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15" yWindow="-315" windowWidth="15480" windowHeight="8415"/>
  </bookViews>
  <sheets>
    <sheet name="METADATA" sheetId="2" r:id="rId1"/>
    <sheet name="DATA DICTIONARY" sheetId="3" r:id="rId2"/>
    <sheet name="TFL14_2007_08_probe_fab_utm" sheetId="9" r:id="rId3"/>
    <sheet name="TFL14_2008_09_probe_fab_utm" sheetId="11" r:id="rId4"/>
  </sheets>
  <calcPr calcId="125725"/>
</workbook>
</file>

<file path=xl/calcChain.xml><?xml version="1.0" encoding="utf-8"?>
<calcChain xmlns="http://schemas.openxmlformats.org/spreadsheetml/2006/main">
  <c r="AU3" i="9"/>
  <c r="AU4"/>
  <c r="AU5"/>
  <c r="AU6"/>
  <c r="AU7"/>
  <c r="AU8"/>
  <c r="AU9"/>
  <c r="AU10"/>
  <c r="AU11"/>
  <c r="AU12"/>
  <c r="AU13"/>
  <c r="AU14"/>
  <c r="AU15"/>
  <c r="AU16"/>
  <c r="AU17"/>
  <c r="AU18"/>
  <c r="AU19"/>
  <c r="AU20"/>
  <c r="AU21"/>
  <c r="AU22"/>
  <c r="AU23"/>
  <c r="AU24"/>
  <c r="AU25"/>
  <c r="AU26"/>
  <c r="AU27"/>
  <c r="AU28"/>
  <c r="AU29"/>
  <c r="AU30"/>
  <c r="AU31"/>
  <c r="AU32"/>
  <c r="AU33"/>
  <c r="AU34"/>
  <c r="AU35"/>
  <c r="AU36"/>
  <c r="AU37"/>
  <c r="AU38"/>
  <c r="AU39"/>
  <c r="AU40"/>
  <c r="AU41"/>
  <c r="AU42"/>
  <c r="AU43"/>
  <c r="AU44"/>
  <c r="AU45"/>
  <c r="AU46"/>
  <c r="AU47"/>
  <c r="AU48"/>
  <c r="AU49"/>
  <c r="AU50"/>
  <c r="AU51"/>
  <c r="AU52"/>
  <c r="AU53"/>
  <c r="AU54"/>
  <c r="AU55"/>
  <c r="AU56"/>
  <c r="AU57"/>
  <c r="AU58"/>
  <c r="AU59"/>
  <c r="AU60"/>
  <c r="AU61"/>
  <c r="AU62"/>
  <c r="AU63"/>
  <c r="AU64"/>
  <c r="AU65"/>
  <c r="AU66"/>
  <c r="AU67"/>
  <c r="AU68"/>
  <c r="AU69"/>
  <c r="AU70"/>
  <c r="AU71"/>
  <c r="AU72"/>
  <c r="AU73"/>
  <c r="AU74"/>
  <c r="AU75"/>
  <c r="AU76"/>
  <c r="AU77"/>
  <c r="AU78"/>
  <c r="AU79"/>
  <c r="AU80"/>
  <c r="AU81"/>
  <c r="AU82"/>
  <c r="AU83"/>
  <c r="AU84"/>
  <c r="AU85"/>
  <c r="AU86"/>
  <c r="AU87"/>
  <c r="AU88"/>
  <c r="AU89"/>
  <c r="AU90"/>
  <c r="AU91"/>
  <c r="AU92"/>
  <c r="AU93"/>
  <c r="AU94"/>
  <c r="AU95"/>
  <c r="AU96"/>
  <c r="AU97"/>
  <c r="AU98"/>
  <c r="AU99"/>
  <c r="AU100"/>
  <c r="AU101"/>
  <c r="AU102"/>
  <c r="AU103"/>
  <c r="AU104"/>
  <c r="AU105"/>
  <c r="AU106"/>
  <c r="AU107"/>
  <c r="AU108"/>
  <c r="AU109"/>
  <c r="AU110"/>
  <c r="AU111"/>
  <c r="AU112"/>
  <c r="AU113"/>
  <c r="AU114"/>
  <c r="AU115"/>
  <c r="AU116"/>
  <c r="AU117"/>
  <c r="AU118"/>
  <c r="AU119"/>
  <c r="AU120"/>
  <c r="AU121"/>
  <c r="AU122"/>
  <c r="AU123"/>
  <c r="AU124"/>
  <c r="AU125"/>
  <c r="AU126"/>
  <c r="AU127"/>
  <c r="AU128"/>
  <c r="AU129"/>
  <c r="AU130"/>
  <c r="AU131"/>
  <c r="AU132"/>
  <c r="AU133"/>
  <c r="AU134"/>
  <c r="AU135"/>
  <c r="AU136"/>
  <c r="AU137"/>
  <c r="AU138"/>
  <c r="AU139"/>
  <c r="AU140"/>
  <c r="AU141"/>
  <c r="AU142"/>
  <c r="AU143"/>
  <c r="AU144"/>
  <c r="AU145"/>
  <c r="AU146"/>
  <c r="AU147"/>
  <c r="AU148"/>
  <c r="AU149"/>
  <c r="AU150"/>
  <c r="AU151"/>
  <c r="AU152"/>
  <c r="AU153"/>
  <c r="AU154"/>
  <c r="AU155"/>
  <c r="AU156"/>
  <c r="AU157"/>
  <c r="AU158"/>
  <c r="AU159"/>
  <c r="AU160"/>
  <c r="AU161"/>
  <c r="AU162"/>
  <c r="AU163"/>
  <c r="AU164"/>
  <c r="AU165"/>
  <c r="AU166"/>
  <c r="AU167"/>
  <c r="AU168"/>
  <c r="AU169"/>
  <c r="AU170"/>
  <c r="AU171"/>
  <c r="AU172"/>
  <c r="AU173"/>
  <c r="AU174"/>
  <c r="AU175"/>
  <c r="AU176"/>
  <c r="AU177"/>
  <c r="AU178"/>
  <c r="AU179"/>
  <c r="AU180"/>
  <c r="AU181"/>
  <c r="AU182"/>
  <c r="AU183"/>
  <c r="AU184"/>
  <c r="AU185"/>
  <c r="AU186"/>
  <c r="AU187"/>
  <c r="AU188"/>
  <c r="AU189"/>
  <c r="AU190"/>
  <c r="AU191"/>
  <c r="AU192"/>
  <c r="AU193"/>
  <c r="AU194"/>
  <c r="AU195"/>
  <c r="AU196"/>
  <c r="AU197"/>
  <c r="AU198"/>
  <c r="AU199"/>
  <c r="AU200"/>
  <c r="AU201"/>
  <c r="AU202"/>
  <c r="AU203"/>
  <c r="AU204"/>
  <c r="AU205"/>
  <c r="AU206"/>
  <c r="AU207"/>
  <c r="AU208"/>
  <c r="AU209"/>
  <c r="AU210"/>
  <c r="AU211"/>
  <c r="AU212"/>
  <c r="AU213"/>
  <c r="AU214"/>
  <c r="AU215"/>
  <c r="AU216"/>
  <c r="AU217"/>
  <c r="AU218"/>
  <c r="AU219"/>
  <c r="AU220"/>
  <c r="AU221"/>
  <c r="AU222"/>
  <c r="AU223"/>
  <c r="AU224"/>
  <c r="AU225"/>
  <c r="AU226"/>
  <c r="AU227"/>
  <c r="AU228"/>
  <c r="AU229"/>
  <c r="AU230"/>
  <c r="AU231"/>
  <c r="AU232"/>
  <c r="AU233"/>
  <c r="AU234"/>
  <c r="AU235"/>
  <c r="AU236"/>
  <c r="AU237"/>
  <c r="AU238"/>
  <c r="AU239"/>
  <c r="AU240"/>
  <c r="AU241"/>
  <c r="AU242"/>
  <c r="AU243"/>
  <c r="AU244"/>
  <c r="AU245"/>
  <c r="AU246"/>
  <c r="AU247"/>
  <c r="AU248"/>
  <c r="AU249"/>
  <c r="AU250"/>
  <c r="AU251"/>
  <c r="AU252"/>
  <c r="AU253"/>
  <c r="AU254"/>
  <c r="AU255"/>
  <c r="AU256"/>
  <c r="AU257"/>
  <c r="AU258"/>
  <c r="AU259"/>
  <c r="AU260"/>
  <c r="AU261"/>
  <c r="AU262"/>
  <c r="AU263"/>
  <c r="AU264"/>
  <c r="AU265"/>
  <c r="AU266"/>
  <c r="AU267"/>
  <c r="AU268"/>
  <c r="AU269"/>
  <c r="AU270"/>
  <c r="AU271"/>
  <c r="AU272"/>
  <c r="AU273"/>
  <c r="AU274"/>
  <c r="AU275"/>
  <c r="AU276"/>
  <c r="AU277"/>
  <c r="AU278"/>
  <c r="AU279"/>
  <c r="AU280"/>
  <c r="AU281"/>
  <c r="AU282"/>
  <c r="AU283"/>
  <c r="AU284"/>
  <c r="AU285"/>
  <c r="AU286"/>
  <c r="AU287"/>
  <c r="AU288"/>
  <c r="AU289"/>
  <c r="AU290"/>
  <c r="AU291"/>
  <c r="AU292"/>
  <c r="AU293"/>
  <c r="AU294"/>
  <c r="AU295"/>
  <c r="AU296"/>
  <c r="AU297"/>
  <c r="AU298"/>
  <c r="AU299"/>
  <c r="AU300"/>
  <c r="AU301"/>
  <c r="AU302"/>
  <c r="AU303"/>
  <c r="AU304"/>
  <c r="AU305"/>
  <c r="AU306"/>
  <c r="AU307"/>
  <c r="AU308"/>
  <c r="AU309"/>
  <c r="AU310"/>
  <c r="AU311"/>
  <c r="AU312"/>
  <c r="AU313"/>
  <c r="AU314"/>
  <c r="AU315"/>
  <c r="AU316"/>
  <c r="AU317"/>
  <c r="AU318"/>
  <c r="AU319"/>
  <c r="AU320"/>
  <c r="AU321"/>
  <c r="AU322"/>
  <c r="AU323"/>
  <c r="AU324"/>
  <c r="AU325"/>
  <c r="AU326"/>
  <c r="AU327"/>
  <c r="AU328"/>
  <c r="AU329"/>
  <c r="AU330"/>
  <c r="AU331"/>
  <c r="AU332"/>
  <c r="AU333"/>
  <c r="AU334"/>
  <c r="AU335"/>
  <c r="AU336"/>
  <c r="AU337"/>
  <c r="AU338"/>
  <c r="AU339"/>
  <c r="AU340"/>
  <c r="AU341"/>
  <c r="AU342"/>
  <c r="AU343"/>
  <c r="AU344"/>
  <c r="AU345"/>
  <c r="AU346"/>
  <c r="AU347"/>
  <c r="AU348"/>
  <c r="AU349"/>
  <c r="AU350"/>
  <c r="AU351"/>
  <c r="AU352"/>
  <c r="AU353"/>
  <c r="AU354"/>
  <c r="AU355"/>
  <c r="AU356"/>
  <c r="AU357"/>
  <c r="AU358"/>
  <c r="AU359"/>
  <c r="AU360"/>
  <c r="AU361"/>
  <c r="AU362"/>
  <c r="AU363"/>
  <c r="AU364"/>
  <c r="AU365"/>
  <c r="AU366"/>
  <c r="AU367"/>
  <c r="AU368"/>
  <c r="AU369"/>
  <c r="AU370"/>
  <c r="AU371"/>
  <c r="AU372"/>
  <c r="AU373"/>
  <c r="AU374"/>
  <c r="AU375"/>
  <c r="AU376"/>
  <c r="AU377"/>
  <c r="AU378"/>
  <c r="AU379"/>
  <c r="AU380"/>
  <c r="AU381"/>
  <c r="AU382"/>
  <c r="AU383"/>
  <c r="AU384"/>
  <c r="AU385"/>
  <c r="AU386"/>
  <c r="AU387"/>
  <c r="AU388"/>
  <c r="AU389"/>
  <c r="AU390"/>
  <c r="AU391"/>
  <c r="AU392"/>
  <c r="AU393"/>
  <c r="AU394"/>
  <c r="AU395"/>
  <c r="AU396"/>
  <c r="AU397"/>
  <c r="AU398"/>
  <c r="AU399"/>
  <c r="AU400"/>
  <c r="AU401"/>
  <c r="AU402"/>
  <c r="AU403"/>
  <c r="AU404"/>
  <c r="AU405"/>
  <c r="AU406"/>
  <c r="AU407"/>
  <c r="AU408"/>
  <c r="AU409"/>
  <c r="AU410"/>
  <c r="AU411"/>
  <c r="AU412"/>
  <c r="AU413"/>
  <c r="AU414"/>
  <c r="AU415"/>
  <c r="AU416"/>
  <c r="AU417"/>
  <c r="AU418"/>
  <c r="AU419"/>
  <c r="AU420"/>
  <c r="AU421"/>
  <c r="AU422"/>
  <c r="AU423"/>
  <c r="AU424"/>
  <c r="AU425"/>
  <c r="AU426"/>
  <c r="AU427"/>
  <c r="AU428"/>
  <c r="AU429"/>
  <c r="AU430"/>
  <c r="AU431"/>
  <c r="AU432"/>
  <c r="AU433"/>
  <c r="AU434"/>
  <c r="AU435"/>
  <c r="AU436"/>
  <c r="AU437"/>
  <c r="AU438"/>
  <c r="AU439"/>
  <c r="AU440"/>
  <c r="AU441"/>
  <c r="AU442"/>
  <c r="AU443"/>
  <c r="AU444"/>
  <c r="AU445"/>
  <c r="AU446"/>
  <c r="AU447"/>
  <c r="AU448"/>
  <c r="AU449"/>
  <c r="AU450"/>
  <c r="AU451"/>
  <c r="AU452"/>
  <c r="AU453"/>
  <c r="AU454"/>
  <c r="AU455"/>
  <c r="AU456"/>
  <c r="AU457"/>
  <c r="AU458"/>
  <c r="AU459"/>
  <c r="AU460"/>
  <c r="AU461"/>
  <c r="AU462"/>
  <c r="AU463"/>
  <c r="AU464"/>
  <c r="AU465"/>
  <c r="AU466"/>
  <c r="AU467"/>
  <c r="AU468"/>
  <c r="AU469"/>
  <c r="AU470"/>
  <c r="AU471"/>
  <c r="AU472"/>
  <c r="AU473"/>
  <c r="AU474"/>
  <c r="AU475"/>
  <c r="AU476"/>
  <c r="AU477"/>
  <c r="AU478"/>
  <c r="AU479"/>
  <c r="AU480"/>
  <c r="AU481"/>
  <c r="AU482"/>
  <c r="AU483"/>
  <c r="AU484"/>
  <c r="AU485"/>
  <c r="AU486"/>
  <c r="AU487"/>
  <c r="AU488"/>
  <c r="AU489"/>
  <c r="AU490"/>
  <c r="AU491"/>
  <c r="AU492"/>
  <c r="AU493"/>
  <c r="AU494"/>
  <c r="AU495"/>
  <c r="AU496"/>
  <c r="AU497"/>
  <c r="AU498"/>
  <c r="AU499"/>
  <c r="AU500"/>
  <c r="AU501"/>
  <c r="AU502"/>
  <c r="AU503"/>
  <c r="AU504"/>
  <c r="AU505"/>
  <c r="AU506"/>
  <c r="AU507"/>
  <c r="AU508"/>
  <c r="AU509"/>
  <c r="AU510"/>
  <c r="AU511"/>
  <c r="AU512"/>
  <c r="AU513"/>
  <c r="AU514"/>
  <c r="AU515"/>
  <c r="AU516"/>
  <c r="AU517"/>
  <c r="AU518"/>
  <c r="AU519"/>
  <c r="AU520"/>
  <c r="AU521"/>
  <c r="AU522"/>
  <c r="AU523"/>
  <c r="AU524"/>
  <c r="AU525"/>
  <c r="AU526"/>
  <c r="AU527"/>
  <c r="AU528"/>
  <c r="AU529"/>
  <c r="AU530"/>
  <c r="AU531"/>
  <c r="AU532"/>
  <c r="AU533"/>
  <c r="AU534"/>
  <c r="AU535"/>
  <c r="AU536"/>
  <c r="AU537"/>
  <c r="AU538"/>
  <c r="AU539"/>
  <c r="AU540"/>
  <c r="AU541"/>
  <c r="AU542"/>
  <c r="AU543"/>
  <c r="AU544"/>
  <c r="AU545"/>
  <c r="AU546"/>
  <c r="AU547"/>
  <c r="AU548"/>
  <c r="AU549"/>
  <c r="AU550"/>
  <c r="AU551"/>
  <c r="AU552"/>
  <c r="AU553"/>
  <c r="AU554"/>
  <c r="AU555"/>
  <c r="AU556"/>
  <c r="AU557"/>
  <c r="AU558"/>
  <c r="AU559"/>
  <c r="AU560"/>
  <c r="AU561"/>
  <c r="AU562"/>
  <c r="AU563"/>
  <c r="AU564"/>
  <c r="AU565"/>
  <c r="AU566"/>
  <c r="AU567"/>
  <c r="AU568"/>
  <c r="AU569"/>
  <c r="AU570"/>
  <c r="AU571"/>
  <c r="AU572"/>
  <c r="AU573"/>
  <c r="AU574"/>
  <c r="AU575"/>
  <c r="AU576"/>
  <c r="AU577"/>
  <c r="AU578"/>
  <c r="AU579"/>
  <c r="AU580"/>
  <c r="AU581"/>
  <c r="AU582"/>
  <c r="AU583"/>
  <c r="AU584"/>
  <c r="AU585"/>
  <c r="AU586"/>
  <c r="AU587"/>
  <c r="AU588"/>
  <c r="AU589"/>
  <c r="AU590"/>
  <c r="AU591"/>
  <c r="AU592"/>
  <c r="AU593"/>
  <c r="AU594"/>
  <c r="AU595"/>
  <c r="AU596"/>
  <c r="AU597"/>
  <c r="AU598"/>
  <c r="AU599"/>
  <c r="AU600"/>
  <c r="AU601"/>
  <c r="AU602"/>
  <c r="AU603"/>
  <c r="AU604"/>
  <c r="AU605"/>
  <c r="AU606"/>
  <c r="AU607"/>
  <c r="AU608"/>
  <c r="AU609"/>
  <c r="AU610"/>
  <c r="AU611"/>
  <c r="AU612"/>
  <c r="AU613"/>
  <c r="AU614"/>
  <c r="AU615"/>
  <c r="AU616"/>
  <c r="AU617"/>
  <c r="AU618"/>
  <c r="AU619"/>
  <c r="AU620"/>
  <c r="AU621"/>
  <c r="AU622"/>
  <c r="AU623"/>
  <c r="AU624"/>
  <c r="AU625"/>
  <c r="AU626"/>
  <c r="AU627"/>
  <c r="AU628"/>
  <c r="AU629"/>
  <c r="AU630"/>
  <c r="AU631"/>
  <c r="AU632"/>
  <c r="AU633"/>
  <c r="AU634"/>
  <c r="AU635"/>
  <c r="AU636"/>
  <c r="AU637"/>
  <c r="AU638"/>
  <c r="AU639"/>
  <c r="AU640"/>
  <c r="AU641"/>
  <c r="AU642"/>
  <c r="AU643"/>
  <c r="AU644"/>
  <c r="AU645"/>
  <c r="AU646"/>
  <c r="AU647"/>
  <c r="AU648"/>
  <c r="AU649"/>
  <c r="AU650"/>
  <c r="AU651"/>
  <c r="AU652"/>
  <c r="AU653"/>
  <c r="AU654"/>
  <c r="AU655"/>
  <c r="AU656"/>
  <c r="AU657"/>
  <c r="AU658"/>
  <c r="AU659"/>
  <c r="AU660"/>
  <c r="AU661"/>
  <c r="AU662"/>
  <c r="AU663"/>
  <c r="AU664"/>
  <c r="AU665"/>
  <c r="AU666"/>
  <c r="AU667"/>
  <c r="AU668"/>
  <c r="AU669"/>
  <c r="AU670"/>
  <c r="AU671"/>
  <c r="AU672"/>
  <c r="AU673"/>
  <c r="AU674"/>
  <c r="AU675"/>
  <c r="AU676"/>
  <c r="AU677"/>
  <c r="AU678"/>
  <c r="AU679"/>
  <c r="AU680"/>
  <c r="AU681"/>
  <c r="AU682"/>
  <c r="AU683"/>
  <c r="AU684"/>
  <c r="AU685"/>
  <c r="AU686"/>
  <c r="AU687"/>
  <c r="AU688"/>
  <c r="AU689"/>
  <c r="AU690"/>
  <c r="AU691"/>
  <c r="AU692"/>
  <c r="AU693"/>
  <c r="AU694"/>
  <c r="AU695"/>
  <c r="AU696"/>
  <c r="AU697"/>
  <c r="AU698"/>
  <c r="AU699"/>
  <c r="AU700"/>
  <c r="AU701"/>
  <c r="AU702"/>
  <c r="AU703"/>
  <c r="AU704"/>
  <c r="AU705"/>
  <c r="AU706"/>
  <c r="AU707"/>
  <c r="AU708"/>
  <c r="AU709"/>
  <c r="AU710"/>
  <c r="AU711"/>
  <c r="AU712"/>
  <c r="AU713"/>
  <c r="AU714"/>
  <c r="AU715"/>
  <c r="AU716"/>
  <c r="AU717"/>
  <c r="AU718"/>
  <c r="AU719"/>
  <c r="AU720"/>
  <c r="AU721"/>
  <c r="AU722"/>
  <c r="AU723"/>
  <c r="AU724"/>
  <c r="AU725"/>
  <c r="AU726"/>
  <c r="AU727"/>
  <c r="AU728"/>
  <c r="AU729"/>
  <c r="AU730"/>
  <c r="AU731"/>
  <c r="AU732"/>
  <c r="AU733"/>
  <c r="AU734"/>
  <c r="AU735"/>
  <c r="AU736"/>
  <c r="AU737"/>
  <c r="AU738"/>
  <c r="AU739"/>
  <c r="AU740"/>
  <c r="AU741"/>
  <c r="AU742"/>
  <c r="AU743"/>
  <c r="AU744"/>
  <c r="AU745"/>
  <c r="AU746"/>
  <c r="AU747"/>
  <c r="AU748"/>
  <c r="AU749"/>
  <c r="AU750"/>
  <c r="AU751"/>
  <c r="AU752"/>
  <c r="AU753"/>
  <c r="AU754"/>
  <c r="AU755"/>
  <c r="AU756"/>
  <c r="AU757"/>
  <c r="AU758"/>
  <c r="AU759"/>
  <c r="AU760"/>
  <c r="AU761"/>
  <c r="AU762"/>
  <c r="AU2"/>
  <c r="AD498"/>
  <c r="AD106"/>
  <c r="AD499"/>
  <c r="AD500"/>
  <c r="AD501"/>
  <c r="AD502"/>
  <c r="AD417"/>
  <c r="AD420"/>
  <c r="AD456"/>
  <c r="AD93"/>
  <c r="AD175"/>
  <c r="AD523"/>
  <c r="AD602"/>
  <c r="AD603"/>
  <c r="AD604"/>
  <c r="AD273"/>
  <c r="AD503"/>
  <c r="AD504"/>
  <c r="AD692"/>
  <c r="AD693"/>
  <c r="AD694"/>
  <c r="AD741"/>
  <c r="AD112"/>
  <c r="AD515"/>
  <c r="AD700"/>
  <c r="AD378"/>
  <c r="AD531"/>
  <c r="AD532"/>
  <c r="AD533"/>
  <c r="AD534"/>
  <c r="AD535"/>
  <c r="AD536"/>
  <c r="AD537"/>
  <c r="AD343"/>
  <c r="AD344"/>
  <c r="AD345"/>
  <c r="AD346"/>
  <c r="AD347"/>
  <c r="AD348"/>
  <c r="AD13"/>
  <c r="AD349"/>
  <c r="AD350"/>
  <c r="AD351"/>
  <c r="AD352"/>
  <c r="AD353"/>
  <c r="AD355"/>
  <c r="AD15"/>
  <c r="AD358"/>
  <c r="AD359"/>
  <c r="AD538"/>
  <c r="AD539"/>
  <c r="AD540"/>
  <c r="AD706"/>
  <c r="AD707"/>
  <c r="AD708"/>
  <c r="AD709"/>
  <c r="AD255"/>
  <c r="AD256"/>
  <c r="AD257"/>
  <c r="AD711"/>
  <c r="AD261"/>
  <c r="AD262"/>
  <c r="AD263"/>
  <c r="AD264"/>
  <c r="AD714"/>
  <c r="AD265"/>
  <c r="AD19"/>
  <c r="AD710"/>
  <c r="AD457"/>
  <c r="AD196"/>
  <c r="AD40"/>
  <c r="AD6"/>
  <c r="AD365"/>
  <c r="AD7"/>
  <c r="AD73"/>
  <c r="AD26"/>
  <c r="AD31"/>
  <c r="AD30"/>
  <c r="AD380"/>
  <c r="AD761"/>
  <c r="AD294"/>
  <c r="AD295"/>
  <c r="AD366"/>
  <c r="AD296"/>
  <c r="AD297"/>
  <c r="AD4"/>
  <c r="AD371"/>
  <c r="AD302"/>
  <c r="AD304"/>
  <c r="AD305"/>
  <c r="AD307"/>
  <c r="AD308"/>
  <c r="AD309"/>
  <c r="AD310"/>
  <c r="AD23"/>
  <c r="AD361"/>
  <c r="AD24"/>
  <c r="AD374"/>
  <c r="AD362"/>
  <c r="AD25"/>
  <c r="AD27"/>
  <c r="AD28"/>
  <c r="AD363"/>
  <c r="AD29"/>
  <c r="AD364"/>
  <c r="AD33"/>
  <c r="AD34"/>
  <c r="AD375"/>
  <c r="AD367"/>
  <c r="AD35"/>
  <c r="AD368"/>
  <c r="AD543"/>
  <c r="AD611"/>
  <c r="AD744"/>
  <c r="AD644"/>
  <c r="AD113"/>
  <c r="AD631"/>
  <c r="AD239"/>
  <c r="AD216"/>
  <c r="AD218"/>
  <c r="AD640"/>
  <c r="AD642"/>
  <c r="AD643"/>
  <c r="AD177"/>
  <c r="AD2"/>
  <c r="AD645"/>
  <c r="AD646"/>
  <c r="AD219"/>
  <c r="AD647"/>
  <c r="AD66"/>
  <c r="AD582"/>
  <c r="AD724"/>
  <c r="AD356"/>
  <c r="AD354"/>
  <c r="AD22"/>
  <c r="AD271"/>
  <c r="AD194"/>
  <c r="AD195"/>
  <c r="AD672"/>
  <c r="AD191"/>
  <c r="AD183"/>
  <c r="AD357"/>
  <c r="AD198"/>
  <c r="AD410"/>
  <c r="AD400"/>
  <c r="AD654"/>
  <c r="AD662"/>
  <c r="AD661"/>
  <c r="AD651"/>
  <c r="AD649"/>
  <c r="AD650"/>
  <c r="AD223"/>
  <c r="AD224"/>
  <c r="AD652"/>
  <c r="AD292"/>
  <c r="AD293"/>
  <c r="AD298"/>
  <c r="AD299"/>
  <c r="AD738"/>
  <c r="AD739"/>
  <c r="AD740"/>
  <c r="AD272"/>
  <c r="AD469"/>
  <c r="AD470"/>
  <c r="AD133"/>
  <c r="AD722"/>
  <c r="AD291"/>
  <c r="AD71"/>
  <c r="AD3"/>
  <c r="AD521"/>
  <c r="AD452"/>
  <c r="AD458"/>
  <c r="AD459"/>
  <c r="AD497"/>
  <c r="AD552"/>
  <c r="AD369"/>
  <c r="AD370"/>
  <c r="AD36"/>
  <c r="AD373"/>
  <c r="AD42"/>
  <c r="AD379"/>
  <c r="AD45"/>
  <c r="AD46"/>
  <c r="AD391"/>
  <c r="AD394"/>
  <c r="AD395"/>
  <c r="AD396"/>
  <c r="AD376"/>
  <c r="AD397"/>
  <c r="AD398"/>
  <c r="AD67"/>
  <c r="AD72"/>
  <c r="AD526"/>
  <c r="AD629"/>
  <c r="AD691"/>
  <c r="AD698"/>
  <c r="AD377"/>
  <c r="AD528"/>
  <c r="AD184"/>
  <c r="AD189"/>
  <c r="AD37"/>
  <c r="AD747"/>
  <c r="AD636"/>
  <c r="AD254"/>
  <c r="AD200"/>
  <c r="AD123"/>
  <c r="AD583"/>
  <c r="AD193"/>
  <c r="AD541"/>
  <c r="AD542"/>
  <c r="AD544"/>
  <c r="AD545"/>
  <c r="AD546"/>
  <c r="AD547"/>
  <c r="AD548"/>
  <c r="AD202"/>
  <c r="AD203"/>
  <c r="AD606"/>
  <c r="AD607"/>
  <c r="AD608"/>
  <c r="AD609"/>
  <c r="AD610"/>
  <c r="AD612"/>
  <c r="AD613"/>
  <c r="AD614"/>
  <c r="AD615"/>
  <c r="AD616"/>
  <c r="AD617"/>
  <c r="AD278"/>
  <c r="AD734"/>
  <c r="AD735"/>
  <c r="AD736"/>
  <c r="AD737"/>
  <c r="AD743"/>
  <c r="AD618"/>
  <c r="AD619"/>
  <c r="AD620"/>
  <c r="AD208"/>
  <c r="AD209"/>
  <c r="AD210"/>
  <c r="AD633"/>
  <c r="AD634"/>
  <c r="AD211"/>
  <c r="AD635"/>
  <c r="AD215"/>
  <c r="AD17"/>
  <c r="AD732"/>
  <c r="AD270"/>
  <c r="AD720"/>
  <c r="AD721"/>
  <c r="AD723"/>
  <c r="AD300"/>
  <c r="AD301"/>
  <c r="AD303"/>
  <c r="AD311"/>
  <c r="AD5"/>
  <c r="AD312"/>
  <c r="AD168"/>
  <c r="AD169"/>
  <c r="AD170"/>
  <c r="AD522"/>
  <c r="AD171"/>
  <c r="AD172"/>
  <c r="AD173"/>
  <c r="AD174"/>
  <c r="AD679"/>
  <c r="AD687"/>
  <c r="AD530"/>
  <c r="AD181"/>
  <c r="AD182"/>
  <c r="AD185"/>
  <c r="AD186"/>
  <c r="AD187"/>
  <c r="AD188"/>
  <c r="AD549"/>
  <c r="AD554"/>
  <c r="AD555"/>
  <c r="AD556"/>
  <c r="AD557"/>
  <c r="AD558"/>
  <c r="AD559"/>
  <c r="AD560"/>
  <c r="AD561"/>
  <c r="AD562"/>
  <c r="AD563"/>
  <c r="AD564"/>
  <c r="AD565"/>
  <c r="AD573"/>
  <c r="AD589"/>
  <c r="AD590"/>
  <c r="AD591"/>
  <c r="AD592"/>
  <c r="AD593"/>
  <c r="AD594"/>
  <c r="AD16"/>
  <c r="AD18"/>
  <c r="AD20"/>
  <c r="AD21"/>
  <c r="AD381"/>
  <c r="AD382"/>
  <c r="AD383"/>
  <c r="AD385"/>
  <c r="AD386"/>
  <c r="AD387"/>
  <c r="AD388"/>
  <c r="AD389"/>
  <c r="AD390"/>
  <c r="AD56"/>
  <c r="AD57"/>
  <c r="AD62"/>
  <c r="AD65"/>
  <c r="AD392"/>
  <c r="AD393"/>
  <c r="AD399"/>
  <c r="AD401"/>
  <c r="AD68"/>
  <c r="AD402"/>
  <c r="AD403"/>
  <c r="AD405"/>
  <c r="AD406"/>
  <c r="AD407"/>
  <c r="AD408"/>
  <c r="AD69"/>
  <c r="AD409"/>
  <c r="AD411"/>
  <c r="AD412"/>
  <c r="AD413"/>
  <c r="AD414"/>
  <c r="AD70"/>
  <c r="AD416"/>
  <c r="AD419"/>
  <c r="AD422"/>
  <c r="AD423"/>
  <c r="AD424"/>
  <c r="AD141"/>
  <c r="AD146"/>
  <c r="AD94"/>
  <c r="AD465"/>
  <c r="AD99"/>
  <c r="AD511"/>
  <c r="AD516"/>
  <c r="AD518"/>
  <c r="AD132"/>
  <c r="AD153"/>
  <c r="AD160"/>
  <c r="AD162"/>
  <c r="AD167"/>
  <c r="AD595"/>
  <c r="AD596"/>
  <c r="AD597"/>
  <c r="AD598"/>
  <c r="AD599"/>
  <c r="AD197"/>
  <c r="AD600"/>
  <c r="AD605"/>
  <c r="AD726"/>
  <c r="AD727"/>
  <c r="AD730"/>
  <c r="AD275"/>
  <c r="AD276"/>
  <c r="AD277"/>
  <c r="AD758"/>
  <c r="AD648"/>
  <c r="AD653"/>
  <c r="AD225"/>
  <c r="AD226"/>
  <c r="AD663"/>
  <c r="AD664"/>
  <c r="AD667"/>
  <c r="AD668"/>
  <c r="AD669"/>
  <c r="AD670"/>
  <c r="AD671"/>
  <c r="AD673"/>
  <c r="AD718"/>
  <c r="AD725"/>
  <c r="AD421"/>
  <c r="AD340"/>
  <c r="AD505"/>
  <c r="AD281"/>
  <c r="AD756"/>
  <c r="AD290"/>
  <c r="AD253"/>
  <c r="AD269"/>
  <c r="AD471"/>
  <c r="AD479"/>
  <c r="AD448"/>
  <c r="AD259"/>
  <c r="AD258"/>
  <c r="AD306"/>
  <c r="AD455"/>
  <c r="AD508"/>
  <c r="AD251"/>
  <c r="AD509"/>
  <c r="AD510"/>
  <c r="AD512"/>
  <c r="AD699"/>
  <c r="AD313"/>
  <c r="AD314"/>
  <c r="AD316"/>
  <c r="AD317"/>
  <c r="AD425"/>
  <c r="AD517"/>
  <c r="AD519"/>
  <c r="AD525"/>
  <c r="AD206"/>
  <c r="AD626"/>
  <c r="AD701"/>
  <c r="AD627"/>
  <c r="AD628"/>
  <c r="AD630"/>
  <c r="AD702"/>
  <c r="AD681"/>
  <c r="AD237"/>
  <c r="AD315"/>
  <c r="AD513"/>
  <c r="AD107"/>
  <c r="AD108"/>
  <c r="AD252"/>
  <c r="AD514"/>
  <c r="AD109"/>
  <c r="AD110"/>
  <c r="AD111"/>
  <c r="AD41"/>
  <c r="AD43"/>
  <c r="AD44"/>
  <c r="AD384"/>
  <c r="AD114"/>
  <c r="AD176"/>
  <c r="AD524"/>
  <c r="AD415"/>
  <c r="AD325"/>
  <c r="AD335"/>
  <c r="AD12"/>
  <c r="AD14"/>
  <c r="AD360"/>
  <c r="AD32"/>
  <c r="AD372"/>
  <c r="AD418"/>
  <c r="AD426"/>
  <c r="AD427"/>
  <c r="AD428"/>
  <c r="AD429"/>
  <c r="AD430"/>
  <c r="AD75"/>
  <c r="AD76"/>
  <c r="AD77"/>
  <c r="AD431"/>
  <c r="AD432"/>
  <c r="AD78"/>
  <c r="AD79"/>
  <c r="AD80"/>
  <c r="AD190"/>
  <c r="AD570"/>
  <c r="AD571"/>
  <c r="AD572"/>
  <c r="AD581"/>
  <c r="AD584"/>
  <c r="AD585"/>
  <c r="AD586"/>
  <c r="AD587"/>
  <c r="AD588"/>
  <c r="AD204"/>
  <c r="AD731"/>
  <c r="AD284"/>
  <c r="AD755"/>
  <c r="AD757"/>
  <c r="AD759"/>
  <c r="AD288"/>
  <c r="AD38"/>
  <c r="AD221"/>
  <c r="AD655"/>
  <c r="AD656"/>
  <c r="AD81"/>
  <c r="AD760"/>
  <c r="AD289"/>
  <c r="AD762"/>
  <c r="AD637"/>
  <c r="AD82"/>
  <c r="AD433"/>
  <c r="AD83"/>
  <c r="AD85"/>
  <c r="AD434"/>
  <c r="AD86"/>
  <c r="AD435"/>
  <c r="AD436"/>
  <c r="AD87"/>
  <c r="AD88"/>
  <c r="AD437"/>
  <c r="AD438"/>
  <c r="AD439"/>
  <c r="AD440"/>
  <c r="AD89"/>
  <c r="AD90"/>
  <c r="AD441"/>
  <c r="AD442"/>
  <c r="AD443"/>
  <c r="AD444"/>
  <c r="AD445"/>
  <c r="AD446"/>
  <c r="AD447"/>
  <c r="AD449"/>
  <c r="AD450"/>
  <c r="AD91"/>
  <c r="AD451"/>
  <c r="AD453"/>
  <c r="AD454"/>
  <c r="AD464"/>
  <c r="AD466"/>
  <c r="AD467"/>
  <c r="AD468"/>
  <c r="AD742"/>
  <c r="AD279"/>
  <c r="AD728"/>
  <c r="AD641"/>
  <c r="AD222"/>
  <c r="AD703"/>
  <c r="AD712"/>
  <c r="AD713"/>
  <c r="AD657"/>
  <c r="AD658"/>
  <c r="AD659"/>
  <c r="AD274"/>
  <c r="AD236"/>
  <c r="AD677"/>
  <c r="AD678"/>
  <c r="AD404"/>
  <c r="AD733"/>
  <c r="AD749"/>
  <c r="AD750"/>
  <c r="AD751"/>
  <c r="AD280"/>
  <c r="AD754"/>
  <c r="AD39"/>
  <c r="AD719"/>
  <c r="AD283"/>
  <c r="AD490"/>
  <c r="AD491"/>
  <c r="AD729"/>
  <c r="AD506"/>
  <c r="AD507"/>
  <c r="AD682"/>
  <c r="AD704"/>
  <c r="AD520"/>
  <c r="AD683"/>
  <c r="AD684"/>
  <c r="AD238"/>
  <c r="AD685"/>
  <c r="AD240"/>
  <c r="AD686"/>
  <c r="AD688"/>
  <c r="AD241"/>
  <c r="AD242"/>
  <c r="AD705"/>
  <c r="AD243"/>
  <c r="AD689"/>
  <c r="AD690"/>
  <c r="AD695"/>
  <c r="AD318"/>
  <c r="AD319"/>
  <c r="AD320"/>
  <c r="AD321"/>
  <c r="AD322"/>
  <c r="AD323"/>
  <c r="AD324"/>
  <c r="AD326"/>
  <c r="AD327"/>
  <c r="AD328"/>
  <c r="AD329"/>
  <c r="AD330"/>
  <c r="AD696"/>
  <c r="AD697"/>
  <c r="AD331"/>
  <c r="AD332"/>
  <c r="AD333"/>
  <c r="AD334"/>
  <c r="AD336"/>
  <c r="AD337"/>
  <c r="AD9"/>
  <c r="AD10"/>
  <c r="AD338"/>
  <c r="AD339"/>
  <c r="AD341"/>
  <c r="AD342"/>
  <c r="AD527"/>
  <c r="AD179"/>
  <c r="AD180"/>
  <c r="AD529"/>
  <c r="AD266"/>
  <c r="AD715"/>
  <c r="AD267"/>
  <c r="AD268"/>
  <c r="AD716"/>
  <c r="AD717"/>
  <c r="AD745"/>
  <c r="AD746"/>
  <c r="AD748"/>
  <c r="AD752"/>
  <c r="AD282"/>
  <c r="AD579"/>
  <c r="AD577"/>
  <c r="AD192"/>
  <c r="AD95"/>
  <c r="AD96"/>
  <c r="AD97"/>
  <c r="AD460"/>
  <c r="AD461"/>
  <c r="AD98"/>
  <c r="AD462"/>
  <c r="AD463"/>
  <c r="AD482"/>
  <c r="AD483"/>
  <c r="AD484"/>
  <c r="AD485"/>
  <c r="AD486"/>
  <c r="AD487"/>
  <c r="AD488"/>
  <c r="AD489"/>
  <c r="AD632"/>
  <c r="AD680"/>
  <c r="AD244"/>
  <c r="AD245"/>
  <c r="AD246"/>
  <c r="AD247"/>
  <c r="AD249"/>
  <c r="AD550"/>
  <c r="AD551"/>
  <c r="AD553"/>
  <c r="AD566"/>
  <c r="AD567"/>
  <c r="AD568"/>
  <c r="AD569"/>
  <c r="AD574"/>
  <c r="AD575"/>
  <c r="AD576"/>
  <c r="AD578"/>
  <c r="AD580"/>
  <c r="AD601"/>
  <c r="AD201"/>
  <c r="AD621"/>
  <c r="AD622"/>
  <c r="AD623"/>
  <c r="AD624"/>
  <c r="AD625"/>
  <c r="AD207"/>
  <c r="AD212"/>
  <c r="AD213"/>
  <c r="AD214"/>
  <c r="AD638"/>
  <c r="AD639"/>
  <c r="AD227"/>
  <c r="AD660"/>
  <c r="AD228"/>
  <c r="AD665"/>
  <c r="AD666"/>
  <c r="AD231"/>
  <c r="AD232"/>
  <c r="AD674"/>
  <c r="AD233"/>
  <c r="AD675"/>
  <c r="AD234"/>
  <c r="AD235"/>
  <c r="AD676"/>
  <c r="AD753"/>
  <c r="AD473"/>
  <c r="AD474"/>
  <c r="AD475"/>
  <c r="AD100"/>
  <c r="AD476"/>
  <c r="AD477"/>
  <c r="AD478"/>
  <c r="AD480"/>
  <c r="AD481"/>
  <c r="AD101"/>
  <c r="AD102"/>
  <c r="AD103"/>
  <c r="AD104"/>
  <c r="AD105"/>
  <c r="AD492"/>
  <c r="AD493"/>
  <c r="AD494"/>
  <c r="AD495"/>
  <c r="AD496"/>
  <c r="AD472"/>
</calcChain>
</file>

<file path=xl/sharedStrings.xml><?xml version="1.0" encoding="utf-8"?>
<sst xmlns="http://schemas.openxmlformats.org/spreadsheetml/2006/main" count="20504" uniqueCount="2901">
  <si>
    <t>C</t>
  </si>
  <si>
    <t>CS</t>
  </si>
  <si>
    <t>Y1</t>
  </si>
  <si>
    <t>Y1S</t>
  </si>
  <si>
    <t>P</t>
  </si>
  <si>
    <t>Y2</t>
  </si>
  <si>
    <t>REGION</t>
  </si>
  <si>
    <t>DISTRICT</t>
  </si>
  <si>
    <t>MAP_NUM</t>
  </si>
  <si>
    <t>BMU</t>
  </si>
  <si>
    <t>MGMNT</t>
  </si>
  <si>
    <t>RSI</t>
  </si>
  <si>
    <t>Suppression</t>
  </si>
  <si>
    <t>YEAR</t>
  </si>
  <si>
    <t>DBH_RNG</t>
  </si>
  <si>
    <t>LF_CYCLE</t>
  </si>
  <si>
    <t>%PL</t>
  </si>
  <si>
    <t>EASTING</t>
  </si>
  <si>
    <t>NORTHING</t>
  </si>
  <si>
    <t>CENTRE</t>
  </si>
  <si>
    <t>SEVERITY</t>
  </si>
  <si>
    <t>TREE_BURN</t>
  </si>
  <si>
    <t>METHOD</t>
  </si>
  <si>
    <t>SPOT</t>
  </si>
  <si>
    <t>Y</t>
  </si>
  <si>
    <t>HEIGHT</t>
  </si>
  <si>
    <t>LU</t>
  </si>
  <si>
    <t>AIR_TREES</t>
  </si>
  <si>
    <t>geometry</t>
  </si>
  <si>
    <t>AIR_NODE</t>
  </si>
  <si>
    <t>DBH_AVG</t>
  </si>
  <si>
    <t>Forest Region</t>
  </si>
  <si>
    <t>FIELD</t>
  </si>
  <si>
    <t>Description</t>
  </si>
  <si>
    <t>Forest District</t>
  </si>
  <si>
    <t>Mapsheet Number</t>
  </si>
  <si>
    <t>Landscape Unit</t>
  </si>
  <si>
    <t>Beetle Management Unit</t>
  </si>
  <si>
    <t>Allowable Entries</t>
  </si>
  <si>
    <t>UTM Easting Coordinate</t>
  </si>
  <si>
    <t>UTM Northing Coordinate</t>
  </si>
  <si>
    <t>ZONE</t>
  </si>
  <si>
    <t>UTM Zone</t>
  </si>
  <si>
    <t>star, strip</t>
  </si>
  <si>
    <t>Y, N</t>
  </si>
  <si>
    <t>ground survey method</t>
  </si>
  <si>
    <t>GPS, Reds</t>
  </si>
  <si>
    <t>corresponding aerial node identifier</t>
  </si>
  <si>
    <t>number of strip attack currents</t>
  </si>
  <si>
    <t>number of currents</t>
  </si>
  <si>
    <t>number of Y1s</t>
  </si>
  <si>
    <t>number of strip attack Y1s</t>
  </si>
  <si>
    <t>number of pitch outs</t>
  </si>
  <si>
    <t>number of Y2s</t>
  </si>
  <si>
    <t>green to red ratio</t>
  </si>
  <si>
    <t>=(C+Y1+(CS+Y1S)/2)/Y2</t>
  </si>
  <si>
    <t>number of trees burned</t>
  </si>
  <si>
    <t>beetle life cycles present</t>
  </si>
  <si>
    <t>FRST_CVR</t>
  </si>
  <si>
    <t>forest cover label</t>
  </si>
  <si>
    <t>percent healthy pine (of total pine)</t>
  </si>
  <si>
    <t>pine component (includes dead trees????)</t>
  </si>
  <si>
    <t>average breast height diameter</t>
  </si>
  <si>
    <t>average height</t>
  </si>
  <si>
    <t>L,M,H</t>
  </si>
  <si>
    <t>Beetle Management Strategy</t>
  </si>
  <si>
    <t xml:space="preserve">centre recorded as point  or polygon </t>
  </si>
  <si>
    <t>AREA</t>
  </si>
  <si>
    <t>polygon area</t>
  </si>
  <si>
    <t>survey year</t>
  </si>
  <si>
    <t>GREEN_RED</t>
  </si>
  <si>
    <t>%HEALTHY</t>
  </si>
  <si>
    <t>DATE</t>
  </si>
  <si>
    <t>Date:</t>
  </si>
  <si>
    <t>Source File:</t>
  </si>
  <si>
    <t>File Type:</t>
  </si>
  <si>
    <t>blank fields:</t>
  </si>
  <si>
    <t>survey date</t>
  </si>
  <si>
    <t>coordinates:</t>
  </si>
  <si>
    <t>UTM Zone 11</t>
  </si>
  <si>
    <t>used to create ESRI shapfile</t>
  </si>
  <si>
    <t>Data Type</t>
  </si>
  <si>
    <t>Worksheet</t>
  </si>
  <si>
    <t>LOCATION</t>
  </si>
  <si>
    <t>geographic location</t>
  </si>
  <si>
    <t>FAB_CONTRACTOR</t>
  </si>
  <si>
    <t>FAB_CONTRACT</t>
  </si>
  <si>
    <t>fall and burn contract number</t>
  </si>
  <si>
    <t>fall and burn contractor</t>
  </si>
  <si>
    <t>provided by:</t>
  </si>
  <si>
    <t>Art Stock</t>
  </si>
  <si>
    <t>NODE_TYPE</t>
  </si>
  <si>
    <t>whether the node identifier is based on an air node or ground node</t>
  </si>
  <si>
    <t>District</t>
  </si>
  <si>
    <t>all records have corresponding coordinate sets</t>
  </si>
  <si>
    <t>blank columns or fields indicate that no information was provided in source data - which means either that the data was not collected or that the field was not populated</t>
  </si>
  <si>
    <t>centred on aerial GPS coordinate or infestation centre</t>
  </si>
  <si>
    <t>node identifier used by ground crew</t>
  </si>
  <si>
    <t>infestation severity</t>
  </si>
  <si>
    <t>FAB_COMMENTS</t>
  </si>
  <si>
    <t>green to red ratio formula:</t>
  </si>
  <si>
    <t>number of trees counted in the corresponding aerial node</t>
  </si>
  <si>
    <t>TOTALTREES</t>
  </si>
  <si>
    <t>number of trees identified in survey - no specific attack class indicated</t>
  </si>
  <si>
    <t>Probe, FAB, Probe+FAB</t>
  </si>
  <si>
    <t>Probe</t>
  </si>
  <si>
    <t>G</t>
  </si>
  <si>
    <t>number of greys</t>
  </si>
  <si>
    <t>PRB_CONTRACTOR</t>
  </si>
  <si>
    <t>PRB_CONTRACT</t>
  </si>
  <si>
    <t>PRB_COMMENTS</t>
  </si>
  <si>
    <t>probe contract number</t>
  </si>
  <si>
    <t>probe contractor</t>
  </si>
  <si>
    <t>miscellaneous probe comments</t>
  </si>
  <si>
    <t>miscellaneous fab comments</t>
  </si>
  <si>
    <t>RECOMM</t>
  </si>
  <si>
    <t>%HEALTHYPL</t>
  </si>
  <si>
    <t>PRB_COMMENT</t>
  </si>
  <si>
    <t>FAB_COMMENT</t>
  </si>
  <si>
    <t>DRM</t>
  </si>
  <si>
    <t>7</t>
  </si>
  <si>
    <t>Reds</t>
  </si>
  <si>
    <t>G/R=(C+Y1+(CS+Y1S)/2)/Y2 - only C and Y2 data was collected</t>
  </si>
  <si>
    <t>Added from 2006 Monitor's.</t>
  </si>
  <si>
    <t>CEC</t>
  </si>
  <si>
    <t>Contract#2</t>
  </si>
  <si>
    <t>NOAC</t>
  </si>
  <si>
    <t>07_910</t>
  </si>
  <si>
    <t>LOW</t>
  </si>
  <si>
    <t>I35</t>
  </si>
  <si>
    <t>TFL14</t>
  </si>
  <si>
    <t>82K097</t>
  </si>
  <si>
    <t>SLL</t>
  </si>
  <si>
    <t>07_756</t>
  </si>
  <si>
    <t>Fall and Burn Completed Invoice#2.</t>
  </si>
  <si>
    <t>F&amp;B</t>
  </si>
  <si>
    <t>07_755</t>
  </si>
  <si>
    <t>07_754</t>
  </si>
  <si>
    <t>07_753</t>
  </si>
  <si>
    <t>07_752</t>
  </si>
  <si>
    <t>07_751</t>
  </si>
  <si>
    <t>07_750</t>
  </si>
  <si>
    <t>Fall and Burn Completed Contract#2 Invoice#1.</t>
  </si>
  <si>
    <t>INF within riparian reserve= FB</t>
  </si>
  <si>
    <t>07_744</t>
  </si>
  <si>
    <t>82K098</t>
  </si>
  <si>
    <t>07_743</t>
  </si>
  <si>
    <t>07_742</t>
  </si>
  <si>
    <t>IBM has left layed out amendment to blk 27 cp 132. Needs to be re-layed-out.</t>
  </si>
  <si>
    <t>07_741</t>
  </si>
  <si>
    <t>07_736</t>
  </si>
  <si>
    <t>IBM still within layed out SLL</t>
  </si>
  <si>
    <t>07_735</t>
  </si>
  <si>
    <t>Walk trough skid trail for POC</t>
  </si>
  <si>
    <t>07_704</t>
  </si>
  <si>
    <t>07_703</t>
  </si>
  <si>
    <t>Fall and Burn Completed Contract#1 Invoice#5</t>
  </si>
  <si>
    <t>Nice diameter range for all species_x000D_
Pli, Fdi, Sx, At Changed from SLL to FB Feb.25, 2008.</t>
  </si>
  <si>
    <t>07_702</t>
  </si>
  <si>
    <t>Changed from SLL to FB Feb.25, 2008.</t>
  </si>
  <si>
    <t>07_701</t>
  </si>
  <si>
    <t>07_700</t>
  </si>
  <si>
    <t>Big Trees, DBH high. Fdi Pli Sx At</t>
  </si>
  <si>
    <t>07_692</t>
  </si>
  <si>
    <t>HARV</t>
  </si>
  <si>
    <t>07_685</t>
  </si>
  <si>
    <t>07_684</t>
  </si>
  <si>
    <t>07_683</t>
  </si>
  <si>
    <t>07_682</t>
  </si>
  <si>
    <t>07_681</t>
  </si>
  <si>
    <t>07_654</t>
  </si>
  <si>
    <t>Go in a trail for +- 3 Km beside the river for POC</t>
  </si>
  <si>
    <t>07_653</t>
  </si>
  <si>
    <t>07_624</t>
  </si>
  <si>
    <t>07_623</t>
  </si>
  <si>
    <t>07_622</t>
  </si>
  <si>
    <t>07_621</t>
  </si>
  <si>
    <t>07_620</t>
  </si>
  <si>
    <t>07_616</t>
  </si>
  <si>
    <t>07_615</t>
  </si>
  <si>
    <t>with 07_613</t>
  </si>
  <si>
    <t>07_614</t>
  </si>
  <si>
    <t>Boundary Found..58 flagged trees</t>
  </si>
  <si>
    <t>07_613</t>
  </si>
  <si>
    <t>Last yrs INF see card map 07_598</t>
  </si>
  <si>
    <t>07_600</t>
  </si>
  <si>
    <t>82N007</t>
  </si>
  <si>
    <t>Last yrs INF._x000D_
With 07_600</t>
  </si>
  <si>
    <t>07_599</t>
  </si>
  <si>
    <t>with 07_600</t>
  </si>
  <si>
    <t>07_598</t>
  </si>
  <si>
    <t>Trees on the top of a cap rock</t>
  </si>
  <si>
    <t>07_790</t>
  </si>
  <si>
    <t>07_779</t>
  </si>
  <si>
    <t>07_778</t>
  </si>
  <si>
    <t>07_777</t>
  </si>
  <si>
    <t>07_776</t>
  </si>
  <si>
    <t>07_760</t>
  </si>
  <si>
    <t>N/A</t>
  </si>
  <si>
    <t>07_691</t>
  </si>
  <si>
    <t>07_395</t>
  </si>
  <si>
    <t>07_394</t>
  </si>
  <si>
    <t>07_393</t>
  </si>
  <si>
    <t>07_392</t>
  </si>
  <si>
    <t>1 Red, not by IBM</t>
  </si>
  <si>
    <t>07_391</t>
  </si>
  <si>
    <t>with 07_389</t>
  </si>
  <si>
    <t>07_390</t>
  </si>
  <si>
    <t>07_389</t>
  </si>
  <si>
    <t>07_388</t>
  </si>
  <si>
    <t>07_368</t>
  </si>
  <si>
    <t>07_367</t>
  </si>
  <si>
    <t>Big trees. Changed to FB Feb 2008 by Greame M. WFM.</t>
  </si>
  <si>
    <t>07_366</t>
  </si>
  <si>
    <t>07_365</t>
  </si>
  <si>
    <t>Old INF_x000D_
Existing salvage boundary.</t>
  </si>
  <si>
    <t>07_364</t>
  </si>
  <si>
    <t>Reds with larvae</t>
  </si>
  <si>
    <t>07_363</t>
  </si>
  <si>
    <t>Reds and Greens with larvae</t>
  </si>
  <si>
    <t>07_362</t>
  </si>
  <si>
    <t>Old Inf..Steep terrain</t>
  </si>
  <si>
    <t>07_361</t>
  </si>
  <si>
    <t>07_624.1</t>
  </si>
  <si>
    <t>Small trees</t>
  </si>
  <si>
    <t>07_622.1</t>
  </si>
  <si>
    <t>07_623.1</t>
  </si>
  <si>
    <t>PFC</t>
  </si>
  <si>
    <t>Contract#3</t>
  </si>
  <si>
    <t>Pl-3 Fd-2</t>
  </si>
  <si>
    <t>07_907</t>
  </si>
  <si>
    <t>07_906</t>
  </si>
  <si>
    <t>Added from 2006 Monitor's.  Blends into 07_377.1</t>
  </si>
  <si>
    <t>Pl-5</t>
  </si>
  <si>
    <t>07_900</t>
  </si>
  <si>
    <t>07_899</t>
  </si>
  <si>
    <t>Pl-4 Fd-</t>
  </si>
  <si>
    <t>07_898</t>
  </si>
  <si>
    <t>TWE</t>
  </si>
  <si>
    <t>I38</t>
  </si>
  <si>
    <t>07_824</t>
  </si>
  <si>
    <t>MON</t>
  </si>
  <si>
    <t>07_823</t>
  </si>
  <si>
    <t>Fall and Burn Completed Contract#2 Invoice#2.</t>
  </si>
  <si>
    <t>Changed from HARV to FB Feb.25, 2008.</t>
  </si>
  <si>
    <t>n/a</t>
  </si>
  <si>
    <t>07_822</t>
  </si>
  <si>
    <t>Pl-2 Fd-1</t>
  </si>
  <si>
    <t>07_821</t>
  </si>
  <si>
    <t>Pl-5 Sx-1</t>
  </si>
  <si>
    <t>07_820</t>
  </si>
  <si>
    <t>Fd-4 Pl-1</t>
  </si>
  <si>
    <t>07_819</t>
  </si>
  <si>
    <t>Heavy Understory of Fd, and Bl. Some old trails throughout the block.</t>
  </si>
  <si>
    <t>07_571</t>
  </si>
  <si>
    <t>07_570</t>
  </si>
  <si>
    <t>Fall and Burn Completed Contract#3 Invoice#1</t>
  </si>
  <si>
    <t>07_569</t>
  </si>
  <si>
    <t>Old last yrs INF, G attack still flagged (R now)</t>
  </si>
  <si>
    <t>07_560</t>
  </si>
  <si>
    <t>NE sweep adjacent to old SLL block</t>
  </si>
  <si>
    <t>Contract#1</t>
  </si>
  <si>
    <t>5Fd 1Pl</t>
  </si>
  <si>
    <t>07_157</t>
  </si>
  <si>
    <t>82N008</t>
  </si>
  <si>
    <t>07_156</t>
  </si>
  <si>
    <t>Pl-4 Sx-3 Fd-1</t>
  </si>
  <si>
    <t>07_155</t>
  </si>
  <si>
    <t>Easy Conventional in rolling terrain. Pl removal.</t>
  </si>
  <si>
    <t>07_154</t>
  </si>
  <si>
    <t>6Pl</t>
  </si>
  <si>
    <t>07_153</t>
  </si>
  <si>
    <t>4Pl</t>
  </si>
  <si>
    <t>07_152</t>
  </si>
  <si>
    <t>3Pl 1Fd</t>
  </si>
  <si>
    <t>07_151</t>
  </si>
  <si>
    <t>small SLL adj to rd.</t>
  </si>
  <si>
    <t>07_150</t>
  </si>
  <si>
    <t>IC 148 combined with IC 149 HARV- surveyed together</t>
  </si>
  <si>
    <t>3Pl 4Fd</t>
  </si>
  <si>
    <t>07_149</t>
  </si>
  <si>
    <t>IC 148 and 149 surveyed together- include in HARV</t>
  </si>
  <si>
    <t>3Pl, 4Fd</t>
  </si>
  <si>
    <t>07_148</t>
  </si>
  <si>
    <t>2Pl 2Fd</t>
  </si>
  <si>
    <t>07_147</t>
  </si>
  <si>
    <t>adjacent to wetland</t>
  </si>
  <si>
    <t>2Pl</t>
  </si>
  <si>
    <t>07_146</t>
  </si>
  <si>
    <t>193_019 amendment. 3 separarate parts. Long skid and small Ldg. 0.15ha.</t>
  </si>
  <si>
    <t>07_789</t>
  </si>
  <si>
    <t>07_788</t>
  </si>
  <si>
    <t>07_145</t>
  </si>
  <si>
    <t>wetland. Changed to Harvest Dec.12, 2007 from F&amp;B. Harvest as 902_026.</t>
  </si>
  <si>
    <t>3Pl 2fd</t>
  </si>
  <si>
    <t>07_144</t>
  </si>
  <si>
    <t>07_142</t>
  </si>
  <si>
    <t>only Fd left, Pl removed in SLL</t>
  </si>
  <si>
    <t>2Fd</t>
  </si>
  <si>
    <t>07_141</t>
  </si>
  <si>
    <t>2Fd 2Pl 1Sx</t>
  </si>
  <si>
    <t>07_140</t>
  </si>
  <si>
    <t>3Pl 2Fd</t>
  </si>
  <si>
    <t>07_139</t>
  </si>
  <si>
    <t>included in 07_22 HARV</t>
  </si>
  <si>
    <t>5Fd 2Pl</t>
  </si>
  <si>
    <t>07_138</t>
  </si>
  <si>
    <t>Most info for 07_137 was recorded on IC 07_22 due to overlapping sweeps- included in 07_22 HARV</t>
  </si>
  <si>
    <t>07_137</t>
  </si>
  <si>
    <t>Most info included on IC 07_22 due to overlap- include in HARV</t>
  </si>
  <si>
    <t>3Fd 2 Pl</t>
  </si>
  <si>
    <t>07_136</t>
  </si>
  <si>
    <t>4Fd 2Pl</t>
  </si>
  <si>
    <t>07_135</t>
  </si>
  <si>
    <t>3Fd 1Pl</t>
  </si>
  <si>
    <t>07_134</t>
  </si>
  <si>
    <t>07_133</t>
  </si>
  <si>
    <t>07_787</t>
  </si>
  <si>
    <t>07_775</t>
  </si>
  <si>
    <t>Most of the forest is FDI_x000D_
RED FDI</t>
  </si>
  <si>
    <t>07_774</t>
  </si>
  <si>
    <t>Fall and Burn Completed Contract#3 Invoice#2</t>
  </si>
  <si>
    <t>G with larvae, New cut blk near inf. Small to medium dbh..Pli, Fdi, At, Sx</t>
  </si>
  <si>
    <t>07_773</t>
  </si>
  <si>
    <t>Pl-4</t>
  </si>
  <si>
    <t>07_801</t>
  </si>
  <si>
    <t>POC on corner of the cut blk</t>
  </si>
  <si>
    <t>07_772</t>
  </si>
  <si>
    <t>Small trees, a lot of At, Fdi and a few Ep</t>
  </si>
  <si>
    <t>07_771</t>
  </si>
  <si>
    <t>07_770</t>
  </si>
  <si>
    <t>07_769</t>
  </si>
  <si>
    <t>07_768</t>
  </si>
  <si>
    <t>07_767</t>
  </si>
  <si>
    <t>Last yrs Inf.</t>
  </si>
  <si>
    <t>07_766</t>
  </si>
  <si>
    <t>07_765</t>
  </si>
  <si>
    <t>07_764</t>
  </si>
  <si>
    <t>07_48</t>
  </si>
  <si>
    <t>07_800</t>
  </si>
  <si>
    <t>07_763</t>
  </si>
  <si>
    <t>Monitor Un-safe due to Aval. Concern.</t>
  </si>
  <si>
    <t>Changed to Monitor Jan. 8, 2008. Will review for Harvest Potential in Summer 2008.</t>
  </si>
  <si>
    <t>07_426</t>
  </si>
  <si>
    <t>BOB</t>
  </si>
  <si>
    <t>I34</t>
  </si>
  <si>
    <t>Most of the forest is Sx, Bl, nice DBH. Changed to Monitor Jan. 8, 2008. Will review for Harvest Potential in Summer 2008.</t>
  </si>
  <si>
    <t>07_425</t>
  </si>
  <si>
    <t>New Infest from Silvi dept.</t>
  </si>
  <si>
    <t>07_842</t>
  </si>
  <si>
    <t>as 07_396</t>
  </si>
  <si>
    <t>07_397</t>
  </si>
  <si>
    <t>Old Blk bdry needs to be ammended.</t>
  </si>
  <si>
    <t>07_396</t>
  </si>
  <si>
    <t>Fall and Burn Completed Contract#3 Invoice#1.</t>
  </si>
  <si>
    <t>Added from 2006 Monitor's. Changed from HARV to FB Feb.25, 2008.</t>
  </si>
  <si>
    <t>07_908</t>
  </si>
  <si>
    <t>blowdown, Strip of blowdown as mapped, unsafe to probe..GS</t>
  </si>
  <si>
    <t>07_830</t>
  </si>
  <si>
    <t>Pl-4 Sx-3 Fd-2</t>
  </si>
  <si>
    <t>07_206</t>
  </si>
  <si>
    <t>Fd-3 Pl-2</t>
  </si>
  <si>
    <t>07_911</t>
  </si>
  <si>
    <t>Fall and Burn Completed Contract#1 Invoice#4.</t>
  </si>
  <si>
    <t>07_904</t>
  </si>
  <si>
    <t>07_903</t>
  </si>
  <si>
    <t>Added from 2006 Monitor's.  Changed from F&amp;B to HARV Nov.01/07 as per Mark Dascher revision.</t>
  </si>
  <si>
    <t>07_902</t>
  </si>
  <si>
    <t>07_901</t>
  </si>
  <si>
    <t>Fd beetle trap site.  Monitor as per review by Grame Jan. 2008.</t>
  </si>
  <si>
    <t>4Fd</t>
  </si>
  <si>
    <t>07_869</t>
  </si>
  <si>
    <t>UTM missing- projected from 281</t>
  </si>
  <si>
    <t>8Pl</t>
  </si>
  <si>
    <t>07_281.1</t>
  </si>
  <si>
    <t>07_759</t>
  </si>
  <si>
    <t>07_758.1 added to this site, as this was a NOAC that was within 194_004 Pro Block.</t>
  </si>
  <si>
    <t>07_758</t>
  </si>
  <si>
    <t>07_757</t>
  </si>
  <si>
    <t>New Infest from Silvi dept.  Old partial cut. Changed from HARV to FB Feb.25, 2008.</t>
  </si>
  <si>
    <t>07_841</t>
  </si>
  <si>
    <t>Middle of HARV  SLL</t>
  </si>
  <si>
    <t>07_734</t>
  </si>
  <si>
    <t>07_733</t>
  </si>
  <si>
    <t>07_732</t>
  </si>
  <si>
    <t>Infest centre within existing L.O. Block 901_72.</t>
  </si>
  <si>
    <t>07_812</t>
  </si>
  <si>
    <t>Inside Block 901_072.</t>
  </si>
  <si>
    <t>07_811</t>
  </si>
  <si>
    <t>Almost no Pl in the area.</t>
  </si>
  <si>
    <t>07_80</t>
  </si>
  <si>
    <t>Sma// stems.  Steep and rocky.</t>
  </si>
  <si>
    <t>07_72</t>
  </si>
  <si>
    <t>Thick dog hair Fd.</t>
  </si>
  <si>
    <t>07_71</t>
  </si>
  <si>
    <t>07_840</t>
  </si>
  <si>
    <t>Fall and Burn Completed Contract#2 Invoice#3.</t>
  </si>
  <si>
    <t>Added from MOF Overview Flight Info.</t>
  </si>
  <si>
    <t>Fd-2</t>
  </si>
  <si>
    <t>07_895</t>
  </si>
  <si>
    <t>Added from MOF Overview Flight Info.  This is a 20yr old pine plantation with no mature pine</t>
  </si>
  <si>
    <t>Fd-1</t>
  </si>
  <si>
    <t>07_894</t>
  </si>
  <si>
    <t>Pl-6</t>
  </si>
  <si>
    <t>07_372</t>
  </si>
  <si>
    <t>Block laid out here.  Very nice wood.</t>
  </si>
  <si>
    <t>Pl-8</t>
  </si>
  <si>
    <t>07_371</t>
  </si>
  <si>
    <t>Easy Conv. SLL. Some trail on old existing trail. 30% max slope.</t>
  </si>
  <si>
    <t>Pl-4 S-1 Fd-1 Bl-1</t>
  </si>
  <si>
    <t>07_370</t>
  </si>
  <si>
    <t>Pl is small</t>
  </si>
  <si>
    <t>Pl-4 Fd-2 Bl-1</t>
  </si>
  <si>
    <t>07_369</t>
  </si>
  <si>
    <t>Amendment Volume Only. The remaining Block will be harvested as well in spring 2008.</t>
  </si>
  <si>
    <t>Pl-8 Fd-1 Sx-1</t>
  </si>
  <si>
    <t>07_355</t>
  </si>
  <si>
    <t>Pl-3 Fd-1 Sx-1</t>
  </si>
  <si>
    <t>07_354</t>
  </si>
  <si>
    <t>Pl-4 Fd-2</t>
  </si>
  <si>
    <t>07_351</t>
  </si>
  <si>
    <t>07_350</t>
  </si>
  <si>
    <t>Pl-5 Fd-1</t>
  </si>
  <si>
    <t>07_349</t>
  </si>
  <si>
    <t>07_348.1</t>
  </si>
  <si>
    <t>07_347</t>
  </si>
  <si>
    <t>07_346</t>
  </si>
  <si>
    <t>PSP in area.</t>
  </si>
  <si>
    <t>07_344</t>
  </si>
  <si>
    <t>Pl-3 Fd-1</t>
  </si>
  <si>
    <t>07_343</t>
  </si>
  <si>
    <t>Permanent sample plots in area.</t>
  </si>
  <si>
    <t>07_342</t>
  </si>
  <si>
    <t>07_341</t>
  </si>
  <si>
    <t>07_339</t>
  </si>
  <si>
    <t>Pl-4 Bl-2</t>
  </si>
  <si>
    <t>07_337</t>
  </si>
  <si>
    <t>Pl-4 Fd-1</t>
  </si>
  <si>
    <t>07_336</t>
  </si>
  <si>
    <t>07_335</t>
  </si>
  <si>
    <t>07_334</t>
  </si>
  <si>
    <t>07_333</t>
  </si>
  <si>
    <t>07_332</t>
  </si>
  <si>
    <t>07_331</t>
  </si>
  <si>
    <t>Pl-2</t>
  </si>
  <si>
    <t>07_330</t>
  </si>
  <si>
    <t>07_329</t>
  </si>
  <si>
    <t>07_328</t>
  </si>
  <si>
    <t>07_326</t>
  </si>
  <si>
    <t>Pl-3</t>
  </si>
  <si>
    <t>07_325</t>
  </si>
  <si>
    <t>07_324</t>
  </si>
  <si>
    <t>07_323</t>
  </si>
  <si>
    <t>07_322</t>
  </si>
  <si>
    <t>Pl-3 Fd-3</t>
  </si>
  <si>
    <t>07_321</t>
  </si>
  <si>
    <t>07_70</t>
  </si>
  <si>
    <t>Combined with 07_98</t>
  </si>
  <si>
    <t>07_99</t>
  </si>
  <si>
    <t>Fall and Burn Completed Invoice#3.</t>
  </si>
  <si>
    <t>Overlaps with 07_99</t>
  </si>
  <si>
    <t>Fd-3 Pl-1</t>
  </si>
  <si>
    <t>07_98</t>
  </si>
  <si>
    <t>07_97</t>
  </si>
  <si>
    <t>Pl-5 Fd-2</t>
  </si>
  <si>
    <t>07_320</t>
  </si>
  <si>
    <t>07_731</t>
  </si>
  <si>
    <t>07_730</t>
  </si>
  <si>
    <t>07_719</t>
  </si>
  <si>
    <t>07_205</t>
  </si>
  <si>
    <t>07_96</t>
  </si>
  <si>
    <t>Amend CP 193_001.</t>
  </si>
  <si>
    <t>07_95</t>
  </si>
  <si>
    <t>07_93</t>
  </si>
  <si>
    <t>See card 07_91 for info as this infest overlaps.</t>
  </si>
  <si>
    <t>07_92</t>
  </si>
  <si>
    <t>Amend to block 193_001. Portion was amended in blk. The remaining 99 greens were changed to F&amp;B and layed out for FB by Woody.</t>
  </si>
  <si>
    <t>Pl-6 Fd-1</t>
  </si>
  <si>
    <t>07_91</t>
  </si>
  <si>
    <t>07_85</t>
  </si>
  <si>
    <t>07_67</t>
  </si>
  <si>
    <t>07_633</t>
  </si>
  <si>
    <t>Within SLL #2195</t>
  </si>
  <si>
    <t>07_632</t>
  </si>
  <si>
    <t>07_631</t>
  </si>
  <si>
    <t>50m of bladed trail to SLL. Ldg. May need to be upgraded.</t>
  </si>
  <si>
    <t>07_630</t>
  </si>
  <si>
    <t>07_629</t>
  </si>
  <si>
    <t>07_625</t>
  </si>
  <si>
    <t>See Inf. 07_617 for comments.</t>
  </si>
  <si>
    <t>07_619</t>
  </si>
  <si>
    <t>07_618</t>
  </si>
  <si>
    <t>200m temp. raod required. Rocky areas too small to type out.</t>
  </si>
  <si>
    <t>07_617</t>
  </si>
  <si>
    <t>07_61</t>
  </si>
  <si>
    <t>Changed from Harvest to FB Feb. 25, 2009.</t>
  </si>
  <si>
    <t>07_319</t>
  </si>
  <si>
    <t>07_318</t>
  </si>
  <si>
    <t>Was entered as F&amp;B by mistake. Changed to Harvest Jan. 2008. Changed from HARV to FB Feb.25, 2008.</t>
  </si>
  <si>
    <t>07_317</t>
  </si>
  <si>
    <t>Fd-4 Pl-3</t>
  </si>
  <si>
    <t>07_316</t>
  </si>
  <si>
    <t>Fd-4 Sx-2</t>
  </si>
  <si>
    <t>07_315</t>
  </si>
  <si>
    <t>07_314</t>
  </si>
  <si>
    <t>Pl-2 Fd-2</t>
  </si>
  <si>
    <t>07_313</t>
  </si>
  <si>
    <t>07_312</t>
  </si>
  <si>
    <t>Pl-2 Sx-2 Bl-1</t>
  </si>
  <si>
    <t>07_310</t>
  </si>
  <si>
    <t>Pl-4 Fd-2 Sx-1</t>
  </si>
  <si>
    <t>07_309</t>
  </si>
  <si>
    <t>Fd-4 Pl-2</t>
  </si>
  <si>
    <t>07_308</t>
  </si>
  <si>
    <t>07_307</t>
  </si>
  <si>
    <t>07_306</t>
  </si>
  <si>
    <t>07_3</t>
  </si>
  <si>
    <t>82N016</t>
  </si>
  <si>
    <t>Fd-4</t>
  </si>
  <si>
    <t>07_2</t>
  </si>
  <si>
    <t>Pl-7 Cw-1</t>
  </si>
  <si>
    <t>07_19</t>
  </si>
  <si>
    <t>Cw-2 Bl-2 Sx-3 Fd-1</t>
  </si>
  <si>
    <t>07_18</t>
  </si>
  <si>
    <t>Pl-6 Fd-3 Cw-1</t>
  </si>
  <si>
    <t>07_17</t>
  </si>
  <si>
    <t>Sx-3 Bl-2 Fd-1 Cw-2</t>
  </si>
  <si>
    <t>07_16</t>
  </si>
  <si>
    <t>07_15</t>
  </si>
  <si>
    <t>07_14</t>
  </si>
  <si>
    <t>Pl-4 At-1</t>
  </si>
  <si>
    <t>07_293</t>
  </si>
  <si>
    <t>07_558</t>
  </si>
  <si>
    <t>2 Greens might be PO pitch tube too high to check it.  Some dry attack, a lot of last yrs PO. Changed from HARV to FB Feb.25, 2008.</t>
  </si>
  <si>
    <t>07_553</t>
  </si>
  <si>
    <t>07_440</t>
  </si>
  <si>
    <t>07_215</t>
  </si>
  <si>
    <t>One extra found during Fall and Burn operations, was 11 green updated to 12 greens.</t>
  </si>
  <si>
    <t>07_214</t>
  </si>
  <si>
    <t>Changed from F&amp;B to SLL until L.O. crew reviews harvest potential in the Immediate vicinity.(Other Harvest infests) Changed back to FB Jan. 2008. Fall and Burn Completed.</t>
  </si>
  <si>
    <t>07_211</t>
  </si>
  <si>
    <t>07_208</t>
  </si>
  <si>
    <t>07_437</t>
  </si>
  <si>
    <t>07_436</t>
  </si>
  <si>
    <t>07_435</t>
  </si>
  <si>
    <t>07_434</t>
  </si>
  <si>
    <t>Pl-6 fd-1</t>
  </si>
  <si>
    <t>07_796</t>
  </si>
  <si>
    <t>07_433</t>
  </si>
  <si>
    <t>07_432</t>
  </si>
  <si>
    <t>07_431</t>
  </si>
  <si>
    <t>07_13</t>
  </si>
  <si>
    <t>Nice Pli diameter range, New cut cut blk near inf</t>
  </si>
  <si>
    <t>07_762</t>
  </si>
  <si>
    <t>Nice Pli diameter range..Few Fdi</t>
  </si>
  <si>
    <t>07_761</t>
  </si>
  <si>
    <t>07_799</t>
  </si>
  <si>
    <t>Red with larvae.</t>
  </si>
  <si>
    <t>07_690</t>
  </si>
  <si>
    <t>Go into skid trail to acces the POC</t>
  </si>
  <si>
    <t>07_689</t>
  </si>
  <si>
    <t>Small trees, near cut blk Changed from HARV to FB Feb.25, 2008.</t>
  </si>
  <si>
    <t>07_688</t>
  </si>
  <si>
    <t>07_798</t>
  </si>
  <si>
    <t>PO with live beetle (pitch tube really juicy) Inf near cut blk Changed from HARV to FB Feb.25, 2008.</t>
  </si>
  <si>
    <t>07_687</t>
  </si>
  <si>
    <t>Fall and Burn completed prior to Block layout. 194_007.</t>
  </si>
  <si>
    <t>07_686</t>
  </si>
  <si>
    <t>07_559</t>
  </si>
  <si>
    <t>07_47</t>
  </si>
  <si>
    <t>07_45</t>
  </si>
  <si>
    <t>Fd-4 Sx-3 Bl-2 Pl-1</t>
  </si>
  <si>
    <t>07_305</t>
  </si>
  <si>
    <t>07_132</t>
  </si>
  <si>
    <t>One green attack is on a spruce tree.</t>
  </si>
  <si>
    <t>07_131</t>
  </si>
  <si>
    <t>07_129</t>
  </si>
  <si>
    <t>1Pl</t>
  </si>
  <si>
    <t>07_127</t>
  </si>
  <si>
    <t>07_795</t>
  </si>
  <si>
    <t>07_430</t>
  </si>
  <si>
    <t>07_429</t>
  </si>
  <si>
    <t>07_428</t>
  </si>
  <si>
    <t>07_794</t>
  </si>
  <si>
    <t>07_427</t>
  </si>
  <si>
    <t>Pl-3 Fd-2 Sx-1</t>
  </si>
  <si>
    <t>07_355.1</t>
  </si>
  <si>
    <t>07_12</t>
  </si>
  <si>
    <t>07_809.1</t>
  </si>
  <si>
    <t>Pl-9 Sx-1</t>
  </si>
  <si>
    <t>07_809.2</t>
  </si>
  <si>
    <t>07_348</t>
  </si>
  <si>
    <t>07_385.1</t>
  </si>
  <si>
    <t>07_377.1</t>
  </si>
  <si>
    <t>07_824.1</t>
  </si>
  <si>
    <t>Pl-4 Bl-1</t>
  </si>
  <si>
    <t>07_796.1</t>
  </si>
  <si>
    <t>07_1</t>
  </si>
  <si>
    <t>07_920</t>
  </si>
  <si>
    <t>Fd-2 Pl-1</t>
  </si>
  <si>
    <t>07_905</t>
  </si>
  <si>
    <t>1.5 hrs, on day.Changed to Monitor Jan. 8, 2008. Will review for Harvest Potential in Summer 2008.</t>
  </si>
  <si>
    <t>07_424</t>
  </si>
  <si>
    <t>07_155.1</t>
  </si>
  <si>
    <t>Best Access, follow skid trail and jump-up.</t>
  </si>
  <si>
    <t>07_300.1</t>
  </si>
  <si>
    <t>SLL around infest</t>
  </si>
  <si>
    <t>07_834</t>
  </si>
  <si>
    <t>already layed out as SLL</t>
  </si>
  <si>
    <t>5Pl 1Sx</t>
  </si>
  <si>
    <t>07_826</t>
  </si>
  <si>
    <t>1Fd 1Pl</t>
  </si>
  <si>
    <t>07_75</t>
  </si>
  <si>
    <t>Harv combined with IC 07_749.1, 748, 747, 746</t>
  </si>
  <si>
    <t>5Pl</t>
  </si>
  <si>
    <t>07_749</t>
  </si>
  <si>
    <t>combine HARV with IC 07_749, 749.1, 746, and 747</t>
  </si>
  <si>
    <t>07_748</t>
  </si>
  <si>
    <t>HARV combined with IC 07_746, 748, 749, 749.1</t>
  </si>
  <si>
    <t>07_747</t>
  </si>
  <si>
    <t>07_746</t>
  </si>
  <si>
    <t>Changed from F&amp;B to SLL as per Mr. Dascher's note. Nov.20,2007</t>
  </si>
  <si>
    <t>07_745</t>
  </si>
  <si>
    <t>07_74</t>
  </si>
  <si>
    <t>Harvest with 07_738.1 From B. Amies survey.</t>
  </si>
  <si>
    <t>2Pl 3Fd</t>
  </si>
  <si>
    <t>07_738</t>
  </si>
  <si>
    <t>1Pl 1Fd</t>
  </si>
  <si>
    <t>07_73</t>
  </si>
  <si>
    <t>07_729</t>
  </si>
  <si>
    <t>07_725</t>
  </si>
  <si>
    <t>SLL 70m south west.</t>
  </si>
  <si>
    <t>07_720</t>
  </si>
  <si>
    <t>07_94</t>
  </si>
  <si>
    <t>Pl-5 Fd-2 Sx-1</t>
  </si>
  <si>
    <t>07_87</t>
  </si>
  <si>
    <t>07_86</t>
  </si>
  <si>
    <t>07_848</t>
  </si>
  <si>
    <t>New Infest from Silvi dept._x000D_
IC in the middle of 15 year old cutblock</t>
  </si>
  <si>
    <t>07_847</t>
  </si>
  <si>
    <t>inside layed out SLL 1220</t>
  </si>
  <si>
    <t>07_837</t>
  </si>
  <si>
    <t>07_836</t>
  </si>
  <si>
    <t>5Pl 3 Bl 2Cw</t>
  </si>
  <si>
    <t>07_66</t>
  </si>
  <si>
    <t>adjacent to laid out block- south</t>
  </si>
  <si>
    <t>07_652</t>
  </si>
  <si>
    <t>Re-surveyed and layed-out for Fall and Burn Jan. 2008 by WFM.</t>
  </si>
  <si>
    <t>07_651</t>
  </si>
  <si>
    <t>Trent was on site.</t>
  </si>
  <si>
    <t>07_647</t>
  </si>
  <si>
    <t>07_646</t>
  </si>
  <si>
    <t>3Pl 1At</t>
  </si>
  <si>
    <t>07_645</t>
  </si>
  <si>
    <t>Pl-7 At-2</t>
  </si>
  <si>
    <t>07_644</t>
  </si>
  <si>
    <t>Harvested within Block.</t>
  </si>
  <si>
    <t>07_643</t>
  </si>
  <si>
    <t>possible to combine 07_544 and 07_543 into single block Changed from HARV to FB Feb.25, 2008.</t>
  </si>
  <si>
    <t>8Fd 1Pl</t>
  </si>
  <si>
    <t>07_543</t>
  </si>
  <si>
    <t>Updated from 6 green to 7 as per re-work of the line.</t>
  </si>
  <si>
    <t>6Pl 1Sx 2Fd</t>
  </si>
  <si>
    <t>07_54</t>
  </si>
  <si>
    <t>07_53</t>
  </si>
  <si>
    <t>Line re-worked. Info was updated.</t>
  </si>
  <si>
    <t>07_52</t>
  </si>
  <si>
    <t>Changed to F&amp;B from Harvest  upon LO review.</t>
  </si>
  <si>
    <t>07_49</t>
  </si>
  <si>
    <t>3Pl</t>
  </si>
  <si>
    <t>07_46</t>
  </si>
  <si>
    <t>07_44</t>
  </si>
  <si>
    <t>07_43</t>
  </si>
  <si>
    <t>07_38</t>
  </si>
  <si>
    <t>2Fd 2Pl</t>
  </si>
  <si>
    <t>07_37</t>
  </si>
  <si>
    <t>add to adjacent laid out block (lots of greens w/in block 193-004)</t>
  </si>
  <si>
    <t>2Fd 1Pl</t>
  </si>
  <si>
    <t>07_36</t>
  </si>
  <si>
    <t>IC combined with IC- 49 = HARV. Changed to F&amp;B upon LO review.</t>
  </si>
  <si>
    <t>07_51</t>
  </si>
  <si>
    <t>Changed from Harv back to F&amp;B Jan 24, 2008</t>
  </si>
  <si>
    <t>07_50</t>
  </si>
  <si>
    <t>Pl-4 Sx-1 Fd-1</t>
  </si>
  <si>
    <t>07_304</t>
  </si>
  <si>
    <t>07_303</t>
  </si>
  <si>
    <t>07_301</t>
  </si>
  <si>
    <t>07_30</t>
  </si>
  <si>
    <t>07_298 info included on 07_22 card- included in HARV due to overlap</t>
  </si>
  <si>
    <t>3Fd 2Pl</t>
  </si>
  <si>
    <t>07_298</t>
  </si>
  <si>
    <t>Fall and Burn Completed Invoice#1.</t>
  </si>
  <si>
    <t>Was F&amp;B'd prior to revision. Jan. 7,2008</t>
  </si>
  <si>
    <t>07_291</t>
  </si>
  <si>
    <t>07_290</t>
  </si>
  <si>
    <t>07_29</t>
  </si>
  <si>
    <t>07_289</t>
  </si>
  <si>
    <t>2Fd 1At</t>
  </si>
  <si>
    <t>07_288</t>
  </si>
  <si>
    <t>3Pl 1Fd 1Bl</t>
  </si>
  <si>
    <t>07_287</t>
  </si>
  <si>
    <t>07_286</t>
  </si>
  <si>
    <t>site in a cutblock</t>
  </si>
  <si>
    <t>07_285</t>
  </si>
  <si>
    <t>POC moved 30m SE on Branch A for south section of line- IC 283, 284, 148, 149</t>
  </si>
  <si>
    <t>7Pl</t>
  </si>
  <si>
    <t>07_284</t>
  </si>
  <si>
    <t>07_283</t>
  </si>
  <si>
    <t>5Pl 2Fd</t>
  </si>
  <si>
    <t>07_282</t>
  </si>
  <si>
    <t>4Pl, 2Sx, 1At</t>
  </si>
  <si>
    <t>07_281</t>
  </si>
  <si>
    <t>07_280</t>
  </si>
  <si>
    <t>5-Fd</t>
  </si>
  <si>
    <t>07_28</t>
  </si>
  <si>
    <t>07_279</t>
  </si>
  <si>
    <t>07_278</t>
  </si>
  <si>
    <t>07_270</t>
  </si>
  <si>
    <t>07_27</t>
  </si>
  <si>
    <t>2Pl 5Fd</t>
  </si>
  <si>
    <t>07_268</t>
  </si>
  <si>
    <t>Changed to FB Dec14,2007.</t>
  </si>
  <si>
    <t>07_26</t>
  </si>
  <si>
    <t>07_251</t>
  </si>
  <si>
    <t>07_250</t>
  </si>
  <si>
    <t>07_25</t>
  </si>
  <si>
    <t>07_24</t>
  </si>
  <si>
    <t>2Pl 1Fd</t>
  </si>
  <si>
    <t>07_238</t>
  </si>
  <si>
    <t>access from S. bench main, down skid trail</t>
  </si>
  <si>
    <t>3Fd 3 Pl</t>
  </si>
  <si>
    <t>07_23</t>
  </si>
  <si>
    <t>IC card includes most information for IC 07_22, 07_137, 07_298,and  07_136</t>
  </si>
  <si>
    <t>6Fd 1Pl</t>
  </si>
  <si>
    <t>07_22</t>
  </si>
  <si>
    <t>07_216</t>
  </si>
  <si>
    <t>07_213</t>
  </si>
  <si>
    <t>07_212</t>
  </si>
  <si>
    <t>2Fd, 1Pl</t>
  </si>
  <si>
    <t>07_210</t>
  </si>
  <si>
    <t>07_178</t>
  </si>
  <si>
    <t>07_177</t>
  </si>
  <si>
    <t>Pl-4 Sx-1</t>
  </si>
  <si>
    <t>07_176</t>
  </si>
  <si>
    <t>At rec. site</t>
  </si>
  <si>
    <t>07_175</t>
  </si>
  <si>
    <t>07_642</t>
  </si>
  <si>
    <t>Combine HARV with IC 07_639 and 640</t>
  </si>
  <si>
    <t>07_641</t>
  </si>
  <si>
    <t>combine with 07_641  and 639 HARV</t>
  </si>
  <si>
    <t>07_640</t>
  </si>
  <si>
    <t>07_64</t>
  </si>
  <si>
    <t>combine HARV with IC 07_640 and 641</t>
  </si>
  <si>
    <t>07_639</t>
  </si>
  <si>
    <t>07_634</t>
  </si>
  <si>
    <t>07_62</t>
  </si>
  <si>
    <t>2Fd 1Sx 1Pl</t>
  </si>
  <si>
    <t>07_612</t>
  </si>
  <si>
    <t>6Pl 1Fd</t>
  </si>
  <si>
    <t>07_611</t>
  </si>
  <si>
    <t>07_610</t>
  </si>
  <si>
    <t>1Fd 1Sx 1Pl</t>
  </si>
  <si>
    <t>07_609</t>
  </si>
  <si>
    <t>1Fd 2Pl 1Sx</t>
  </si>
  <si>
    <t>07_608</t>
  </si>
  <si>
    <t>07_607</t>
  </si>
  <si>
    <t>07_606</t>
  </si>
  <si>
    <t>07_605</t>
  </si>
  <si>
    <t>07_604</t>
  </si>
  <si>
    <t>Pl-6 Fd-2</t>
  </si>
  <si>
    <t>07_603</t>
  </si>
  <si>
    <t>07_602</t>
  </si>
  <si>
    <t>Pl-6 Fd-3</t>
  </si>
  <si>
    <t>07_601</t>
  </si>
  <si>
    <t>unsure of SE extent. In Permanent Reseve.</t>
  </si>
  <si>
    <t>4Pl 2 Sx</t>
  </si>
  <si>
    <t>07_597</t>
  </si>
  <si>
    <t>Pl-7 Fd-1</t>
  </si>
  <si>
    <t>07_596</t>
  </si>
  <si>
    <t>07_595</t>
  </si>
  <si>
    <t>1Pl 2Fd</t>
  </si>
  <si>
    <t>07_594</t>
  </si>
  <si>
    <t>07_59</t>
  </si>
  <si>
    <t>3Pl 2Fd 1At</t>
  </si>
  <si>
    <t>07_574</t>
  </si>
  <si>
    <t>3Pl 2Fd 1Sx</t>
  </si>
  <si>
    <t>07_573</t>
  </si>
  <si>
    <t>100m from W3</t>
  </si>
  <si>
    <t>07_572</t>
  </si>
  <si>
    <t>3Fd</t>
  </si>
  <si>
    <t>07_77</t>
  </si>
  <si>
    <t>07_76</t>
  </si>
  <si>
    <t>sweep within wet area.  Changed from HARV to FB Feb.25, 2008.</t>
  </si>
  <si>
    <t>4Pl 2Fd</t>
  </si>
  <si>
    <t>07_550</t>
  </si>
  <si>
    <t>07_55</t>
  </si>
  <si>
    <t>swampy ground</t>
  </si>
  <si>
    <t>5Pl 1Fd</t>
  </si>
  <si>
    <t>07_549</t>
  </si>
  <si>
    <t>5Fd 4Pl</t>
  </si>
  <si>
    <t>07_548</t>
  </si>
  <si>
    <t>2Pl 2Sx</t>
  </si>
  <si>
    <t>07_547</t>
  </si>
  <si>
    <t>3Pl 1Sx 2 Fd</t>
  </si>
  <si>
    <t>07_546</t>
  </si>
  <si>
    <t>close to SLL bndy</t>
  </si>
  <si>
    <t>7Pl 6Fd</t>
  </si>
  <si>
    <t>07_545</t>
  </si>
  <si>
    <t>Combine 07_543 and 07_544 HARV.  Changed from HARV to FB Feb.25, 2008.</t>
  </si>
  <si>
    <t>07_544</t>
  </si>
  <si>
    <t>07_126</t>
  </si>
  <si>
    <t>07_125</t>
  </si>
  <si>
    <t>07_124</t>
  </si>
  <si>
    <t>07_117</t>
  </si>
  <si>
    <t>07_114</t>
  </si>
  <si>
    <t>3pl 1Fd</t>
  </si>
  <si>
    <t>07_113</t>
  </si>
  <si>
    <t>4Fd 5Pl</t>
  </si>
  <si>
    <t>07_833</t>
  </si>
  <si>
    <t>rocky ground, long skid through Fd</t>
  </si>
  <si>
    <t>07_832</t>
  </si>
  <si>
    <t>Changed to Monitor after L.O. review by Grame M. Jan. 2008.</t>
  </si>
  <si>
    <t>07_831</t>
  </si>
  <si>
    <t>check control- 60% slope, SLL, 3 trees? Re-layed out for Fall and Burn by Woody.</t>
  </si>
  <si>
    <t>07_827</t>
  </si>
  <si>
    <t>85% Sx, riparian concerns for layout. Within Permanent Reserve.</t>
  </si>
  <si>
    <t>2Sx 1Fd 1Pl</t>
  </si>
  <si>
    <t>07_863</t>
  </si>
  <si>
    <t>07_175.1</t>
  </si>
  <si>
    <t>Pli and Fdi are the main species, nice diameter range, existing cut blk just beside inf. Changed from HARV to FB Feb.25, 2008.</t>
  </si>
  <si>
    <t>07_705</t>
  </si>
  <si>
    <t>07_699</t>
  </si>
  <si>
    <t>Polygon Infestation. Difficult operability above an S4 stream</t>
  </si>
  <si>
    <t>07_698</t>
  </si>
  <si>
    <t>07_697</t>
  </si>
  <si>
    <t>07_696</t>
  </si>
  <si>
    <t>07_695</t>
  </si>
  <si>
    <t>Fdi, At, Sx are the main species</t>
  </si>
  <si>
    <t>07_694</t>
  </si>
  <si>
    <t>In Riparian reserve zone</t>
  </si>
  <si>
    <t>07_693</t>
  </si>
  <si>
    <t>Add on to existing SLL/BLK Was SLL 2085 From 2005/06??</t>
  </si>
  <si>
    <t>07_676</t>
  </si>
  <si>
    <t>1 Red with larvae, Unharv. SLL, steep rocky conventional</t>
  </si>
  <si>
    <t>07_675</t>
  </si>
  <si>
    <t>Enlarge SLL that has not been harvested.</t>
  </si>
  <si>
    <t>07_674</t>
  </si>
  <si>
    <t>Added from MOF Overview Flight Info.  Completed 100m radius sweep, no IBM</t>
  </si>
  <si>
    <t>07_896</t>
  </si>
  <si>
    <t>82N006</t>
  </si>
  <si>
    <t>07_889</t>
  </si>
  <si>
    <t>07_888</t>
  </si>
  <si>
    <t>Added from MOF Overview Flight Info._x000D_
Completed 100 m radius sweep inside +-20 yrs old cut blk, found nothing</t>
  </si>
  <si>
    <t>07_885</t>
  </si>
  <si>
    <t>07_884</t>
  </si>
  <si>
    <t>07_883</t>
  </si>
  <si>
    <t>Layed out conventional blk around. INF needs to be HARV.</t>
  </si>
  <si>
    <t>07_673</t>
  </si>
  <si>
    <t>More Sx and Fd, nice DBH for all species. Last yrs old INF.</t>
  </si>
  <si>
    <t>07_672</t>
  </si>
  <si>
    <t>Harv with 07_671</t>
  </si>
  <si>
    <t>07_671</t>
  </si>
  <si>
    <t>Most Fd and Sx, Harv with 07_671 and 07_672</t>
  </si>
  <si>
    <t>07_670</t>
  </si>
  <si>
    <t>Last yrs site, Green attack still flagged, some still Green and other are Red.</t>
  </si>
  <si>
    <t>07_669</t>
  </si>
  <si>
    <t>Greg thinks that the IBM was most likely from the slash pile</t>
  </si>
  <si>
    <t>07_668</t>
  </si>
  <si>
    <t>POC places on high side of Rd for visibility.(POC is at 0+026m from GPS tie on low side of road.</t>
  </si>
  <si>
    <t>07_667</t>
  </si>
  <si>
    <t>07_663</t>
  </si>
  <si>
    <t>Most of the trees or small_x000D_
Last yrs old Inf.</t>
  </si>
  <si>
    <t>07_662</t>
  </si>
  <si>
    <t>07_661</t>
  </si>
  <si>
    <t>Fdi is the main species..Few Pli_x000D_
Small trees</t>
  </si>
  <si>
    <t>07_660</t>
  </si>
  <si>
    <t>2 G might be PO, new pitch tube really high can't reach them..High DBH for Pli Changed from HARV to FB Feb.25, 2008.</t>
  </si>
  <si>
    <t>07_656</t>
  </si>
  <si>
    <t>07_655</t>
  </si>
  <si>
    <t>Over 1 dozen reds with no greens found. We completed a 100 m radius sweep.</t>
  </si>
  <si>
    <t>07_592</t>
  </si>
  <si>
    <t>07_591</t>
  </si>
  <si>
    <t>07_590</t>
  </si>
  <si>
    <t>07_589</t>
  </si>
  <si>
    <t>Engalfed by Inf 07_587.1</t>
  </si>
  <si>
    <t>07_588</t>
  </si>
  <si>
    <t>07_587</t>
  </si>
  <si>
    <t>07_586</t>
  </si>
  <si>
    <t>S-2 F-1 Pl-1</t>
  </si>
  <si>
    <t>07_63</t>
  </si>
  <si>
    <t>Already within an existing single load.</t>
  </si>
  <si>
    <t>07_627</t>
  </si>
  <si>
    <t>Fall and Burn Completed Contract#1 Invoice#5.</t>
  </si>
  <si>
    <t>One Green attack found by Klay during silvi activities, Nov. 7, 2007 . Requires L.O. prior to burning. Reviewed with PF and he made call on F&amp;B.</t>
  </si>
  <si>
    <t>07_47.1</t>
  </si>
  <si>
    <t>07_652.1</t>
  </si>
  <si>
    <t>07_8</t>
  </si>
  <si>
    <t>Sx-3 Fd-1</t>
  </si>
  <si>
    <t>07_7</t>
  </si>
  <si>
    <t>07_9</t>
  </si>
  <si>
    <t>Pl-7</t>
  </si>
  <si>
    <t>07_204</t>
  </si>
  <si>
    <t>07_60</t>
  </si>
  <si>
    <t>Small trees.  Low volume.</t>
  </si>
  <si>
    <t>07_58</t>
  </si>
  <si>
    <t>07_57</t>
  </si>
  <si>
    <t>Sx-3 Bl-2 Pl-1</t>
  </si>
  <si>
    <t>07_203</t>
  </si>
  <si>
    <t>07_79</t>
  </si>
  <si>
    <t>Within single load 901-2150.</t>
  </si>
  <si>
    <t>07_78</t>
  </si>
  <si>
    <t>Mostly Fd.</t>
  </si>
  <si>
    <t>07_69</t>
  </si>
  <si>
    <t>07_56</t>
  </si>
  <si>
    <t>Dwarf mistletoe present.</t>
  </si>
  <si>
    <t>07_292</t>
  </si>
  <si>
    <t>07_277</t>
  </si>
  <si>
    <t>07_276</t>
  </si>
  <si>
    <t>Pl-5 Fd-4</t>
  </si>
  <si>
    <t>07_275</t>
  </si>
  <si>
    <t>Pl-1</t>
  </si>
  <si>
    <t>07_202</t>
  </si>
  <si>
    <t>Combined with 07_91 and 07_92 infests.</t>
  </si>
  <si>
    <t>07_274</t>
  </si>
  <si>
    <t>Greens included in 07_084.</t>
  </si>
  <si>
    <t>07_273</t>
  </si>
  <si>
    <t>07_271</t>
  </si>
  <si>
    <t>07_269</t>
  </si>
  <si>
    <t>Very small stems.</t>
  </si>
  <si>
    <t>07_218</t>
  </si>
  <si>
    <t>Changed to 8 from 5 due to QA check from B. Amies.</t>
  </si>
  <si>
    <t>07_217</t>
  </si>
  <si>
    <t>07_21</t>
  </si>
  <si>
    <t>Changed from F&amp;B to HARV Nov.01/07 as per Mark Dascher revision.</t>
  </si>
  <si>
    <t>Sx-2 Fd-1</t>
  </si>
  <si>
    <t>07_209</t>
  </si>
  <si>
    <t>Pl-4 Fd-4</t>
  </si>
  <si>
    <t>07_20</t>
  </si>
  <si>
    <t>07_198</t>
  </si>
  <si>
    <t>Old SLL laid out but not harvested.</t>
  </si>
  <si>
    <t>07_197</t>
  </si>
  <si>
    <t>50m sweep indicated no beetle activity.</t>
  </si>
  <si>
    <t>07_196</t>
  </si>
  <si>
    <t>Changed from HARV to FB Feb.25, 2008. Could not F&amp;B due to High avalanche hazard. Changed to Monitor Mar. 5, 2008.</t>
  </si>
  <si>
    <t>07_6</t>
  </si>
  <si>
    <t>Combined with 07_414.  One green associated with this infest for tracking purposes</t>
  </si>
  <si>
    <t>07_415</t>
  </si>
  <si>
    <t>Existing old Ldg. At Blk. Ldg. Is covered with regen. Ldg. Could be used on Spring Lookout Road.</t>
  </si>
  <si>
    <t>07_360</t>
  </si>
  <si>
    <t>Easy Conv. 0-5% terrain. Can use Ldg. At 11km. Road Jct. Or Ldg. Ldg. On Main requires Upgrade.</t>
  </si>
  <si>
    <t>Pl-2 Fd-2 Bl-1</t>
  </si>
  <si>
    <t>07_358</t>
  </si>
  <si>
    <t>no writing on ribbon - too wet. Wood Duck Nesting Boxes along shoreline Wilbur Lake. WTP established for Fd/Sx type along shoreline. No RMZ established.</t>
  </si>
  <si>
    <t>07_353</t>
  </si>
  <si>
    <t>Fd-3 Sx-2</t>
  </si>
  <si>
    <t>07_5</t>
  </si>
  <si>
    <t>Good wood.  Easy access. Changed from HARV to FB Feb.25, 2008.</t>
  </si>
  <si>
    <t>07_11</t>
  </si>
  <si>
    <t>Additional site found during fall and Burn operations. Fall and Burn Completed Jan. 7, 2008.</t>
  </si>
  <si>
    <t>07_291.1</t>
  </si>
  <si>
    <t>Old road at POC is not accessible</t>
  </si>
  <si>
    <t>07_10</t>
  </si>
  <si>
    <t>07_832.1</t>
  </si>
  <si>
    <t>Fall and Burn Completed Contract#3 Invoice#2.</t>
  </si>
  <si>
    <t>Extra Site found by Fall and Burners.</t>
  </si>
  <si>
    <t>07_49.1</t>
  </si>
  <si>
    <t>07_377</t>
  </si>
  <si>
    <t>No IBM activity but very nice pine.  High risk stand.</t>
  </si>
  <si>
    <t>07_373</t>
  </si>
  <si>
    <t>Changed to F&amp;B from SLL Nov.22, 2007 by Graeme of WFM.</t>
  </si>
  <si>
    <t>07_835</t>
  </si>
  <si>
    <t>5Fd</t>
  </si>
  <si>
    <t>07_892</t>
  </si>
  <si>
    <t>07_891</t>
  </si>
  <si>
    <t>07_890</t>
  </si>
  <si>
    <t>07_112</t>
  </si>
  <si>
    <t>07_111</t>
  </si>
  <si>
    <t>3 Pl</t>
  </si>
  <si>
    <t>07_103</t>
  </si>
  <si>
    <t>07_102</t>
  </si>
  <si>
    <t>existing SLL layout dropped due to long skid</t>
  </si>
  <si>
    <t>07_724</t>
  </si>
  <si>
    <t>surrounded by rock bluffs.</t>
  </si>
  <si>
    <t>07_728</t>
  </si>
  <si>
    <t>07_726</t>
  </si>
  <si>
    <t>rocky bluffs</t>
  </si>
  <si>
    <t>07_722</t>
  </si>
  <si>
    <t>site located in laid out single load.</t>
  </si>
  <si>
    <t>07_721</t>
  </si>
  <si>
    <t>old F+B site, not treated in '06</t>
  </si>
  <si>
    <t>07_723</t>
  </si>
  <si>
    <t>07_737</t>
  </si>
  <si>
    <t>40-45 trees- double ribbon on extents</t>
  </si>
  <si>
    <t>07_737.1</t>
  </si>
  <si>
    <t>07_727</t>
  </si>
  <si>
    <t>10 m from LN 68 POC</t>
  </si>
  <si>
    <t>07_278.1</t>
  </si>
  <si>
    <t>IC tagged from 100m stn @302 deg from IC 287</t>
  </si>
  <si>
    <t>2Fd 4Pl</t>
  </si>
  <si>
    <t>07_287.1</t>
  </si>
  <si>
    <t>Polygon Infest._x000D_
1And 4 operability</t>
  </si>
  <si>
    <t>1Fd 2Pl</t>
  </si>
  <si>
    <t>07_651.3</t>
  </si>
  <si>
    <t>07_171</t>
  </si>
  <si>
    <t>UTM's missing- incidental on line _x000D_
estimated UTM's: 533600, 5653488</t>
  </si>
  <si>
    <t>07_574.1</t>
  </si>
  <si>
    <t>Was entered as NOAC and changed back to FB Mar.3,2008.</t>
  </si>
  <si>
    <t>07_611.1</t>
  </si>
  <si>
    <t>Harv combined with IC 07_749, 748, 747, 746</t>
  </si>
  <si>
    <t>07_749.1</t>
  </si>
  <si>
    <t>07_634.2</t>
  </si>
  <si>
    <t>INCIDENTAL OFF probe line</t>
  </si>
  <si>
    <t>07_634.1</t>
  </si>
  <si>
    <t>include in 287 SLL?</t>
  </si>
  <si>
    <t>07_827.1</t>
  </si>
  <si>
    <t>4Pl 2At</t>
  </si>
  <si>
    <t>07_178.1</t>
  </si>
  <si>
    <t>UTM's missing-  169 UTM's included</t>
  </si>
  <si>
    <t>2Pl 1Sx</t>
  </si>
  <si>
    <t>07_169.1</t>
  </si>
  <si>
    <t>Easy flat conventional block. Cleans up last pocket of remaining Pl, surrounded by harvested blocks.</t>
  </si>
  <si>
    <t>07_170.1</t>
  </si>
  <si>
    <t>amend SLL 2111 bndy to include new greens</t>
  </si>
  <si>
    <t>07_833.1</t>
  </si>
  <si>
    <t>07_626</t>
  </si>
  <si>
    <t>07_272</t>
  </si>
  <si>
    <t>07_718</t>
  </si>
  <si>
    <t>07_717</t>
  </si>
  <si>
    <t>193_019 Amend. 3 separate parts to amendment. Long Skid , and small ldg. 0.15ha.</t>
  </si>
  <si>
    <t>07_713</t>
  </si>
  <si>
    <t>07_712</t>
  </si>
  <si>
    <t>07_106</t>
  </si>
  <si>
    <t>Pl-3 Sx-1</t>
  </si>
  <si>
    <t>07_56.1</t>
  </si>
  <si>
    <t>Double aged stand, +- 60 yrs w no fire damage, +- 120 yrs w fire scars.</t>
  </si>
  <si>
    <t>07_711</t>
  </si>
  <si>
    <t>Roadside opportunity. Heavy understory in portions of the block.</t>
  </si>
  <si>
    <t>07_710</t>
  </si>
  <si>
    <t>07_709</t>
  </si>
  <si>
    <t>Changed to Fall and Burn upon review by layout personnel Nov.21, 2007.</t>
  </si>
  <si>
    <t>07_708</t>
  </si>
  <si>
    <t>Pli and Fdi are the main species, few At_x000D_
Small to medium diameter, cut blk just beside inf. Changed from HARV to FB Feb.25, 2008.</t>
  </si>
  <si>
    <t>07_706</t>
  </si>
  <si>
    <t>Found old Inf on my way out, turn's to new Inf.</t>
  </si>
  <si>
    <t>07_766.1</t>
  </si>
  <si>
    <t>New Inf found on my way out.  Changed from HARV to FB Feb.25, 2008.</t>
  </si>
  <si>
    <t>07_690.1</t>
  </si>
  <si>
    <t>Small pocket (.15) of Pli. Changed to Monitor Jan. 8, 2008. Will review for Harvest Potential in Summer 2008.</t>
  </si>
  <si>
    <t>07_438.1</t>
  </si>
  <si>
    <t>SLL with 07_710</t>
  </si>
  <si>
    <t>07_711.1</t>
  </si>
  <si>
    <t>Added from MOF Overview Flight Info.  Completed 150m radius sweep with no G attack or R attack</t>
  </si>
  <si>
    <t>07_897</t>
  </si>
  <si>
    <t>Rd side probe of layed out SLL not yet HARV, (ribbon pull down completed)</t>
  </si>
  <si>
    <t>07_667.1</t>
  </si>
  <si>
    <t>07_587.1</t>
  </si>
  <si>
    <t>Pl-1 Fd-1</t>
  </si>
  <si>
    <t>07_195</t>
  </si>
  <si>
    <t>Fd-2 Bl-1 Sx-1</t>
  </si>
  <si>
    <t>07_194</t>
  </si>
  <si>
    <t>07_193</t>
  </si>
  <si>
    <t>Pl-3 Fd-1 Bl-1</t>
  </si>
  <si>
    <t>07_201</t>
  </si>
  <si>
    <t>Large blowdown patch adjacent.</t>
  </si>
  <si>
    <t>07_192</t>
  </si>
  <si>
    <t>Rocky steep slopes.  No access.</t>
  </si>
  <si>
    <t>07_191</t>
  </si>
  <si>
    <t>inop</t>
  </si>
  <si>
    <t>07_188</t>
  </si>
  <si>
    <t>Fall and Burn Completed Invoice#1. Cliff area Unsafe to Treat.</t>
  </si>
  <si>
    <t>07_187</t>
  </si>
  <si>
    <t>07_186</t>
  </si>
  <si>
    <t>07_185</t>
  </si>
  <si>
    <t>07_184</t>
  </si>
  <si>
    <t>07_183</t>
  </si>
  <si>
    <t>07_182</t>
  </si>
  <si>
    <t>07_200</t>
  </si>
  <si>
    <t>Very rocky. Changed from 2 greens to 1 from QA check by B. Amies.</t>
  </si>
  <si>
    <t>Pl-1 Fd-5</t>
  </si>
  <si>
    <t>07_181</t>
  </si>
  <si>
    <t>07_180</t>
  </si>
  <si>
    <t>07_179</t>
  </si>
  <si>
    <t>07_123</t>
  </si>
  <si>
    <t>07_122</t>
  </si>
  <si>
    <t>07_121</t>
  </si>
  <si>
    <t>07_120</t>
  </si>
  <si>
    <t>07_119</t>
  </si>
  <si>
    <t>07_118</t>
  </si>
  <si>
    <t>Pl-6 Bl-4</t>
  </si>
  <si>
    <t>07_116</t>
  </si>
  <si>
    <t>07_199</t>
  </si>
  <si>
    <t>Pl-5 Bl-3</t>
  </si>
  <si>
    <t>07_115</t>
  </si>
  <si>
    <t>07_110</t>
  </si>
  <si>
    <t>07_109</t>
  </si>
  <si>
    <t>07_190</t>
  </si>
  <si>
    <t>07_105</t>
  </si>
  <si>
    <t>Bear den near by.</t>
  </si>
  <si>
    <t>07_104</t>
  </si>
  <si>
    <t>Adverse skid thru open At type. Avg. slope 35% - Max slope 50%.</t>
  </si>
  <si>
    <t>07_98.1</t>
  </si>
  <si>
    <t>Changed from F&amp;B to SLL January 2008. L.O. Completed January 18, 2008.</t>
  </si>
  <si>
    <t>07_21.1</t>
  </si>
  <si>
    <t>07_187.1</t>
  </si>
  <si>
    <t>Steep slopes with rocky ridges</t>
  </si>
  <si>
    <t>07_188.1</t>
  </si>
  <si>
    <t>Pl-2 Fd-3</t>
  </si>
  <si>
    <t>07_183.1</t>
  </si>
  <si>
    <t>Very rocky and very little volume.</t>
  </si>
  <si>
    <t>07_292.1</t>
  </si>
  <si>
    <t>07_132.1</t>
  </si>
  <si>
    <t>07_189</t>
  </si>
  <si>
    <t>Very Flat site, with small Pl and some big Fd to west. 50% slope west of line.</t>
  </si>
  <si>
    <t>07_130</t>
  </si>
  <si>
    <t>Pl-5 Fd-5</t>
  </si>
  <si>
    <t>07_206.1</t>
  </si>
  <si>
    <t>07_643.1</t>
  </si>
  <si>
    <t>Portion of infest for FB treatment. The other Greens are layed out in 163_272 amend.</t>
  </si>
  <si>
    <t>07_357.1</t>
  </si>
  <si>
    <t>803/804/805.1 all run together as a huge infest.</t>
  </si>
  <si>
    <t>07_805.1</t>
  </si>
  <si>
    <t>Changed to FB Mar. 3,2008</t>
  </si>
  <si>
    <t>07_176.1</t>
  </si>
  <si>
    <t>07_818</t>
  </si>
  <si>
    <t>07_817</t>
  </si>
  <si>
    <t>07_816</t>
  </si>
  <si>
    <t>Pl-3 Fd-2 Bl-1</t>
  </si>
  <si>
    <t>07_815</t>
  </si>
  <si>
    <t>Pl-2 Fd-2 Sx-1</t>
  </si>
  <si>
    <t>07_814</t>
  </si>
  <si>
    <t>07_813</t>
  </si>
  <si>
    <t>07_810</t>
  </si>
  <si>
    <t>07_809</t>
  </si>
  <si>
    <t>Steep ground for fall and burn.</t>
  </si>
  <si>
    <t>07_808</t>
  </si>
  <si>
    <t>07_807</t>
  </si>
  <si>
    <t>07_805</t>
  </si>
  <si>
    <t>07_804</t>
  </si>
  <si>
    <t>07_803</t>
  </si>
  <si>
    <t>07_802</t>
  </si>
  <si>
    <t>Small trees, blk near inf</t>
  </si>
  <si>
    <t>07_585</t>
  </si>
  <si>
    <t>Fdi, Pli, At_x000D_
Small trees</t>
  </si>
  <si>
    <t>07_584</t>
  </si>
  <si>
    <t>07_583</t>
  </si>
  <si>
    <t>07_174</t>
  </si>
  <si>
    <t>07_173</t>
  </si>
  <si>
    <t>07_172</t>
  </si>
  <si>
    <t>07_170</t>
  </si>
  <si>
    <t>07_169</t>
  </si>
  <si>
    <t>07_168</t>
  </si>
  <si>
    <t>07_167</t>
  </si>
  <si>
    <t>Easy conv. SLL on Road. Existing trail within. Some pockets of Pl 200m3 +. Leave At and poss. Fd.</t>
  </si>
  <si>
    <t>07_166</t>
  </si>
  <si>
    <t>located within layed out SLL 2128 and adjacent to existing block</t>
  </si>
  <si>
    <t>07_165</t>
  </si>
  <si>
    <t>07_164</t>
  </si>
  <si>
    <t>located within layed out SLL</t>
  </si>
  <si>
    <t>07_163</t>
  </si>
  <si>
    <t>located within existing SLL</t>
  </si>
  <si>
    <t>07_162</t>
  </si>
  <si>
    <t>07_161</t>
  </si>
  <si>
    <t>07_160</t>
  </si>
  <si>
    <t>07_159</t>
  </si>
  <si>
    <t>Combine with 07_157 SLL</t>
  </si>
  <si>
    <t>07_158</t>
  </si>
  <si>
    <t>07_582</t>
  </si>
  <si>
    <t>07_581</t>
  </si>
  <si>
    <t>07_580</t>
  </si>
  <si>
    <t>07_579</t>
  </si>
  <si>
    <t>07_578</t>
  </si>
  <si>
    <t>07_577</t>
  </si>
  <si>
    <t>Easy flat SLL. Land wood @ campsite with 902_007.</t>
  </si>
  <si>
    <t>07_576</t>
  </si>
  <si>
    <t>Tallied with and included in 07_206/208</t>
  </si>
  <si>
    <t>07_207</t>
  </si>
  <si>
    <t>07_797</t>
  </si>
  <si>
    <t>07_439</t>
  </si>
  <si>
    <t>Changed to Monitor from Harvest Jan. 8, 2008. Will review for Harvest Potential in Summer 2008.</t>
  </si>
  <si>
    <t>07_438</t>
  </si>
  <si>
    <t>07_893</t>
  </si>
  <si>
    <t>Wetland area.</t>
  </si>
  <si>
    <t>07_782</t>
  </si>
  <si>
    <t>07_781</t>
  </si>
  <si>
    <t>07_780</t>
  </si>
  <si>
    <t>07_423</t>
  </si>
  <si>
    <t>UPP</t>
  </si>
  <si>
    <t>I37</t>
  </si>
  <si>
    <t>One green tagged to this infest to keep it in harvest.  Overlaps with 07_421.</t>
  </si>
  <si>
    <t>07_422</t>
  </si>
  <si>
    <t>Overlap with 07_273 NOAC.</t>
  </si>
  <si>
    <t>N/a</t>
  </si>
  <si>
    <t>07_84</t>
  </si>
  <si>
    <t>07_659</t>
  </si>
  <si>
    <t>07_658</t>
  </si>
  <si>
    <t>0.15</t>
  </si>
  <si>
    <t>07_657</t>
  </si>
  <si>
    <t>07_552</t>
  </si>
  <si>
    <t>No Comments.</t>
  </si>
  <si>
    <t>Pl-2 At-3</t>
  </si>
  <si>
    <t>07_551</t>
  </si>
  <si>
    <t>07_357</t>
  </si>
  <si>
    <t>07_356</t>
  </si>
  <si>
    <t>07_300</t>
  </si>
  <si>
    <t>07_299</t>
  </si>
  <si>
    <t>Dead balsam in area.</t>
  </si>
  <si>
    <t>Pl-3 Bl-3</t>
  </si>
  <si>
    <t>07_421</t>
  </si>
  <si>
    <t>Harvest with other infests on the line.</t>
  </si>
  <si>
    <t>Sx-3 Pl-2</t>
  </si>
  <si>
    <t>07_420</t>
  </si>
  <si>
    <t>Riparian issues but nice timber.</t>
  </si>
  <si>
    <t>07_419</t>
  </si>
  <si>
    <t>07_418</t>
  </si>
  <si>
    <t>07_417</t>
  </si>
  <si>
    <t>07_416</t>
  </si>
  <si>
    <t>Includes 07_415 as continuous infest. One green was attributed to 07_415.</t>
  </si>
  <si>
    <t>07_414</t>
  </si>
  <si>
    <t>07_406</t>
  </si>
  <si>
    <t>07_405</t>
  </si>
  <si>
    <t>07_404</t>
  </si>
  <si>
    <t>07_402</t>
  </si>
  <si>
    <t>07_401</t>
  </si>
  <si>
    <t>Sx-2 At-1 Pl-2 Bl-1</t>
  </si>
  <si>
    <t>07_400</t>
  </si>
  <si>
    <t>07_4</t>
  </si>
  <si>
    <t>07_399</t>
  </si>
  <si>
    <t>07_398</t>
  </si>
  <si>
    <t>07_387</t>
  </si>
  <si>
    <t>07_386</t>
  </si>
  <si>
    <t>Harvest under 191_001 new block layout.</t>
  </si>
  <si>
    <t>07_385</t>
  </si>
  <si>
    <t>07_384</t>
  </si>
  <si>
    <t>07_383</t>
  </si>
  <si>
    <t>Fd-3</t>
  </si>
  <si>
    <t>07_382</t>
  </si>
  <si>
    <t>07_381</t>
  </si>
  <si>
    <t>07_380</t>
  </si>
  <si>
    <t>07_379</t>
  </si>
  <si>
    <t>Totals combined with 07_379.</t>
  </si>
  <si>
    <t>07_378</t>
  </si>
  <si>
    <t>Probe+FAB</t>
  </si>
  <si>
    <t>TFL14_2007_08_probe_fab_UTM</t>
  </si>
  <si>
    <t>DFM - TFL14</t>
  </si>
  <si>
    <t>survey type</t>
  </si>
  <si>
    <t>26</t>
  </si>
  <si>
    <t>28</t>
  </si>
  <si>
    <t>20</t>
  </si>
  <si>
    <t>21</t>
  </si>
  <si>
    <t>24</t>
  </si>
  <si>
    <t>25</t>
  </si>
  <si>
    <t>07_138.1</t>
  </si>
  <si>
    <t>10-20</t>
  </si>
  <si>
    <t>Columbia Extreme</t>
  </si>
  <si>
    <t>07_221</t>
  </si>
  <si>
    <t>12-20</t>
  </si>
  <si>
    <t>07_222</t>
  </si>
  <si>
    <t>18-32</t>
  </si>
  <si>
    <t>07_225</t>
  </si>
  <si>
    <t>16-18</t>
  </si>
  <si>
    <t>07_231</t>
  </si>
  <si>
    <t>20-30</t>
  </si>
  <si>
    <t>07_232</t>
  </si>
  <si>
    <t>40-45</t>
  </si>
  <si>
    <t>07_233</t>
  </si>
  <si>
    <t>16-22</t>
  </si>
  <si>
    <t>07_233.1</t>
  </si>
  <si>
    <t>17-26</t>
  </si>
  <si>
    <t>07_235.1</t>
  </si>
  <si>
    <t>15-25</t>
  </si>
  <si>
    <t>07_240</t>
  </si>
  <si>
    <t>19.5-25</t>
  </si>
  <si>
    <t>82K089</t>
  </si>
  <si>
    <t>82K088</t>
  </si>
  <si>
    <t>07_252.1</t>
  </si>
  <si>
    <t>24-29</t>
  </si>
  <si>
    <t>07_253</t>
  </si>
  <si>
    <t>19-22</t>
  </si>
  <si>
    <t>07_253.1</t>
  </si>
  <si>
    <t>16-30</t>
  </si>
  <si>
    <t>07_253.2</t>
  </si>
  <si>
    <t>24-26</t>
  </si>
  <si>
    <t>07_260</t>
  </si>
  <si>
    <t>25-28</t>
  </si>
  <si>
    <t>07_265</t>
  </si>
  <si>
    <t>12-24</t>
  </si>
  <si>
    <t>07_297</t>
  </si>
  <si>
    <t>07_157.1</t>
  </si>
  <si>
    <t>07_356.1</t>
  </si>
  <si>
    <t>20-40</t>
  </si>
  <si>
    <t>I36</t>
  </si>
  <si>
    <t>07_323.1</t>
  </si>
  <si>
    <t>20-32</t>
  </si>
  <si>
    <t>I39</t>
  </si>
  <si>
    <t>07_441</t>
  </si>
  <si>
    <t>07_442</t>
  </si>
  <si>
    <t>16-28</t>
  </si>
  <si>
    <t>07_445</t>
  </si>
  <si>
    <t>07_445.1</t>
  </si>
  <si>
    <t>15-21</t>
  </si>
  <si>
    <t>07_452</t>
  </si>
  <si>
    <t>20-35</t>
  </si>
  <si>
    <t>07_463</t>
  </si>
  <si>
    <t>15-33</t>
  </si>
  <si>
    <t>07_465</t>
  </si>
  <si>
    <t>15-23</t>
  </si>
  <si>
    <t>07_469</t>
  </si>
  <si>
    <t>12-22</t>
  </si>
  <si>
    <t>07_471</t>
  </si>
  <si>
    <t>15-30</t>
  </si>
  <si>
    <t>07_477</t>
  </si>
  <si>
    <t>18-30</t>
  </si>
  <si>
    <t>07_479</t>
  </si>
  <si>
    <t>7-21</t>
  </si>
  <si>
    <t>07_480</t>
  </si>
  <si>
    <t>7-22</t>
  </si>
  <si>
    <t>07_482</t>
  </si>
  <si>
    <t>14-21</t>
  </si>
  <si>
    <t>07_483</t>
  </si>
  <si>
    <t>07_484</t>
  </si>
  <si>
    <t>07_488.1</t>
  </si>
  <si>
    <t>07_493</t>
  </si>
  <si>
    <t>07_493.1</t>
  </si>
  <si>
    <t>07_494</t>
  </si>
  <si>
    <t>07_495</t>
  </si>
  <si>
    <t>19-21</t>
  </si>
  <si>
    <t>07_496</t>
  </si>
  <si>
    <t>21-35</t>
  </si>
  <si>
    <t>07_497</t>
  </si>
  <si>
    <t>17-27</t>
  </si>
  <si>
    <t>07_499</t>
  </si>
  <si>
    <t>18-26</t>
  </si>
  <si>
    <t>07_501</t>
  </si>
  <si>
    <t>20-46</t>
  </si>
  <si>
    <t>07_502</t>
  </si>
  <si>
    <t>07_505</t>
  </si>
  <si>
    <t>07_509</t>
  </si>
  <si>
    <t>15-35</t>
  </si>
  <si>
    <t>07_510</t>
  </si>
  <si>
    <t>20-34</t>
  </si>
  <si>
    <t>07_511</t>
  </si>
  <si>
    <t>07_513</t>
  </si>
  <si>
    <t>25-32</t>
  </si>
  <si>
    <t>07_514</t>
  </si>
  <si>
    <t>07_515</t>
  </si>
  <si>
    <t>07_516</t>
  </si>
  <si>
    <t>20-36</t>
  </si>
  <si>
    <t>07_520</t>
  </si>
  <si>
    <t>07_520.1</t>
  </si>
  <si>
    <t>18-25</t>
  </si>
  <si>
    <t>07_521</t>
  </si>
  <si>
    <t>07_522</t>
  </si>
  <si>
    <t>07_528</t>
  </si>
  <si>
    <t>07_529</t>
  </si>
  <si>
    <t>07_534</t>
  </si>
  <si>
    <t>07_540</t>
  </si>
  <si>
    <t>07_540.1</t>
  </si>
  <si>
    <t>07_541</t>
  </si>
  <si>
    <t>07_542</t>
  </si>
  <si>
    <t>07_568</t>
  </si>
  <si>
    <t>07_651.6</t>
  </si>
  <si>
    <t>07_680.1</t>
  </si>
  <si>
    <t>07_707.2</t>
  </si>
  <si>
    <t>07_718.1</t>
  </si>
  <si>
    <t>07_742.1</t>
  </si>
  <si>
    <t>18-33</t>
  </si>
  <si>
    <t>07_743.1</t>
  </si>
  <si>
    <t>07_785</t>
  </si>
  <si>
    <t>25-26</t>
  </si>
  <si>
    <t>07_792</t>
  </si>
  <si>
    <t>07_811.1</t>
  </si>
  <si>
    <t>23-30</t>
  </si>
  <si>
    <t>082K088</t>
  </si>
  <si>
    <t>07_916</t>
  </si>
  <si>
    <t>30-35</t>
  </si>
  <si>
    <t>07_917</t>
  </si>
  <si>
    <t>07_920.1</t>
  </si>
  <si>
    <t>ESRI shape point, Microsoft Excel</t>
  </si>
  <si>
    <t>probe and fall and burn data for the 2007-2008 fiscal year</t>
  </si>
  <si>
    <t>FAB</t>
  </si>
  <si>
    <t>18-34</t>
  </si>
  <si>
    <t>18-22</t>
  </si>
  <si>
    <t>22-27</t>
  </si>
  <si>
    <t>17-22</t>
  </si>
  <si>
    <t>16-24</t>
  </si>
  <si>
    <t>11-24</t>
  </si>
  <si>
    <t>12-27</t>
  </si>
  <si>
    <t>14-25</t>
  </si>
  <si>
    <t>14-16</t>
  </si>
  <si>
    <t>17-20</t>
  </si>
  <si>
    <t>17</t>
  </si>
  <si>
    <t>22</t>
  </si>
  <si>
    <t>13-20</t>
  </si>
  <si>
    <t>18-23</t>
  </si>
  <si>
    <t>12-19</t>
  </si>
  <si>
    <t>13-21</t>
  </si>
  <si>
    <t>17-25</t>
  </si>
  <si>
    <t>17.5-40</t>
  </si>
  <si>
    <t>25-38</t>
  </si>
  <si>
    <t>14-18</t>
  </si>
  <si>
    <t>18-35</t>
  </si>
  <si>
    <t>22-28</t>
  </si>
  <si>
    <t>10-24</t>
  </si>
  <si>
    <t>23-25</t>
  </si>
  <si>
    <t>16-20</t>
  </si>
  <si>
    <t>19-29</t>
  </si>
  <si>
    <t>14-20</t>
  </si>
  <si>
    <t>15-40</t>
  </si>
  <si>
    <t>20-25</t>
  </si>
  <si>
    <t>17-18</t>
  </si>
  <si>
    <t>15-18</t>
  </si>
  <si>
    <t>16-29</t>
  </si>
  <si>
    <t>25-29</t>
  </si>
  <si>
    <t>28-34</t>
  </si>
  <si>
    <t>24-28</t>
  </si>
  <si>
    <t>20-28</t>
  </si>
  <si>
    <t>24-35</t>
  </si>
  <si>
    <t>23-29</t>
  </si>
  <si>
    <t>25-30</t>
  </si>
  <si>
    <t>17-35</t>
  </si>
  <si>
    <t>20-24</t>
  </si>
  <si>
    <t>18</t>
  </si>
  <si>
    <t>20-26</t>
  </si>
  <si>
    <t>14-29</t>
  </si>
  <si>
    <t>15-28</t>
  </si>
  <si>
    <t>25-40</t>
  </si>
  <si>
    <t>14-28</t>
  </si>
  <si>
    <t>22-30</t>
  </si>
  <si>
    <t>35-40</t>
  </si>
  <si>
    <t>27-47</t>
  </si>
  <si>
    <t>28-47</t>
  </si>
  <si>
    <t>32-41</t>
  </si>
  <si>
    <t>31-38</t>
  </si>
  <si>
    <t>35-45</t>
  </si>
  <si>
    <t>23-31</t>
  </si>
  <si>
    <t>28-35</t>
  </si>
  <si>
    <t>19-19</t>
  </si>
  <si>
    <t>10-18</t>
  </si>
  <si>
    <t>11-26</t>
  </si>
  <si>
    <t>22-35</t>
  </si>
  <si>
    <t>19-28</t>
  </si>
  <si>
    <t>17-30</t>
  </si>
  <si>
    <t>16-38</t>
  </si>
  <si>
    <t>20-22</t>
  </si>
  <si>
    <t>30-45</t>
  </si>
  <si>
    <t>18-29</t>
  </si>
  <si>
    <t>18-24</t>
  </si>
  <si>
    <t>12-38</t>
  </si>
  <si>
    <t>22-24</t>
  </si>
  <si>
    <t>35-35</t>
  </si>
  <si>
    <t>10-40</t>
  </si>
  <si>
    <t>16-31</t>
  </si>
  <si>
    <t>21-26</t>
  </si>
  <si>
    <t>25-37</t>
  </si>
  <si>
    <t>38</t>
  </si>
  <si>
    <t>32-36</t>
  </si>
  <si>
    <t>19-37</t>
  </si>
  <si>
    <t>35</t>
  </si>
  <si>
    <t>18-36</t>
  </si>
  <si>
    <t>22-41</t>
  </si>
  <si>
    <t>20-23</t>
  </si>
  <si>
    <t>18-39</t>
  </si>
  <si>
    <t>17-19</t>
  </si>
  <si>
    <t>17-23</t>
  </si>
  <si>
    <t>21-29</t>
  </si>
  <si>
    <t>18-37</t>
  </si>
  <si>
    <t>10-34</t>
  </si>
  <si>
    <t>18-20</t>
  </si>
  <si>
    <t>33-35</t>
  </si>
  <si>
    <t>23</t>
  </si>
  <si>
    <t>22-25</t>
  </si>
  <si>
    <t>30-36</t>
  </si>
  <si>
    <t>16-33</t>
  </si>
  <si>
    <t>25-35</t>
  </si>
  <si>
    <t>32-34</t>
  </si>
  <si>
    <t>22-37</t>
  </si>
  <si>
    <t>30-40</t>
  </si>
  <si>
    <t>22-32</t>
  </si>
  <si>
    <t>24-40</t>
  </si>
  <si>
    <t>25-50</t>
  </si>
  <si>
    <t>22-26</t>
  </si>
  <si>
    <t>28-36</t>
  </si>
  <si>
    <t>28-48</t>
  </si>
  <si>
    <t>26-40</t>
  </si>
  <si>
    <t>15-24</t>
  </si>
  <si>
    <t>17-21</t>
  </si>
  <si>
    <t>15</t>
  </si>
  <si>
    <t>34</t>
  </si>
  <si>
    <t>50-60</t>
  </si>
  <si>
    <t>18-40</t>
  </si>
  <si>
    <t>ibm_ground_detection_drm_tfl14_2007.dbf, ibm_fall_burn_drm_tfl14_2007_2008.dbf, TFL#14 Fall &amp; Burn Final Deliverables.xls</t>
  </si>
  <si>
    <t>POINT (541972 5636644)</t>
  </si>
  <si>
    <t>12-35</t>
  </si>
  <si>
    <t>08_482.1</t>
  </si>
  <si>
    <t>TFL58</t>
  </si>
  <si>
    <t>POINT (507709.2926 5648374.8949)</t>
  </si>
  <si>
    <t>08_232</t>
  </si>
  <si>
    <t>TFL57</t>
  </si>
  <si>
    <t>82K096</t>
  </si>
  <si>
    <t>POINT (527144.7635 5649449.2437)</t>
  </si>
  <si>
    <t>08_638.1</t>
  </si>
  <si>
    <t>TFL56</t>
  </si>
  <si>
    <t>POINT (532281.0715 5646711.9557)</t>
  </si>
  <si>
    <t>08_582</t>
  </si>
  <si>
    <t>TFL55</t>
  </si>
  <si>
    <t>POINT (520216 5656440)</t>
  </si>
  <si>
    <t>23-33</t>
  </si>
  <si>
    <t>08_100.2</t>
  </si>
  <si>
    <t>TFL54</t>
  </si>
  <si>
    <t>POINT (532330 5639962)</t>
  </si>
  <si>
    <t>08_528.1</t>
  </si>
  <si>
    <t>TFL53</t>
  </si>
  <si>
    <t>POINT (500531.7681 5665290.9155)</t>
  </si>
  <si>
    <t>16-35</t>
  </si>
  <si>
    <t>08_704</t>
  </si>
  <si>
    <t>TFL52</t>
  </si>
  <si>
    <t>POINT (532329.5464 5646716.1392)</t>
  </si>
  <si>
    <t>08_582.1</t>
  </si>
  <si>
    <t>TFL51</t>
  </si>
  <si>
    <t>POINT (530031 5649284)</t>
  </si>
  <si>
    <t>23-35</t>
  </si>
  <si>
    <t>08_419.1</t>
  </si>
  <si>
    <t>TFL50</t>
  </si>
  <si>
    <t>POINT (527615.6637 5649504.238)</t>
  </si>
  <si>
    <t>08_639.3</t>
  </si>
  <si>
    <t>TFL49</t>
  </si>
  <si>
    <t>POINT (507921.6505 5648493.611)</t>
  </si>
  <si>
    <t>40-50</t>
  </si>
  <si>
    <t>08_234</t>
  </si>
  <si>
    <t>TFL48</t>
  </si>
  <si>
    <t>POINT (508054.0447 5648158.7129)</t>
  </si>
  <si>
    <t>08_229</t>
  </si>
  <si>
    <t>TFL47</t>
  </si>
  <si>
    <t>POINT (527449.6909 5649348.827)</t>
  </si>
  <si>
    <t>08_639.2</t>
  </si>
  <si>
    <t>TFL46</t>
  </si>
  <si>
    <t>POINT (507390.1875 5644344.689)</t>
  </si>
  <si>
    <t>08_225</t>
  </si>
  <si>
    <t>TFL45</t>
  </si>
  <si>
    <t>POINT (535194 5645916)</t>
  </si>
  <si>
    <t>08_469.1</t>
  </si>
  <si>
    <t>TFL44</t>
  </si>
  <si>
    <t>POINT (504855.5038 5663049.6353)</t>
  </si>
  <si>
    <t>08_340</t>
  </si>
  <si>
    <t>TFL43</t>
  </si>
  <si>
    <t>POINT (508050.9822 5648012.588)</t>
  </si>
  <si>
    <t>08_228</t>
  </si>
  <si>
    <t>TFL42</t>
  </si>
  <si>
    <t>POINT (532089.206 5647808.1308)</t>
  </si>
  <si>
    <t>08_442.1</t>
  </si>
  <si>
    <t>TFL41</t>
  </si>
  <si>
    <t>POINT (508204.3204 5648940.3746)</t>
  </si>
  <si>
    <t>08_235</t>
  </si>
  <si>
    <t>TFL40</t>
  </si>
  <si>
    <t>POINT (507512.9585 5644550.1561)</t>
  </si>
  <si>
    <t>08_226</t>
  </si>
  <si>
    <t>TFL39</t>
  </si>
  <si>
    <t>POINT (494053.4203 5667605.3274)</t>
  </si>
  <si>
    <t>08_700</t>
  </si>
  <si>
    <t>TFL38</t>
  </si>
  <si>
    <t>82N015</t>
  </si>
  <si>
    <t>POINT (503380.3595 5664053.1889)</t>
  </si>
  <si>
    <t>08_707</t>
  </si>
  <si>
    <t>TFL37</t>
  </si>
  <si>
    <t>POINT (483589.8151 5672348.6448)</t>
  </si>
  <si>
    <t>10-30</t>
  </si>
  <si>
    <t>08_698</t>
  </si>
  <si>
    <t>TFL36</t>
  </si>
  <si>
    <t>82N024</t>
  </si>
  <si>
    <t>POINT (527339.5453 5649516.3087)</t>
  </si>
  <si>
    <t>08_639.1</t>
  </si>
  <si>
    <t>TFL35</t>
  </si>
  <si>
    <t>POINT (508365.0338 5648704.3346)</t>
  </si>
  <si>
    <t>20-45</t>
  </si>
  <si>
    <t>08_236</t>
  </si>
  <si>
    <t>TFL34</t>
  </si>
  <si>
    <t>POINT (508443.7225 5657272.7966)</t>
  </si>
  <si>
    <t>08_697</t>
  </si>
  <si>
    <t>TFL33</t>
  </si>
  <si>
    <t>POINT (530231.8456 5650717.7094)</t>
  </si>
  <si>
    <t>19-24</t>
  </si>
  <si>
    <t>08_425.1</t>
  </si>
  <si>
    <t>TFL32</t>
  </si>
  <si>
    <t>POINT (504466.5601 5662857.0734)</t>
  </si>
  <si>
    <t>08_340.1</t>
  </si>
  <si>
    <t>TFL31</t>
  </si>
  <si>
    <t>POINT (512006.4012 5657137.3432)</t>
  </si>
  <si>
    <t>08_331</t>
  </si>
  <si>
    <t>TFL30</t>
  </si>
  <si>
    <t>POINT (507856.4756 5648297.631)</t>
  </si>
  <si>
    <t>25-45</t>
  </si>
  <si>
    <t>08_231</t>
  </si>
  <si>
    <t>TFL29</t>
  </si>
  <si>
    <t>POINT (500185.9327 5664899.5755)</t>
  </si>
  <si>
    <t>23-39</t>
  </si>
  <si>
    <t>08_703</t>
  </si>
  <si>
    <t>TFL28</t>
  </si>
  <si>
    <t>POINT (504672.2893 5662957.1069)</t>
  </si>
  <si>
    <t>08_340.2</t>
  </si>
  <si>
    <t>TFL27</t>
  </si>
  <si>
    <t>POINT (507122.6664 5644164.1871)</t>
  </si>
  <si>
    <t>08_224</t>
  </si>
  <si>
    <t>TFL26</t>
  </si>
  <si>
    <t>POINT (517070 5657850)</t>
  </si>
  <si>
    <t>29-32</t>
  </si>
  <si>
    <t>08_62.1</t>
  </si>
  <si>
    <t>TFL25</t>
  </si>
  <si>
    <t>POINT (513584.4399 5655931.184)</t>
  </si>
  <si>
    <t>30-38</t>
  </si>
  <si>
    <t>08_330</t>
  </si>
  <si>
    <t>TFL24</t>
  </si>
  <si>
    <t>POINT (508105.0077 5647816.4427)</t>
  </si>
  <si>
    <t>08_227</t>
  </si>
  <si>
    <t>TFL23</t>
  </si>
  <si>
    <t>POINT (516272.9193 5658031.783)</t>
  </si>
  <si>
    <t>12-30</t>
  </si>
  <si>
    <t>08_66</t>
  </si>
  <si>
    <t>TFL22</t>
  </si>
  <si>
    <t>POINT (500177.3028 5665228.4983)</t>
  </si>
  <si>
    <t>08_703.1</t>
  </si>
  <si>
    <t>TFL21</t>
  </si>
  <si>
    <t>POINT (535975 5641280)</t>
  </si>
  <si>
    <t>08_555.1</t>
  </si>
  <si>
    <t>TFL20</t>
  </si>
  <si>
    <t>POINT (532879.4433 5648890.2422)</t>
  </si>
  <si>
    <t>08_449.1</t>
  </si>
  <si>
    <t>TFL19</t>
  </si>
  <si>
    <t>POINT (522219.9709 5649660.5811)</t>
  </si>
  <si>
    <t>08_314</t>
  </si>
  <si>
    <t>TFL18</t>
  </si>
  <si>
    <t>POINT (507750.823 5648538.8552)</t>
  </si>
  <si>
    <t>08_233</t>
  </si>
  <si>
    <t>TFL17</t>
  </si>
  <si>
    <t>POINT (501305.3472 5664981.4839)</t>
  </si>
  <si>
    <t>08_705</t>
  </si>
  <si>
    <t>TFL16</t>
  </si>
  <si>
    <t>POINT (526342.324 5648531.9039)</t>
  </si>
  <si>
    <t>08_650.1</t>
  </si>
  <si>
    <t>TFL15</t>
  </si>
  <si>
    <t>POINT (516504.1839 5649999.4054)</t>
  </si>
  <si>
    <t>PL    6 2 4- 7.9</t>
  </si>
  <si>
    <t>08_190</t>
  </si>
  <si>
    <t>POINT (527253.6187 5645523.7766)</t>
  </si>
  <si>
    <t>PL    5 2 3- 12.8</t>
  </si>
  <si>
    <t>08_302</t>
  </si>
  <si>
    <t>LOW SPILLI</t>
  </si>
  <si>
    <t>POINT (535285.8036 5645921.0572)</t>
  </si>
  <si>
    <t>PLFDS  4 2 0- 14.3</t>
  </si>
  <si>
    <t>08_469</t>
  </si>
  <si>
    <t>POINT (516721.9244 5649835.1953)</t>
  </si>
  <si>
    <t>PL    6 2 3- 11.1</t>
  </si>
  <si>
    <t>08_189</t>
  </si>
  <si>
    <t>POINT (535115.4463 5645530.9553)</t>
  </si>
  <si>
    <t>FDPLAT  4 2 0- 15.2</t>
  </si>
  <si>
    <t>08_470</t>
  </si>
  <si>
    <t>POINT (519927.9048 5655554.8652)</t>
  </si>
  <si>
    <t>PLS   5 2 3- 12.6</t>
  </si>
  <si>
    <t>08_105</t>
  </si>
  <si>
    <t>POINT (535230.5215 5645476.0829)</t>
  </si>
  <si>
    <t>08_663</t>
  </si>
  <si>
    <t>POINT (521463.9161 5653246.9583)</t>
  </si>
  <si>
    <t>PLFD   6 3 3- 20.7</t>
  </si>
  <si>
    <t>08_136</t>
  </si>
  <si>
    <t>POINT (521374.2604 5647165.3069)</t>
  </si>
  <si>
    <t>PLFDS  6 2 3- 11.1</t>
  </si>
  <si>
    <t>08_185</t>
  </si>
  <si>
    <t>POINT (519369.2406 5655192.0731)</t>
  </si>
  <si>
    <t>PLFD   5 2 1- 12.8</t>
  </si>
  <si>
    <t>08_79</t>
  </si>
  <si>
    <t>POINT (541256.7723 5636790.4356)</t>
  </si>
  <si>
    <t>PLFD   3 3 0- 19.9</t>
  </si>
  <si>
    <t>08_484</t>
  </si>
  <si>
    <t>POINT (512409.0561 5664223.9209)</t>
  </si>
  <si>
    <t>PLFD   5 3 1- 19</t>
  </si>
  <si>
    <t>08_10</t>
  </si>
  <si>
    <t>PLATS 4206</t>
  </si>
  <si>
    <t>08_461.1</t>
  </si>
  <si>
    <t>POINT (531464.6417 5649326.144)</t>
  </si>
  <si>
    <t>PLATFD  3 3 0- 19.9</t>
  </si>
  <si>
    <t>08_447</t>
  </si>
  <si>
    <t>PLFD   4 2 0- 14.3</t>
  </si>
  <si>
    <t>08_449</t>
  </si>
  <si>
    <t>POINT (526147.9909 5646919.572)</t>
  </si>
  <si>
    <t>08_305</t>
  </si>
  <si>
    <t>POINT (524485.1719 5646037.1419)</t>
  </si>
  <si>
    <t>08_283</t>
  </si>
  <si>
    <t>POINT (521637.2499 5652949.7171)</t>
  </si>
  <si>
    <t>PLFD   6 3 3- 17.1</t>
  </si>
  <si>
    <t>08_134</t>
  </si>
  <si>
    <t>POINT (531251.6079 5647552.3137)</t>
  </si>
  <si>
    <t>PLFDAT  4 3 0- 17.8</t>
  </si>
  <si>
    <t>08_439</t>
  </si>
  <si>
    <t>POINT (524301.7465 5644638.0271)</t>
  </si>
  <si>
    <t>08_278</t>
  </si>
  <si>
    <t>POINT (519811.7685 5654696.934)</t>
  </si>
  <si>
    <t>08_139</t>
  </si>
  <si>
    <t>POINT (536889.1116 5637366.6335)</t>
  </si>
  <si>
    <t>PL    4 3 0- 19</t>
  </si>
  <si>
    <t>08_509</t>
  </si>
  <si>
    <t>PL 6335</t>
  </si>
  <si>
    <t>08_386.1</t>
  </si>
  <si>
    <t>POINT (525407.6441 5643363.4138)</t>
  </si>
  <si>
    <t>FDSPL  5 4 0- 22.6</t>
  </si>
  <si>
    <t>08_273</t>
  </si>
  <si>
    <t>POINT (531631.5396 5644661.2881)</t>
  </si>
  <si>
    <t>PL    4 3 0- 17.8</t>
  </si>
  <si>
    <t>08_567</t>
  </si>
  <si>
    <t>POINT (517148.9032 5654382.0452)</t>
  </si>
  <si>
    <t>PLS   6 3 1- 20.7</t>
  </si>
  <si>
    <t>08_325</t>
  </si>
  <si>
    <t>POINT (530151.1925 5648752.4204)</t>
  </si>
  <si>
    <t>ATPL   3 2 0- 17.4</t>
  </si>
  <si>
    <t>08_436</t>
  </si>
  <si>
    <t>POINT (541172.2414 5637121.103)</t>
  </si>
  <si>
    <t>08_486</t>
  </si>
  <si>
    <t>POINT (522432.8298 5644034.3864)</t>
  </si>
  <si>
    <t>08_254</t>
  </si>
  <si>
    <t>POINT (514876.1673 5650814.6064)</t>
  </si>
  <si>
    <t>PLS   6 2 4- 11.1</t>
  </si>
  <si>
    <t>08_194</t>
  </si>
  <si>
    <t>POINT (532694.3043 5638115.6413)</t>
  </si>
  <si>
    <t>08_517</t>
  </si>
  <si>
    <t>POINT (535462.8706 5645852.7144)</t>
  </si>
  <si>
    <t>FDPLS  6 3 0- 17.5</t>
  </si>
  <si>
    <t>08_468</t>
  </si>
  <si>
    <t>POINT (513357.0286 5663885.5289)</t>
  </si>
  <si>
    <t>PLFDCWBL 5 3 1- 20</t>
  </si>
  <si>
    <t>08_20</t>
  </si>
  <si>
    <t>POINT (536693.5246 5640876.9204)</t>
  </si>
  <si>
    <t>08_553</t>
  </si>
  <si>
    <t>POINT (536145.6192 5644955.2566)</t>
  </si>
  <si>
    <t>PLFDS  4 1 0- 6</t>
  </si>
  <si>
    <t>08_471</t>
  </si>
  <si>
    <t>PL    3 3 0- 19.9</t>
  </si>
  <si>
    <t>08_556.2</t>
  </si>
  <si>
    <t>POINT (530557.3649 5643371.6285)</t>
  </si>
  <si>
    <t>PLFD   4 3 0- 17.8</t>
  </si>
  <si>
    <t>08_296</t>
  </si>
  <si>
    <t>POINT (540593.9461 5641526.2634)</t>
  </si>
  <si>
    <t>FDATPL  5 3 0- 16.9</t>
  </si>
  <si>
    <t>08_474</t>
  </si>
  <si>
    <t>POINT (530336.7286 5651021.6)</t>
  </si>
  <si>
    <t>PLFD   3 1 0- 5.5</t>
  </si>
  <si>
    <t>08_426</t>
  </si>
  <si>
    <t>PL    67.24</t>
  </si>
  <si>
    <t>08_191.1</t>
  </si>
  <si>
    <t>POINT (530612.2801 5649390.1313)</t>
  </si>
  <si>
    <t>PLFDSE  1 1 0- 16</t>
  </si>
  <si>
    <t>08_420</t>
  </si>
  <si>
    <t>POINT (512410.8347 5664286.8736)</t>
  </si>
  <si>
    <t>08_9</t>
  </si>
  <si>
    <t>POINT (537997.6778 5638436.07)</t>
  </si>
  <si>
    <t>PLFDAT  4 3 0- 19</t>
  </si>
  <si>
    <t>08_500</t>
  </si>
  <si>
    <t>POINT (529699.0543 5646983.9852)</t>
  </si>
  <si>
    <t>08_604</t>
  </si>
  <si>
    <t>POINT (527874.0065 5643053.3906)</t>
  </si>
  <si>
    <t>FDPLATSE 1 1 0- 11</t>
  </si>
  <si>
    <t>08_289</t>
  </si>
  <si>
    <t>00</t>
  </si>
  <si>
    <t>08_282.1</t>
  </si>
  <si>
    <t>POINT (536144.9721 5646030.9788)</t>
  </si>
  <si>
    <t>PLFD   4 1 0- 6.2</t>
  </si>
  <si>
    <t>08_463</t>
  </si>
  <si>
    <t>POINT (526049.761 5645020.7499)</t>
  </si>
  <si>
    <t>PL    5 3 1- 18.7</t>
  </si>
  <si>
    <t>08_287</t>
  </si>
  <si>
    <t>POINT (536950.0736 5644471.6588)</t>
  </si>
  <si>
    <t>PL    3 2 0- 14.9</t>
  </si>
  <si>
    <t>08_460</t>
  </si>
  <si>
    <t>FDPLS 7316</t>
  </si>
  <si>
    <t>08_100.1</t>
  </si>
  <si>
    <t>FDATPL  4 3 0- 19.6</t>
  </si>
  <si>
    <t>08_442</t>
  </si>
  <si>
    <t>POINT (522705.8269 5644109.0831)</t>
  </si>
  <si>
    <t>SFDPL  5 3 0- 18.3</t>
  </si>
  <si>
    <t>08_256</t>
  </si>
  <si>
    <t>POINT (519293.3894 5655991.9794)</t>
  </si>
  <si>
    <t>FDPLS  7 3 1- 13.6</t>
  </si>
  <si>
    <t>08_91</t>
  </si>
  <si>
    <t>POINT (523894.6438 5651101.5537)</t>
  </si>
  <si>
    <t>PL    6 3 3- 17.1</t>
  </si>
  <si>
    <t>08_159</t>
  </si>
  <si>
    <t>POINT (529611.5688 5648074.4886)</t>
  </si>
  <si>
    <t>08_618</t>
  </si>
  <si>
    <t>POINT (524323.8411 5648162.1602)</t>
  </si>
  <si>
    <t>08_310</t>
  </si>
  <si>
    <t>POINT (524920.8733 5647714.2134)</t>
  </si>
  <si>
    <t>PLSFD  6 3 3- 20.7</t>
  </si>
  <si>
    <t>08_309</t>
  </si>
  <si>
    <t>PLFD   4307</t>
  </si>
  <si>
    <t>08_525.1</t>
  </si>
  <si>
    <t>POINT (519625.7327 5655718.9393)</t>
  </si>
  <si>
    <t>08_89</t>
  </si>
  <si>
    <t>POINT (527533.7729 5650565.0766)</t>
  </si>
  <si>
    <t>PLFDAT  3 1 0- 5.5</t>
  </si>
  <si>
    <t>08_409</t>
  </si>
  <si>
    <t>PL    5173</t>
  </si>
  <si>
    <t>08_279.1</t>
  </si>
  <si>
    <t>POINT (520347.1172 5654314.915)</t>
  </si>
  <si>
    <t>FDSPL  6 3 0- 17.4</t>
  </si>
  <si>
    <t>08_110</t>
  </si>
  <si>
    <t>PLFD   517.73</t>
  </si>
  <si>
    <t>08_98.1</t>
  </si>
  <si>
    <t>POINT (519845.8157 5657284.7649)</t>
  </si>
  <si>
    <t>PLFD   5 2 3- 12.6</t>
  </si>
  <si>
    <t>08_98</t>
  </si>
  <si>
    <t>POINT (530144.9274 5648468.4212)</t>
  </si>
  <si>
    <t>FDPL   5 2 0- 13.3</t>
  </si>
  <si>
    <t>08_616</t>
  </si>
  <si>
    <t>POINT (531470.2842 5643622.5172)</t>
  </si>
  <si>
    <t>PLFD   3 2 0- 20.1</t>
  </si>
  <si>
    <t>08_565</t>
  </si>
  <si>
    <t>POINT (531935.2871 5643426.3708)</t>
  </si>
  <si>
    <t>PLFD   3 2 0- 15</t>
  </si>
  <si>
    <t>08_564</t>
  </si>
  <si>
    <t>POINT (518346.1148 5657018.9763)</t>
  </si>
  <si>
    <t>PLSEBL  5 2 1- 12.6</t>
  </si>
  <si>
    <t>08_56</t>
  </si>
  <si>
    <t>POINT (536953.9388 5640352.5379)</t>
  </si>
  <si>
    <t>08_551</t>
  </si>
  <si>
    <t>POINT (518420.3002 5656898.0172)</t>
  </si>
  <si>
    <t>08_55</t>
  </si>
  <si>
    <t>POINT (529137.7098 5641397.3441)</t>
  </si>
  <si>
    <t>FDPL   2 2 0- 17</t>
  </si>
  <si>
    <t>08_533</t>
  </si>
  <si>
    <t>POINT (529626.7105 5643543.5214)</t>
  </si>
  <si>
    <t>08_298</t>
  </si>
  <si>
    <t>POINT (513968.0464 5650467.6217)</t>
  </si>
  <si>
    <t>PL    6 2 4- 11.1</t>
  </si>
  <si>
    <t>08_199</t>
  </si>
  <si>
    <t>POINT (533802.8495 5642805.3715)</t>
  </si>
  <si>
    <t>PLFD   5 3 1- 16.2</t>
  </si>
  <si>
    <t>08_560</t>
  </si>
  <si>
    <t>POINT (516092.6306 5658029.7904)</t>
  </si>
  <si>
    <t>PLFD   6 3 1- 17.1</t>
  </si>
  <si>
    <t>08_67</t>
  </si>
  <si>
    <t>PL 4306</t>
  </si>
  <si>
    <t>08_580.1</t>
  </si>
  <si>
    <t>POINT (519556.5462 5654564.6352)</t>
  </si>
  <si>
    <t>08_393</t>
  </si>
  <si>
    <t>POINT (524137.7884 5642812.2227)</t>
  </si>
  <si>
    <t>08_268</t>
  </si>
  <si>
    <t>POINT (523128.9062 5643584.2211)</t>
  </si>
  <si>
    <t>FDPL   6 2 0- 11.7</t>
  </si>
  <si>
    <t>08_263</t>
  </si>
  <si>
    <t>POINT (530901.4851 5643275.2306)</t>
  </si>
  <si>
    <t>08_295</t>
  </si>
  <si>
    <t>POINT (514497.0777 5662908.6514)</t>
  </si>
  <si>
    <t>FDPL   4 3 0- 19.9</t>
  </si>
  <si>
    <t>08_33</t>
  </si>
  <si>
    <t>82N017</t>
  </si>
  <si>
    <t>POINT (530973.3291 5643117.6374)</t>
  </si>
  <si>
    <t>08_294</t>
  </si>
  <si>
    <t>PLSB  822.61</t>
  </si>
  <si>
    <t>08_203.1</t>
  </si>
  <si>
    <t>POINT (521159.1673 5654577.5055)</t>
  </si>
  <si>
    <t>08_128</t>
  </si>
  <si>
    <t>POINT (512471.0797 5664092.8798)</t>
  </si>
  <si>
    <t>08_12</t>
  </si>
  <si>
    <t>POINT (519662.32 5655628.8748)</t>
  </si>
  <si>
    <t>08_88</t>
  </si>
  <si>
    <t>POINT (518918.9501 5656171.6751)</t>
  </si>
  <si>
    <t>PLFDSB 5 2 1- 12.6</t>
  </si>
  <si>
    <t>08_73</t>
  </si>
  <si>
    <t>POINT (523919.8467 5651390.2665)</t>
  </si>
  <si>
    <t>PLFDAT  5 3 1- 19.8</t>
  </si>
  <si>
    <t>08_158</t>
  </si>
  <si>
    <t>POINT (529454.9618 5645426.1412)</t>
  </si>
  <si>
    <t>PLFD   5 3 1- 16.4</t>
  </si>
  <si>
    <t>08_591</t>
  </si>
  <si>
    <t>POINT (520129.6633 5655284.4278)</t>
  </si>
  <si>
    <t>08_107</t>
  </si>
  <si>
    <t>POINT (520160.5933 5655190.9183)</t>
  </si>
  <si>
    <t>08_85</t>
  </si>
  <si>
    <t>POINT (516899.1784 5657811.3186)</t>
  </si>
  <si>
    <t>08_63</t>
  </si>
  <si>
    <t>POINT (529323.3018 5645555.4696)</t>
  </si>
  <si>
    <t>08_592</t>
  </si>
  <si>
    <t>POINT (529756.3775 5649392.932)</t>
  </si>
  <si>
    <t>08_419</t>
  </si>
  <si>
    <t>POINT (520039.2201 5644725.4274)</t>
  </si>
  <si>
    <t>PLFDS  5 3 1- 18.7</t>
  </si>
  <si>
    <t>08_251</t>
  </si>
  <si>
    <t>POINT (515474.9432 5650220.0646)</t>
  </si>
  <si>
    <t>08_192</t>
  </si>
  <si>
    <t>POINT (527939.3808 5652207.3852)</t>
  </si>
  <si>
    <t>ATPLFD  3 3 0- 23</t>
  </si>
  <si>
    <t>08_406</t>
  </si>
  <si>
    <t>POINT (529375.7381 5647125.8447)</t>
  </si>
  <si>
    <t>FD    4 3 0- 19.6</t>
  </si>
  <si>
    <t>08_607</t>
  </si>
  <si>
    <t>POINT (531511.3804 5648655.0066)</t>
  </si>
  <si>
    <t>FDPL   4 3 0- 19.6</t>
  </si>
  <si>
    <t>08_444</t>
  </si>
  <si>
    <t>POINT (518502.3966 5656893.6223)</t>
  </si>
  <si>
    <t>FDPLB  5 2 0- 13.3</t>
  </si>
  <si>
    <t>08_657</t>
  </si>
  <si>
    <t>POINT (528060.8136 5646465.303)</t>
  </si>
  <si>
    <t>08_596</t>
  </si>
  <si>
    <t>POINT (529645.1362 5647416.781)</t>
  </si>
  <si>
    <t>FDPL   4 2 0- 15.4</t>
  </si>
  <si>
    <t>08_609</t>
  </si>
  <si>
    <t>POINT (537452.7189 5643010.5676)</t>
  </si>
  <si>
    <t>PLFD   3 1 0- 6.7</t>
  </si>
  <si>
    <t>08_472</t>
  </si>
  <si>
    <t>PLFD   523.81</t>
  </si>
  <si>
    <t>08_285.1</t>
  </si>
  <si>
    <t>POINT (531027.1714 5645404.2749)</t>
  </si>
  <si>
    <t>08_585</t>
  </si>
  <si>
    <t>POINT (532945.8891 5640773.9396)</t>
  </si>
  <si>
    <t>PL    2 2 0- 16</t>
  </si>
  <si>
    <t>08_537</t>
  </si>
  <si>
    <t>POINT (536369.7091 5637775.6415)</t>
  </si>
  <si>
    <t>08_512</t>
  </si>
  <si>
    <t>POINT (530656.8342 5649799.0374)</t>
  </si>
  <si>
    <t>PLFD   3 1 0- 10.4</t>
  </si>
  <si>
    <t>08_422</t>
  </si>
  <si>
    <t>POINT (516938.4587 5652648.5508)</t>
  </si>
  <si>
    <t>PL    6 3 1- 20.7</t>
  </si>
  <si>
    <t>08_347</t>
  </si>
  <si>
    <t>POINT (522761.3988 5643637.4006)</t>
  </si>
  <si>
    <t>08_660</t>
  </si>
  <si>
    <t>POINT (534668.4944 5643001.7551)</t>
  </si>
  <si>
    <t>PLAT   4 1 0- 6</t>
  </si>
  <si>
    <t>08_561</t>
  </si>
  <si>
    <t>POINT (535914.1735 5639672.7281)</t>
  </si>
  <si>
    <t>PLFD   5 3 1- 22</t>
  </si>
  <si>
    <t>08_544</t>
  </si>
  <si>
    <t>POINT (538008.734 5638709.3094)</t>
  </si>
  <si>
    <t>08_501</t>
  </si>
  <si>
    <t>POINT (516563.9718 5651132.594)</t>
  </si>
  <si>
    <t>PLB   6 3 3- 17.1</t>
  </si>
  <si>
    <t>08_358</t>
  </si>
  <si>
    <t>POINT (513980.1028 5650046.1247)</t>
  </si>
  <si>
    <t>PL    8 3 1- 12</t>
  </si>
  <si>
    <t>08_202</t>
  </si>
  <si>
    <t>POINT (521148.0322 5646946.0727)</t>
  </si>
  <si>
    <t>08_187</t>
  </si>
  <si>
    <t>POINT (536414.4018 5641126.0909)</t>
  </si>
  <si>
    <t>08_554</t>
  </si>
  <si>
    <t>POINT (529551.6902 5648223.2535)</t>
  </si>
  <si>
    <t>PLFD   4 2 0- 14.7</t>
  </si>
  <si>
    <t>08_619</t>
  </si>
  <si>
    <t>POINT (517803.2294 5657034.1464)</t>
  </si>
  <si>
    <t>08_59</t>
  </si>
  <si>
    <t>POINT (520887.6585 5654779.1949)</t>
  </si>
  <si>
    <t>PL    5 3 3- 16.2</t>
  </si>
  <si>
    <t>08_116</t>
  </si>
  <si>
    <t>POINT (522214.7056 5652245.2479)</t>
  </si>
  <si>
    <t>FDPL   6 3 0- 17.4</t>
  </si>
  <si>
    <t>08_628</t>
  </si>
  <si>
    <t>POINT (531275.366 5638928.9371)</t>
  </si>
  <si>
    <t>08_520</t>
  </si>
  <si>
    <t>POINT (518321.5783 5658487.0499)</t>
  </si>
  <si>
    <t>PLFD   5 4 1- 22.9</t>
  </si>
  <si>
    <t>08_49</t>
  </si>
  <si>
    <t>POINT (521120.6247 5655016.9078)</t>
  </si>
  <si>
    <t>08_126</t>
  </si>
  <si>
    <t>POINT (532922.6845 5640712.532)</t>
  </si>
  <si>
    <t>08_536</t>
  </si>
  <si>
    <t>POINT (516363.0478 5654624.5166)</t>
  </si>
  <si>
    <t>PLS   7 3 1- 19</t>
  </si>
  <si>
    <t>08_327</t>
  </si>
  <si>
    <t>POINT (519304.6737 5655324.0943)</t>
  </si>
  <si>
    <t>08_78</t>
  </si>
  <si>
    <t>POINT (542306.9594 5636391.6539)</t>
  </si>
  <si>
    <t>08_481</t>
  </si>
  <si>
    <t>POINT (529934.8571 5651693.9649)</t>
  </si>
  <si>
    <t>PLFD   1 1 0- 21</t>
  </si>
  <si>
    <t>08_412</t>
  </si>
  <si>
    <t>POINT (519724.3859 5653979.4762)</t>
  </si>
  <si>
    <t>08_395</t>
  </si>
  <si>
    <t>POINT (518993.6164 5653606.82)</t>
  </si>
  <si>
    <t>08_322</t>
  </si>
  <si>
    <t>POINT (512986.7402 5662168.3287)</t>
  </si>
  <si>
    <t>SHBPA 8 3 1- 9.5</t>
  </si>
  <si>
    <t>08_28</t>
  </si>
  <si>
    <t>PLFD   6283</t>
  </si>
  <si>
    <t>08_267.1</t>
  </si>
  <si>
    <t>POINT (526317.6893 5650700.9004)</t>
  </si>
  <si>
    <t>S    6 1 0- 5</t>
  </si>
  <si>
    <t>08_178</t>
  </si>
  <si>
    <t>POINT (519896.643 5655645.2838)</t>
  </si>
  <si>
    <t>08_104</t>
  </si>
  <si>
    <t>POINT (529586.2819 5646985.8063)</t>
  </si>
  <si>
    <t>08_605</t>
  </si>
  <si>
    <t>POINT (524911.1488 5644294.2767)</t>
  </si>
  <si>
    <t>FDPL   4 3 0- 18.5</t>
  </si>
  <si>
    <t>08_275</t>
  </si>
  <si>
    <t>POINT (519950.4645 5657024.0663)</t>
  </si>
  <si>
    <t>PLFDSE  7 3 3- 18.3</t>
  </si>
  <si>
    <t>08_99</t>
  </si>
  <si>
    <t>08_673</t>
  </si>
  <si>
    <t>PL6235</t>
  </si>
  <si>
    <t>08_66.1</t>
  </si>
  <si>
    <t>POINT (528895.7668 5645716.814)</t>
  </si>
  <si>
    <t>08_594</t>
  </si>
  <si>
    <t>POINT (531580.7896 5649673.3459)</t>
  </si>
  <si>
    <t>08_432</t>
  </si>
  <si>
    <t>POINT (520933.135 5650436.0657)</t>
  </si>
  <si>
    <t>08_316</t>
  </si>
  <si>
    <t>POINT (525566.9752 5650082.3045)</t>
  </si>
  <si>
    <t>FD    2 2 0- 20</t>
  </si>
  <si>
    <t>08_171</t>
  </si>
  <si>
    <t>POINT (514554.8849 5651126.0862)</t>
  </si>
  <si>
    <t>PL    8 2 4- 6.8</t>
  </si>
  <si>
    <t>08_196</t>
  </si>
  <si>
    <t>POINT (528914.7324 5648765.7088)</t>
  </si>
  <si>
    <t>08_642</t>
  </si>
  <si>
    <t>FDSEBLCW 529.60</t>
  </si>
  <si>
    <t>08_93.1</t>
  </si>
  <si>
    <t>POINT (516855.8842 5654633.011)</t>
  </si>
  <si>
    <t>08_632</t>
  </si>
  <si>
    <t>POINT (536093.956 5646093.3965)</t>
  </si>
  <si>
    <t>FDATS  3 3 0- 22</t>
  </si>
  <si>
    <t>08_464</t>
  </si>
  <si>
    <t>POINT (526066.9716 5653508.3698)</t>
  </si>
  <si>
    <t>FDATPL  4 3 0- 17.6</t>
  </si>
  <si>
    <t>08_401</t>
  </si>
  <si>
    <t>POINT (513648.9567 5663645.8754)</t>
  </si>
  <si>
    <t>08_18</t>
  </si>
  <si>
    <t>POINT (523817.9344 5651922.4982)</t>
  </si>
  <si>
    <t>FD    6 4 0- 20.3</t>
  </si>
  <si>
    <t>08_157</t>
  </si>
  <si>
    <t>POINT (514204.6838 5650228.1082)</t>
  </si>
  <si>
    <t>PLFDB  5 3 1- 18.7</t>
  </si>
  <si>
    <t>08_200</t>
  </si>
  <si>
    <t>POINT (522919.2984 5651180.81)</t>
  </si>
  <si>
    <t>08_150</t>
  </si>
  <si>
    <t>POINT (533918.3316 5648956.8631)</t>
  </si>
  <si>
    <t>08_450</t>
  </si>
  <si>
    <t>08_311.1</t>
  </si>
  <si>
    <t>POINT (540152.2065 5637476.1556)</t>
  </si>
  <si>
    <t>PLAT   3 3 0- 19.9</t>
  </si>
  <si>
    <t>08_490</t>
  </si>
  <si>
    <t>08_676</t>
  </si>
  <si>
    <t>PL    6246</t>
  </si>
  <si>
    <t>08_351.1</t>
  </si>
  <si>
    <t>POINT (527996.2614 5647610.7264)</t>
  </si>
  <si>
    <t>08_644</t>
  </si>
  <si>
    <t>POINT (530999.8449 5645610.7362)</t>
  </si>
  <si>
    <t>08_586</t>
  </si>
  <si>
    <t>POINT (519464.4742 5654475.291)</t>
  </si>
  <si>
    <t>08_394</t>
  </si>
  <si>
    <t>POINT (524728.4794 5645414.6564)</t>
  </si>
  <si>
    <t>PLFD   5 3 1- 18.7</t>
  </si>
  <si>
    <t>08_284</t>
  </si>
  <si>
    <t>NSR</t>
  </si>
  <si>
    <t>08_17.1</t>
  </si>
  <si>
    <t>POINT (521760.1608 5652838.8698)</t>
  </si>
  <si>
    <t>08_133</t>
  </si>
  <si>
    <t>POINT (525430.5185 5645206.1505)</t>
  </si>
  <si>
    <t>08_286</t>
  </si>
  <si>
    <t>PL    6 3 3- 20.7</t>
  </si>
  <si>
    <t>08_672</t>
  </si>
  <si>
    <t>SB   6 3 0- 16.8</t>
  </si>
  <si>
    <t>08_670</t>
  </si>
  <si>
    <t>POINT (531632.5214 5648589.8495)</t>
  </si>
  <si>
    <t>08_654</t>
  </si>
  <si>
    <t>POINT (529866.8678 5646676.7627)</t>
  </si>
  <si>
    <t>08_602</t>
  </si>
  <si>
    <t>POINT (512009.2587 5664759.2132)</t>
  </si>
  <si>
    <t>08_3</t>
  </si>
  <si>
    <t>POINT (519943.9056 5644761.721)</t>
  </si>
  <si>
    <t>08_250</t>
  </si>
  <si>
    <t>POINT (526625.6374 5650300.7225)</t>
  </si>
  <si>
    <t>08_176</t>
  </si>
  <si>
    <t>POINT (516349.3442 5657953.6774)</t>
  </si>
  <si>
    <t>08_65</t>
  </si>
  <si>
    <t>POINT (526808.8681 5646361.6634)</t>
  </si>
  <si>
    <t>FDPL   2 1 0- 20</t>
  </si>
  <si>
    <t>08_303</t>
  </si>
  <si>
    <t>POINT (531591.5652 5645047.1457)</t>
  </si>
  <si>
    <t>08_568</t>
  </si>
  <si>
    <t>POINT (530128.8785 5648927.8214)</t>
  </si>
  <si>
    <t>08_435</t>
  </si>
  <si>
    <t>POINT (520007.2341 5655501.7684)</t>
  </si>
  <si>
    <t>08_87</t>
  </si>
  <si>
    <t>POINT (539898.5574 5638030.9322)</t>
  </si>
  <si>
    <t>FD    6 3 0- 17.6</t>
  </si>
  <si>
    <t>08_493</t>
  </si>
  <si>
    <t>POINT (525453.511 5647167.1894)</t>
  </si>
  <si>
    <t>08_307</t>
  </si>
  <si>
    <t>POINT (530055.8795 5643823.8673)</t>
  </si>
  <si>
    <t>08_297</t>
  </si>
  <si>
    <t>POINT (523117.6077 5652358.9715)</t>
  </si>
  <si>
    <t>FDPLSEBLLW1 1 0- 17</t>
  </si>
  <si>
    <t>08_155</t>
  </si>
  <si>
    <t>POINT (512399.037 5664130.4823)</t>
  </si>
  <si>
    <t>08_11</t>
  </si>
  <si>
    <t>POINT (535909.412 5645595.6362)</t>
  </si>
  <si>
    <t>PLATS  4 2 0- 14.3</t>
  </si>
  <si>
    <t>08_465</t>
  </si>
  <si>
    <t>POINT (531315.8457 5651023.2769)</t>
  </si>
  <si>
    <t>08_428</t>
  </si>
  <si>
    <t>FD    422.40</t>
  </si>
  <si>
    <t>08_594.1</t>
  </si>
  <si>
    <t>POINT (533899.9821 5639982.0506)</t>
  </si>
  <si>
    <t>08_539</t>
  </si>
  <si>
    <t>POINT (540894.3571 5641082.5396)</t>
  </si>
  <si>
    <t>08_475</t>
  </si>
  <si>
    <t>POINT (537570.8494 5644020.3887)</t>
  </si>
  <si>
    <t>PLFD   4 3 0- 19</t>
  </si>
  <si>
    <t>08_459</t>
  </si>
  <si>
    <t>FDPLS  7313</t>
  </si>
  <si>
    <t>08_452.1</t>
  </si>
  <si>
    <t>ATPLFD  324.40</t>
  </si>
  <si>
    <t>08_404.1</t>
  </si>
  <si>
    <t>08_311.2</t>
  </si>
  <si>
    <t>POINT (511472.2145 5664260.2354)</t>
  </si>
  <si>
    <t>08_23</t>
  </si>
  <si>
    <t>POINT (516875.2037 5652533.0863)</t>
  </si>
  <si>
    <t>08_343</t>
  </si>
  <si>
    <t>PLFDSAT 5 2 3- 12.8</t>
  </si>
  <si>
    <t>08_694</t>
  </si>
  <si>
    <t>PLSB  5 3 1- 18.7</t>
  </si>
  <si>
    <t>08_674</t>
  </si>
  <si>
    <t>POINT (528507.5177 5646147.4574)</t>
  </si>
  <si>
    <t>08_595</t>
  </si>
  <si>
    <t>POINT (527591.6486 5652315.8391)</t>
  </si>
  <si>
    <t>08_404</t>
  </si>
  <si>
    <t>POINT (527012.25 5644568.6453)</t>
  </si>
  <si>
    <t>08_288</t>
  </si>
  <si>
    <t>SATB 8415</t>
  </si>
  <si>
    <t>08_253.1</t>
  </si>
  <si>
    <t>POINT (519245.3647 5645690.6451)</t>
  </si>
  <si>
    <t>PLFDB  5 3 1- 22.9</t>
  </si>
  <si>
    <t>08_247</t>
  </si>
  <si>
    <t>PLFD   623.91</t>
  </si>
  <si>
    <t>08_379.1</t>
  </si>
  <si>
    <t>POINT (529557.6539 5647035.2291)</t>
  </si>
  <si>
    <t>08_606</t>
  </si>
  <si>
    <t>POINT (516079.7055 5650991.5939)</t>
  </si>
  <si>
    <t>08_359</t>
  </si>
  <si>
    <t>FDPL 4102</t>
  </si>
  <si>
    <t>08_618.1</t>
  </si>
  <si>
    <t>POINT (530345.8588 5646756.1039)</t>
  </si>
  <si>
    <t>08_611</t>
  </si>
  <si>
    <t>POINT (529852.5699 5646825.0563)</t>
  </si>
  <si>
    <t>08_603</t>
  </si>
  <si>
    <t>POINT (534474.6733 5638494.3432)</t>
  </si>
  <si>
    <t>08_526</t>
  </si>
  <si>
    <t>FDPLAT  315.30</t>
  </si>
  <si>
    <t>08_524.1</t>
  </si>
  <si>
    <t>POINT (541317.1803 5636652.627)</t>
  </si>
  <si>
    <t>08_483</t>
  </si>
  <si>
    <t>POINT (534031.3336 5648766.4192)</t>
  </si>
  <si>
    <t>08_451</t>
  </si>
  <si>
    <t>POINT (531648.0399 5649646.9347)</t>
  </si>
  <si>
    <t>08_448</t>
  </si>
  <si>
    <t>POINT (530444.3171 5650569.0098)</t>
  </si>
  <si>
    <t>FDATPL  1 1 0- 18</t>
  </si>
  <si>
    <t>08_424</t>
  </si>
  <si>
    <t>POINT (512139.6026 5664716.8966)</t>
  </si>
  <si>
    <t>08_4</t>
  </si>
  <si>
    <t>POINT (520163.8537 5653871.5141)</t>
  </si>
  <si>
    <t>08_396</t>
  </si>
  <si>
    <t>POINT (518899.3121 5655077.5314)</t>
  </si>
  <si>
    <t>PLFD   5 2 3- 12.8</t>
  </si>
  <si>
    <t>08_381</t>
  </si>
  <si>
    <t>FDSEBLCWPL624.40</t>
  </si>
  <si>
    <t>08_36.1</t>
  </si>
  <si>
    <t>POINT (524666.8991 5644424.0309)</t>
  </si>
  <si>
    <t>08_276</t>
  </si>
  <si>
    <t>FDSPL 5303</t>
  </si>
  <si>
    <t>08_253.2</t>
  </si>
  <si>
    <t>POINT (518465.2843 5645544.6596)</t>
  </si>
  <si>
    <t>08_244</t>
  </si>
  <si>
    <t>POINT (513278.7951 5663387.8449)</t>
  </si>
  <si>
    <t>08_16</t>
  </si>
  <si>
    <t>POINT (530736.706 5647906.1782)</t>
  </si>
  <si>
    <t>FDPLAT  4 3 0- 19.6</t>
  </si>
  <si>
    <t>08_615</t>
  </si>
  <si>
    <t>PL FD 6315</t>
  </si>
  <si>
    <t>08_173.1</t>
  </si>
  <si>
    <t>POINT (518828.4151 5656222.988)</t>
  </si>
  <si>
    <t>08_72</t>
  </si>
  <si>
    <t>POINT (526230.9384 5648031.1363)</t>
  </si>
  <si>
    <t>08_649</t>
  </si>
  <si>
    <t>POINT (517700.7602 5657237.3103)</t>
  </si>
  <si>
    <t>08_61</t>
  </si>
  <si>
    <t>POINT (529052.8303 5645588.767)</t>
  </si>
  <si>
    <t>08_593</t>
  </si>
  <si>
    <t>POINT (532840.7466 5646239.7409)</t>
  </si>
  <si>
    <t>08_572</t>
  </si>
  <si>
    <t>POINT (518178.7672 5657048.3795)</t>
  </si>
  <si>
    <t>BSPL  5 3 0- 15.6</t>
  </si>
  <si>
    <t>08_57</t>
  </si>
  <si>
    <t>POINT (532965.5886 5640508.0148)</t>
  </si>
  <si>
    <t>08_535</t>
  </si>
  <si>
    <t>POINT (541006.9464 5637184.0679)</t>
  </si>
  <si>
    <t>08_487</t>
  </si>
  <si>
    <t>POINT (533990.9588 5648575.2774)</t>
  </si>
  <si>
    <t>FDPLS  7 3 1- 16.2</t>
  </si>
  <si>
    <t>08_452</t>
  </si>
  <si>
    <t>POINT (530600.7736 5650057.1255)</t>
  </si>
  <si>
    <t>08_423</t>
  </si>
  <si>
    <t>POINT (525158.4594 5645236.8648)</t>
  </si>
  <si>
    <t>08_285</t>
  </si>
  <si>
    <t>SFDPL  524.80</t>
  </si>
  <si>
    <t>08_256.1</t>
  </si>
  <si>
    <t>POINT (526494.5573 5650526.5857)</t>
  </si>
  <si>
    <t>08_177</t>
  </si>
  <si>
    <t>POINT (522276.2603 5652218.6424)</t>
  </si>
  <si>
    <t>08_147</t>
  </si>
  <si>
    <t>POINT (523037.7206 5651140.5315)</t>
  </si>
  <si>
    <t>08_163</t>
  </si>
  <si>
    <t>POINT (531175.6675 5650708.3161)</t>
  </si>
  <si>
    <t>PLFDAT  3 3 0- 21.7</t>
  </si>
  <si>
    <t>08_429</t>
  </si>
  <si>
    <t>POINT (522281.7023 5647598.8867)</t>
  </si>
  <si>
    <t>PLFDSEBAAT5 3 3- 23</t>
  </si>
  <si>
    <t>08_184</t>
  </si>
  <si>
    <t>POINT (519523.9718 5655840.1486)</t>
  </si>
  <si>
    <t>08_90</t>
  </si>
  <si>
    <t>POINT (520096.9475 5655353.5001)</t>
  </si>
  <si>
    <t>08_86</t>
  </si>
  <si>
    <t>POINT (539022.6601 5637781.4321)</t>
  </si>
  <si>
    <t>08_497</t>
  </si>
  <si>
    <t>PLFD   3307</t>
  </si>
  <si>
    <t>08_455.1</t>
  </si>
  <si>
    <t>POINT (531237.1158 5649521.982)</t>
  </si>
  <si>
    <t>08_433</t>
  </si>
  <si>
    <t>POINT (531583.0472 5649840.4133)</t>
  </si>
  <si>
    <t>08_431</t>
  </si>
  <si>
    <t>POINT (531289.9985 5650537.9782)</t>
  </si>
  <si>
    <t>08_430</t>
  </si>
  <si>
    <t>POINT (520386.6751 5652555.0003)</t>
  </si>
  <si>
    <t>08_374</t>
  </si>
  <si>
    <t>POINT (522609.4182 5644093.647)</t>
  </si>
  <si>
    <t>FDSPL  5 3 0- 19.3</t>
  </si>
  <si>
    <t>08_255</t>
  </si>
  <si>
    <t>POINT (513220.5939 5664031.483)</t>
  </si>
  <si>
    <t>08_21</t>
  </si>
  <si>
    <t>POINT (520639.5421 5655342.4727)</t>
  </si>
  <si>
    <t>08_118</t>
  </si>
  <si>
    <t>POINT (521516.908 5652988.171)</t>
  </si>
  <si>
    <t>08_399</t>
  </si>
  <si>
    <t>POINT (524185.123 5644794.0639)</t>
  </si>
  <si>
    <t>08_279</t>
  </si>
  <si>
    <t>POINT (527431.2833 5647359.2208)</t>
  </si>
  <si>
    <t>08_646</t>
  </si>
  <si>
    <t>POINT (518924.117 5655968.916)</t>
  </si>
  <si>
    <t>08_74</t>
  </si>
  <si>
    <t>POINT (530939.7107 5645661.5741)</t>
  </si>
  <si>
    <t>08_587</t>
  </si>
  <si>
    <t>POINT (536940.4808 5639738.958)</t>
  </si>
  <si>
    <t>PL    4 2 0- 14.3</t>
  </si>
  <si>
    <t>08_550</t>
  </si>
  <si>
    <t>POINT (533706.0724 5638565.7469)</t>
  </si>
  <si>
    <t>FDPLAT  3 2 0- 15.6</t>
  </si>
  <si>
    <t>08_524</t>
  </si>
  <si>
    <t>POINT (518253.3816 5658450.1631)</t>
  </si>
  <si>
    <t>08_50</t>
  </si>
  <si>
    <t>POINT (512219.1612 5664690.642)</t>
  </si>
  <si>
    <t>08_5</t>
  </si>
  <si>
    <t>POINT (541809.4735 5637289.6403)</t>
  </si>
  <si>
    <t>08_479</t>
  </si>
  <si>
    <t>POINT (519950.9283 5653010.7617)</t>
  </si>
  <si>
    <t>08_378</t>
  </si>
  <si>
    <t>POINT (525319.4966 5643455.0375)</t>
  </si>
  <si>
    <t>08_272</t>
  </si>
  <si>
    <t>POINT (524402.4792 5643245.628)</t>
  </si>
  <si>
    <t>08_269</t>
  </si>
  <si>
    <t>POINT (522662.9922 5643722.5732)</t>
  </si>
  <si>
    <t>PLS   5 3 1- 18.7</t>
  </si>
  <si>
    <t>08_257</t>
  </si>
  <si>
    <t>POINT (518767.9588 5645783.3494)</t>
  </si>
  <si>
    <t>08_246</t>
  </si>
  <si>
    <t>POINT (522118.881 5653266.5512)</t>
  </si>
  <si>
    <t>FDSE   1 1 0- 18</t>
  </si>
  <si>
    <t>08_144</t>
  </si>
  <si>
    <t>POINT (525112.1994 5647226.7071)</t>
  </si>
  <si>
    <t>08_308</t>
  </si>
  <si>
    <t>POINT (514202.286 5649919.9153)</t>
  </si>
  <si>
    <t>08_201</t>
  </si>
  <si>
    <t>POINT (520811.4521 5655639.2958)</t>
  </si>
  <si>
    <t>SPLAT  5 3 0- 18.4</t>
  </si>
  <si>
    <t>08_124</t>
  </si>
  <si>
    <t>PLFD   4200</t>
  </si>
  <si>
    <t>08_621.1</t>
  </si>
  <si>
    <t>POINT (529314.5411 5648556.2866)</t>
  </si>
  <si>
    <t>08_620</t>
  </si>
  <si>
    <t>POINT (530812.5899 5647764.304)</t>
  </si>
  <si>
    <t>FD    4 2 0- 15.4</t>
  </si>
  <si>
    <t>08_614</t>
  </si>
  <si>
    <t>POINT (529222.4211 5647080.1548)</t>
  </si>
  <si>
    <t>08_608</t>
  </si>
  <si>
    <t>POINT (530737.3275 5645729.1421)</t>
  </si>
  <si>
    <t>PLFDAT  4 3 0- 20.9</t>
  </si>
  <si>
    <t>08_588</t>
  </si>
  <si>
    <t>POINT (535540.4912 5640690.8145)</t>
  </si>
  <si>
    <t>08_557</t>
  </si>
  <si>
    <t>PL    3304</t>
  </si>
  <si>
    <t>08_556.1</t>
  </si>
  <si>
    <t>POINT (536061.9442 5641331.9327)</t>
  </si>
  <si>
    <t>08_555</t>
  </si>
  <si>
    <t>POINT (536367.1699 5639637.6787)</t>
  </si>
  <si>
    <t>08_547</t>
  </si>
  <si>
    <t>POINT (536366.299 5639760.7004)</t>
  </si>
  <si>
    <t>08_546</t>
  </si>
  <si>
    <t>POINT (535020.672 5637213.7471)</t>
  </si>
  <si>
    <t>08_515</t>
  </si>
  <si>
    <t>POINT (540434.5286 5637225.3238)</t>
  </si>
  <si>
    <t>08_489</t>
  </si>
  <si>
    <t>POINT (541274.4456 5637068.6077)</t>
  </si>
  <si>
    <t>PLFD   6 3 1- 16.9</t>
  </si>
  <si>
    <t>08_485</t>
  </si>
  <si>
    <t>POINT (530331.4111 5649251.8378)</t>
  </si>
  <si>
    <t>08_434</t>
  </si>
  <si>
    <t>PL    6326</t>
  </si>
  <si>
    <t>08_42.1</t>
  </si>
  <si>
    <t>POINT (527681.168 5652539.7237)</t>
  </si>
  <si>
    <t>08_405</t>
  </si>
  <si>
    <t>POINT (519610.901 5654661.4315)</t>
  </si>
  <si>
    <t>08_392</t>
  </si>
  <si>
    <t>POINT (523914.0631 5646246.9779)</t>
  </si>
  <si>
    <t>08_282</t>
  </si>
  <si>
    <t>POINT (524588.7223 5644277.4663)</t>
  </si>
  <si>
    <t>08_277</t>
  </si>
  <si>
    <t>POINT (526052.6481 5643900.4703)</t>
  </si>
  <si>
    <t>PL    2 1 0- 16</t>
  </si>
  <si>
    <t>08_274</t>
  </si>
  <si>
    <t>08_269.1</t>
  </si>
  <si>
    <t>POINT (524073.5492 5643039.6042)</t>
  </si>
  <si>
    <t>08_267</t>
  </si>
  <si>
    <t>FDSPL  526.10</t>
  </si>
  <si>
    <t>08_252.1</t>
  </si>
  <si>
    <t>POINT (522481.5419 5652191.2358)</t>
  </si>
  <si>
    <t>08_146</t>
  </si>
  <si>
    <t>POINT (521041.8686 5654715.4874)</t>
  </si>
  <si>
    <t>08_115</t>
  </si>
  <si>
    <t>POINT (517535.0174 5650148.5868)</t>
  </si>
  <si>
    <t>PL    6 1 4- 4.4</t>
  </si>
  <si>
    <t>08_360</t>
  </si>
  <si>
    <t>POINT (516950.229 5650986.049)</t>
  </si>
  <si>
    <t>08_357</t>
  </si>
  <si>
    <t>POINT (516930.4359 5650870.8524)</t>
  </si>
  <si>
    <t>08_356</t>
  </si>
  <si>
    <t>POINT (519794.6139 5646496.5201)</t>
  </si>
  <si>
    <t>08_188</t>
  </si>
  <si>
    <t>POINT (520948.3199 5655424.1444)</t>
  </si>
  <si>
    <t>08_125</t>
  </si>
  <si>
    <t>POINT (520609.1646 5654155.4609)</t>
  </si>
  <si>
    <t>BLPLFDSE 1 1 0- 15</t>
  </si>
  <si>
    <t>08_111</t>
  </si>
  <si>
    <t>POINT (529480.6875 5646502.037)</t>
  </si>
  <si>
    <t>08_601</t>
  </si>
  <si>
    <t>POINT (529405.9216 5646226.2268)</t>
  </si>
  <si>
    <t>08_600</t>
  </si>
  <si>
    <t>POINT (528336.1035 5647028.8857)</t>
  </si>
  <si>
    <t>08_652</t>
  </si>
  <si>
    <t>POINT (528601.2557 5648796.1563)</t>
  </si>
  <si>
    <t>08_641</t>
  </si>
  <si>
    <t>POINT (529007.1713 5648390.804)</t>
  </si>
  <si>
    <t>08_622</t>
  </si>
  <si>
    <t>POINT (517738.5818 5657152.1265)</t>
  </si>
  <si>
    <t>08_60</t>
  </si>
  <si>
    <t>POINT (535016.7061 5640866.2145)</t>
  </si>
  <si>
    <t>08_558</t>
  </si>
  <si>
    <t>POINT (535092.9604 5639285.1723)</t>
  </si>
  <si>
    <t>08_541</t>
  </si>
  <si>
    <t>POINT (530343.0547 5641447.7356)</t>
  </si>
  <si>
    <t>FDPLAT  3 3 0- 19.6</t>
  </si>
  <si>
    <t>08_531</t>
  </si>
  <si>
    <t>PL    4307</t>
  </si>
  <si>
    <t>08_520.1</t>
  </si>
  <si>
    <t>POINT (538455.2833 5639532.4181)</t>
  </si>
  <si>
    <t>08_503</t>
  </si>
  <si>
    <t>POINT (517140.5316 5659746.0289)</t>
  </si>
  <si>
    <t>PLFDS  5 3 1- 16.2</t>
  </si>
  <si>
    <t>08_45</t>
  </si>
  <si>
    <t>POINT (517378.7288 5660105.7233)</t>
  </si>
  <si>
    <t>08_43</t>
  </si>
  <si>
    <t>POINT (523489.0525 5651150.5342)</t>
  </si>
  <si>
    <t>BASEFD  3 2 0- 13.5</t>
  </si>
  <si>
    <t>08_400</t>
  </si>
  <si>
    <t>POINT (515989.7504 5660603.4941)</t>
  </si>
  <si>
    <t>FDSEBLCWPL6 3 0- 15.8</t>
  </si>
  <si>
    <t>08_36</t>
  </si>
  <si>
    <t>POINT (523879.7481 5644924.2429)</t>
  </si>
  <si>
    <t>08_280</t>
  </si>
  <si>
    <t>POINT (522726.2228 5643964.1988)</t>
  </si>
  <si>
    <t>SB   8 4 1- 12.8</t>
  </si>
  <si>
    <t>08_264</t>
  </si>
  <si>
    <t>FdSPLB 5300</t>
  </si>
  <si>
    <t>08_263.1</t>
  </si>
  <si>
    <t>POINT (518885.1065 5645396.9823)</t>
  </si>
  <si>
    <t>08_248</t>
  </si>
  <si>
    <t>POINT (518271.4799 5645699.7741)</t>
  </si>
  <si>
    <t>FDPLATS 5 4 0- 22.6</t>
  </si>
  <si>
    <t>08_243</t>
  </si>
  <si>
    <t>POINT (513126.8706 5663522.6812)</t>
  </si>
  <si>
    <t>08_15</t>
  </si>
  <si>
    <t>POINT (522687.1128 5652393.6143)</t>
  </si>
  <si>
    <t>FDSEBL  6 3 0- 17.1</t>
  </si>
  <si>
    <t>08_145</t>
  </si>
  <si>
    <t>POINT (513151.369 5663581.1002)</t>
  </si>
  <si>
    <t>08_14</t>
  </si>
  <si>
    <t>POINT (520030.569 5655380.5183)</t>
  </si>
  <si>
    <t>08_106</t>
  </si>
  <si>
    <t>PLFD   6301</t>
  </si>
  <si>
    <t>08_1.1</t>
  </si>
  <si>
    <t>POINT (519877.1325 5657501.9727)</t>
  </si>
  <si>
    <t>FDSEPLCW 6 3 0- 18.6</t>
  </si>
  <si>
    <t>08_97</t>
  </si>
  <si>
    <t>POINT (519610.978 5657533.9483)</t>
  </si>
  <si>
    <t>FDCWSE  4 3 0- 22.2</t>
  </si>
  <si>
    <t>08_96</t>
  </si>
  <si>
    <t>POINT (519558.2668 5657412.9601)</t>
  </si>
  <si>
    <t>FDPLS  5 2 0- 13.3</t>
  </si>
  <si>
    <t>08_95</t>
  </si>
  <si>
    <t>POINT (519287.5027 5657107.9947)</t>
  </si>
  <si>
    <t>08_94</t>
  </si>
  <si>
    <t>POINT (518944.1452 5656706.2597)</t>
  </si>
  <si>
    <t>FDSEBLCW 5 4 0- 21.9</t>
  </si>
  <si>
    <t>08_93</t>
  </si>
  <si>
    <t>POINT (519087.581 5656444.2009)</t>
  </si>
  <si>
    <t>PLBLFDSELW1 1 0- 22</t>
  </si>
  <si>
    <t>08_92</t>
  </si>
  <si>
    <t>POINT (512399.6568 5664334.2226)</t>
  </si>
  <si>
    <t>08_8</t>
  </si>
  <si>
    <t>POINT (518802.1598 5656315.9327)</t>
  </si>
  <si>
    <t>PLSB  5 2 1- 12.6</t>
  </si>
  <si>
    <t>08_71</t>
  </si>
  <si>
    <t>POINT (518752.7435 5656570.461)</t>
  </si>
  <si>
    <t>08_70</t>
  </si>
  <si>
    <t>POINT (512263.2564 5664535.0185)</t>
  </si>
  <si>
    <t>08_7</t>
  </si>
  <si>
    <t>FDS   8 3 1- 12.8</t>
  </si>
  <si>
    <t>08_693</t>
  </si>
  <si>
    <t>POINT (518834.101 5656846.0123)</t>
  </si>
  <si>
    <t>08_69</t>
  </si>
  <si>
    <t>08_671</t>
  </si>
  <si>
    <t>POINT (511713.9017 5664301.59)</t>
  </si>
  <si>
    <t>08_656</t>
  </si>
  <si>
    <t>POINT (528060.6374 5647249.3489)</t>
  </si>
  <si>
    <t>FDS   8 3 1- 13.1</t>
  </si>
  <si>
    <t>08_651</t>
  </si>
  <si>
    <t>POINT (527084.1316 5647362.4787)</t>
  </si>
  <si>
    <t>PLFD   4 3 0- 18.4</t>
  </si>
  <si>
    <t>08_647</t>
  </si>
  <si>
    <t>POINT (527643.3466 5647927.8343)</t>
  </si>
  <si>
    <t>PLFD   2 1 0- 18</t>
  </si>
  <si>
    <t>08_645</t>
  </si>
  <si>
    <t>POINT (528473.2083 5647670.9809)</t>
  </si>
  <si>
    <t>PLAT   4 3 0- 17.8</t>
  </si>
  <si>
    <t>08_643</t>
  </si>
  <si>
    <t>POINT (528058.184 5648921.6659)</t>
  </si>
  <si>
    <t>08_640</t>
  </si>
  <si>
    <t>POINT (527193.4443 5650311.5908)</t>
  </si>
  <si>
    <t>08_636</t>
  </si>
  <si>
    <t>POINT (527232.1789 5650490.1581)</t>
  </si>
  <si>
    <t>08_635</t>
  </si>
  <si>
    <t>POINT (526137.4031 5652688.4241)</t>
  </si>
  <si>
    <t>FD    6 3 0- 15.7</t>
  </si>
  <si>
    <t>08_634</t>
  </si>
  <si>
    <t>POINT (513123.4495 5663440.3057)</t>
  </si>
  <si>
    <t>08_625</t>
  </si>
  <si>
    <t>POINT (529211.9054 5648610.1919)</t>
  </si>
  <si>
    <t>08_621</t>
  </si>
  <si>
    <t>POINT (531029.9064 5647574.3299)</t>
  </si>
  <si>
    <t>08_613</t>
  </si>
  <si>
    <t>POINT (530876.8911 5645753.3697)</t>
  </si>
  <si>
    <t>08_612</t>
  </si>
  <si>
    <t>POINT (529709.1766 5647584.5436)</t>
  </si>
  <si>
    <t>08_610</t>
  </si>
  <si>
    <t>POINT (512275.1676 5664647.4833)</t>
  </si>
  <si>
    <t>08_6</t>
  </si>
  <si>
    <t>POINT (528552.5546 5646862.2921)</t>
  </si>
  <si>
    <t>08_597</t>
  </si>
  <si>
    <t>POINT (529887.7324 5645176.9677)</t>
  </si>
  <si>
    <t>08_590</t>
  </si>
  <si>
    <t>POINT (530554.0395 5644974.1956)</t>
  </si>
  <si>
    <t>08_589</t>
  </si>
  <si>
    <t>POINT (532285.0089 5645685.3288)</t>
  </si>
  <si>
    <t>08_583</t>
  </si>
  <si>
    <t>POINT (531894.6916 5647099.7363)</t>
  </si>
  <si>
    <t>08_580</t>
  </si>
  <si>
    <t>POINT (518053.1625 5657058.924)</t>
  </si>
  <si>
    <t>08_58</t>
  </si>
  <si>
    <t>POINT (531639.123 5647455.8725)</t>
  </si>
  <si>
    <t>08_579</t>
  </si>
  <si>
    <t>POINT (531249.8021 5644517.5711)</t>
  </si>
  <si>
    <t>08_566</t>
  </si>
  <si>
    <t>POINT (532243.5181 5643812.7804)</t>
  </si>
  <si>
    <t>08_563</t>
  </si>
  <si>
    <t>POINT (534975.4969 5643765.8208)</t>
  </si>
  <si>
    <t>PLFD   4 3 0- 17.1</t>
  </si>
  <si>
    <t>08_562</t>
  </si>
  <si>
    <t>POINT (533594.5873 5642049.9183)</t>
  </si>
  <si>
    <t>PLATFD  4 3 0- 19</t>
  </si>
  <si>
    <t>08_559</t>
  </si>
  <si>
    <t>POINT (535746.8255 5641149.3814)</t>
  </si>
  <si>
    <t>08_556</t>
  </si>
  <si>
    <t>POINT (536684.8674 5640594.7246)</t>
  </si>
  <si>
    <t>08_552</t>
  </si>
  <si>
    <t>POINT (536415.5921 5638882.9023)</t>
  </si>
  <si>
    <t>08_549</t>
  </si>
  <si>
    <t>POINT (536861.0291 5638513.2549)</t>
  </si>
  <si>
    <t>08_548</t>
  </si>
  <si>
    <t>POINT (536186.7893 5639841.4445)</t>
  </si>
  <si>
    <t>08_545</t>
  </si>
  <si>
    <t>POINT (535799.8468 5639537.2134)</t>
  </si>
  <si>
    <t>08_543</t>
  </si>
  <si>
    <t>POINT (535520.3911 5639207.9183)</t>
  </si>
  <si>
    <t>FDPLAT  3 3 0- 22</t>
  </si>
  <si>
    <t>08_542</t>
  </si>
  <si>
    <t>POINT (534442.7881 5639807.178)</t>
  </si>
  <si>
    <t>08_540</t>
  </si>
  <si>
    <t>POINT (518594.9965 5656898.206)</t>
  </si>
  <si>
    <t>08_54</t>
  </si>
  <si>
    <t>POINT (532803.4893 5640627.5969)</t>
  </si>
  <si>
    <t>08_538</t>
  </si>
  <si>
    <t>POINT (529346.7526 5641402.7643)</t>
  </si>
  <si>
    <t>08_532</t>
  </si>
  <si>
    <t>POINT (530588.6735 5641401.1269)</t>
  </si>
  <si>
    <t>FDPL   3 2 0- 17</t>
  </si>
  <si>
    <t>08_530</t>
  </si>
  <si>
    <t>POINT (518975.4049 5656798.8225)</t>
  </si>
  <si>
    <t>08_53</t>
  </si>
  <si>
    <t>POINT (531981.3683 5640168.5527)</t>
  </si>
  <si>
    <t>08_529</t>
  </si>
  <si>
    <t>POINT (532535.6861 5639834.8975)</t>
  </si>
  <si>
    <t>08_528</t>
  </si>
  <si>
    <t>POINT (534201.4499 5638670.0993)</t>
  </si>
  <si>
    <t>08_527</t>
  </si>
  <si>
    <t>POINT (534254.8208 5638178.3663)</t>
  </si>
  <si>
    <t>08_525</t>
  </si>
  <si>
    <t>POINT (530720.1313 5639577.0635)</t>
  </si>
  <si>
    <t>PLFDEP  2 1 0- 16</t>
  </si>
  <si>
    <t>08_523</t>
  </si>
  <si>
    <t>POINT (530594.1225 5639147.7496)</t>
  </si>
  <si>
    <t>08_522</t>
  </si>
  <si>
    <t>POINT (530856.0547 5639209.3709)</t>
  </si>
  <si>
    <t>08_521</t>
  </si>
  <si>
    <t>POINT (519308.3183 5657256.0724)</t>
  </si>
  <si>
    <t>08_52</t>
  </si>
  <si>
    <t>POINT (532191.7221 5638565.943)</t>
  </si>
  <si>
    <t>08_519</t>
  </si>
  <si>
    <t>POINT (532166.1742 5637891.1972)</t>
  </si>
  <si>
    <t>08_518</t>
  </si>
  <si>
    <t>POINT (533924.2404 5637439.588)</t>
  </si>
  <si>
    <t>08_516</t>
  </si>
  <si>
    <t>POINT (535889.1744 5637179.4207)</t>
  </si>
  <si>
    <t>5</t>
  </si>
  <si>
    <t>08_514</t>
  </si>
  <si>
    <t>POINT (536152.5285 5637458.8628)</t>
  </si>
  <si>
    <t>08_513</t>
  </si>
  <si>
    <t>POINT (536531.7763 5637654.431)</t>
  </si>
  <si>
    <t>08_511</t>
  </si>
  <si>
    <t>POINT (536647.292 5637672.8061)</t>
  </si>
  <si>
    <t>08_510</t>
  </si>
  <si>
    <t>POINT (518789.9255 5658001.4631)</t>
  </si>
  <si>
    <t>08_51</t>
  </si>
  <si>
    <t>POINT (536912.2668 5637277.2335)</t>
  </si>
  <si>
    <t>08_508</t>
  </si>
  <si>
    <t>POINT (537246.8521 5637701.1958)</t>
  </si>
  <si>
    <t>FDPL   3 3 0- 19.6</t>
  </si>
  <si>
    <t>08_507</t>
  </si>
  <si>
    <t>POINT (537256.3526 5638867.7842)</t>
  </si>
  <si>
    <t>PLAT   3 2 0- 14.9</t>
  </si>
  <si>
    <t>08_506</t>
  </si>
  <si>
    <t>POINT (537637.4441 5639289.793)</t>
  </si>
  <si>
    <t>PLAT   4 3 0- 19</t>
  </si>
  <si>
    <t>08_505</t>
  </si>
  <si>
    <t>POINT (538082.31 5639649.5928)</t>
  </si>
  <si>
    <t>08_504</t>
  </si>
  <si>
    <t>POINT (538217.2968 5639091.7416)</t>
  </si>
  <si>
    <t>08_502</t>
  </si>
  <si>
    <t>POINT (538309.9784 5638070.8359)</t>
  </si>
  <si>
    <t>08_499</t>
  </si>
  <si>
    <t>POINT (539010.9146 5637418.1916)</t>
  </si>
  <si>
    <t>PLFD   3 3 0- 25.3</t>
  </si>
  <si>
    <t>08_498</t>
  </si>
  <si>
    <t>POINT (539375.2444 5638331.9907)</t>
  </si>
  <si>
    <t>FDPL   3 3 0- 22</t>
  </si>
  <si>
    <t>08_495</t>
  </si>
  <si>
    <t>POINT (539584.4536 5638529.4933)</t>
  </si>
  <si>
    <t>08_494</t>
  </si>
  <si>
    <t>POINT (540458.8343 5638237.6098)</t>
  </si>
  <si>
    <t>08_492</t>
  </si>
  <si>
    <t>POINT (540566.8904 5638081.7677)</t>
  </si>
  <si>
    <t>FDPL   1 1 0- 17</t>
  </si>
  <si>
    <t>08_491</t>
  </si>
  <si>
    <t>POINT (540935.2184 5637221.9286)</t>
  </si>
  <si>
    <t>08_488</t>
  </si>
  <si>
    <t>POINT (542085.3029 5636560.716)</t>
  </si>
  <si>
    <t>08_482</t>
  </si>
  <si>
    <t>POINT (541935.2584 5636734.8477)</t>
  </si>
  <si>
    <t>08_480</t>
  </si>
  <si>
    <t>POINT (518396.4834 5658483.9454)</t>
  </si>
  <si>
    <t>08_48</t>
  </si>
  <si>
    <t>POINT (542025.1013 5637212.6773)</t>
  </si>
  <si>
    <t>FD    5 3 0- 19.1</t>
  </si>
  <si>
    <t>08_478</t>
  </si>
  <si>
    <t>POINT (542460.9413 5637424.1413)</t>
  </si>
  <si>
    <t>08_477</t>
  </si>
  <si>
    <t>POINT (540350.337 5642185.3011)</t>
  </si>
  <si>
    <t>08_473</t>
  </si>
  <si>
    <t>POINT (517167.0578 5659494.66)</t>
  </si>
  <si>
    <t>FDSBPL 7 3 1- 16.3</t>
  </si>
  <si>
    <t>08_47</t>
  </si>
  <si>
    <t>POINT (535500.1877 5645620.4991)</t>
  </si>
  <si>
    <t>08_467</t>
  </si>
  <si>
    <t>POINT (535694.8978 5645536.3327)</t>
  </si>
  <si>
    <t>08_466</t>
  </si>
  <si>
    <t>POINT (536809.3932 5645603.0186)</t>
  </si>
  <si>
    <t>08_462</t>
  </si>
  <si>
    <t>POINT (536814.2678 5645265.7885)</t>
  </si>
  <si>
    <t>08_461</t>
  </si>
  <si>
    <t>POINT (517119.8525 5659643.9784)</t>
  </si>
  <si>
    <t>08_46</t>
  </si>
  <si>
    <t>POINT (537843.564 5643693.4317)</t>
  </si>
  <si>
    <t>08_458</t>
  </si>
  <si>
    <t>POINT (538436.831 5642198.4367)</t>
  </si>
  <si>
    <t>08_457</t>
  </si>
  <si>
    <t>POINT (538455.9854 5642422.1106)</t>
  </si>
  <si>
    <t>08_456</t>
  </si>
  <si>
    <t>POINT (535522.7551 5648037.9095)</t>
  </si>
  <si>
    <t>08_455</t>
  </si>
  <si>
    <t>POINT (534436.0852 5648536.2129)</t>
  </si>
  <si>
    <t>FDEP   6 3 0- 18.1</t>
  </si>
  <si>
    <t>08_454</t>
  </si>
  <si>
    <t>POINT (534224.0002 5648424.5898)</t>
  </si>
  <si>
    <t>08_453</t>
  </si>
  <si>
    <t>POINT (531099.5294 5648908.8506)</t>
  </si>
  <si>
    <t>FD    4 2 0- 11.7</t>
  </si>
  <si>
    <t>08_446</t>
  </si>
  <si>
    <t>POINT (531436.1334 5648921.0321)</t>
  </si>
  <si>
    <t>FDPL   3 2 0- 15.4</t>
  </si>
  <si>
    <t>08_445</t>
  </si>
  <si>
    <t>POINT (531691.4474 5648333.3506)</t>
  </si>
  <si>
    <t>08_443</t>
  </si>
  <si>
    <t>POINT (517186.8125 5659843.2728)</t>
  </si>
  <si>
    <t>08_44</t>
  </si>
  <si>
    <t>POINT (531135.6068 5647795.7465)</t>
  </si>
  <si>
    <t>08_438</t>
  </si>
  <si>
    <t>POINT (530769.8271 5651243.3804)</t>
  </si>
  <si>
    <t>08_427</t>
  </si>
  <si>
    <t>POINT (530186.0948 5650754.2278)</t>
  </si>
  <si>
    <t>08_425</t>
  </si>
  <si>
    <t>POINT (530721.3479 5649664.4845)</t>
  </si>
  <si>
    <t>08_421</t>
  </si>
  <si>
    <t>POINT (516566.4585 5661394.3022)</t>
  </si>
  <si>
    <t>PL    6 3 2- 14.5</t>
  </si>
  <si>
    <t>08_42</t>
  </si>
  <si>
    <t>POINT (529491.5463 5649454.7027)</t>
  </si>
  <si>
    <t>08_418</t>
  </si>
  <si>
    <t>POINT (529465.1037 5649559.8377)</t>
  </si>
  <si>
    <t>FDPL   3 2 0- 16.4</t>
  </si>
  <si>
    <t>08_417</t>
  </si>
  <si>
    <t>POINT (529260.6672 5649660.1527)</t>
  </si>
  <si>
    <t>08_416</t>
  </si>
  <si>
    <t>POINT (529047.8285 5649820.4483)</t>
  </si>
  <si>
    <t>08_415</t>
  </si>
  <si>
    <t>POINT (529370.177 5650478.6012)</t>
  </si>
  <si>
    <t>08_414</t>
  </si>
  <si>
    <t>POINT (529703.5838 5650715.1026)</t>
  </si>
  <si>
    <t>08_413</t>
  </si>
  <si>
    <t>POINT (528260.8433 5651295.4907)</t>
  </si>
  <si>
    <t>FDPL   4 2 0- 13.6</t>
  </si>
  <si>
    <t>08_411</t>
  </si>
  <si>
    <t>POINT (528547.9069 5650977.6673)</t>
  </si>
  <si>
    <t>FD    4 2 0- 15.8</t>
  </si>
  <si>
    <t>08_410</t>
  </si>
  <si>
    <t>POINT (516481.8363 5661553.1412)</t>
  </si>
  <si>
    <t>08_41</t>
  </si>
  <si>
    <t>POINT (527509.4155 5650969.2024)</t>
  </si>
  <si>
    <t>FDPLSEAT 1 1 0- 19</t>
  </si>
  <si>
    <t>08_408</t>
  </si>
  <si>
    <t>POINT (527593.4099 5651284.9532)</t>
  </si>
  <si>
    <t>08_407</t>
  </si>
  <si>
    <t>POINT (526735.478 5652493.5158)</t>
  </si>
  <si>
    <t>08_403</t>
  </si>
  <si>
    <t>POINT (526818.9949 5653141.4255)</t>
  </si>
  <si>
    <t>PL    1 1 0- 20</t>
  </si>
  <si>
    <t>08_402</t>
  </si>
  <si>
    <t>POINT (514747.9916 5662591.1313)</t>
  </si>
  <si>
    <t>FDPLS  6 4 0- 18.2</t>
  </si>
  <si>
    <t>08_40</t>
  </si>
  <si>
    <t>POINT (521149.2643 5653119.7807)</t>
  </si>
  <si>
    <t>08_398</t>
  </si>
  <si>
    <t>POINT (519526.7562 5654700.9748)</t>
  </si>
  <si>
    <t>08_391</t>
  </si>
  <si>
    <t>POINT (519212.7135 5654987.899)</t>
  </si>
  <si>
    <t>08_390</t>
  </si>
  <si>
    <t>POINT (515153.4775 5662523.677)</t>
  </si>
  <si>
    <t>PLFDBLSE 1 1 0- 19</t>
  </si>
  <si>
    <t>08_39</t>
  </si>
  <si>
    <t>POINT (518858.668 5655147.5825)</t>
  </si>
  <si>
    <t>08_389</t>
  </si>
  <si>
    <t>POINT (518164.0443 5656227.5358)</t>
  </si>
  <si>
    <t>08_388</t>
  </si>
  <si>
    <t>POINT (517859.2074 5656707.2497)</t>
  </si>
  <si>
    <t>08_387</t>
  </si>
  <si>
    <t>POINT (517420.6774 5656015.4784)</t>
  </si>
  <si>
    <t>SEPLBFD 1 1 0- 18</t>
  </si>
  <si>
    <t>08_385</t>
  </si>
  <si>
    <t>POINT (518520.2269 5655054.0344)</t>
  </si>
  <si>
    <t>08_382</t>
  </si>
  <si>
    <t>POINT (519113.4532 5653529.4691)</t>
  </si>
  <si>
    <t>08_380</t>
  </si>
  <si>
    <t>POINT (515642.3569 5661705.4165)</t>
  </si>
  <si>
    <t>FDBLSCWPL6 4 0- 18.2</t>
  </si>
  <si>
    <t>08_38</t>
  </si>
  <si>
    <t>POINT (519621.524 5653315.1817)</t>
  </si>
  <si>
    <t>08_379</t>
  </si>
  <si>
    <t>POINT (520180.7181 5652814.3138)</t>
  </si>
  <si>
    <t>FDPLB  3 2 0- 19.6</t>
  </si>
  <si>
    <t>08_376</t>
  </si>
  <si>
    <t>POINT (520300.1777 5652800.6225)</t>
  </si>
  <si>
    <t>08_375</t>
  </si>
  <si>
    <t>POINT (520317.547 5652407.0205)</t>
  </si>
  <si>
    <t>08_373</t>
  </si>
  <si>
    <t>POINT (516221.9687 5660609.0647)</t>
  </si>
  <si>
    <t>08_37</t>
  </si>
  <si>
    <t>POINT (521370.9174 5650829.4016)</t>
  </si>
  <si>
    <t>PL    5 3 1- 16.4</t>
  </si>
  <si>
    <t>08_366</t>
  </si>
  <si>
    <t>POINT (520686.9451 5647653.4387)</t>
  </si>
  <si>
    <t>08_363</t>
  </si>
  <si>
    <t>POINT (519175.997 5649198.8792)</t>
  </si>
  <si>
    <t>FDSPLB 6 3 0- 17.4</t>
  </si>
  <si>
    <t>08_362</t>
  </si>
  <si>
    <t>POINT (519036.2232 5649327.557)</t>
  </si>
  <si>
    <t>08_361</t>
  </si>
  <si>
    <t>POINT (517151.3815 5650781.1454)</t>
  </si>
  <si>
    <t>08_355</t>
  </si>
  <si>
    <t>POINT (517273.7634 5650691.131)</t>
  </si>
  <si>
    <t>08_354</t>
  </si>
  <si>
    <t>POINT (517343.4281 5650589.7761)</t>
  </si>
  <si>
    <t>08_353</t>
  </si>
  <si>
    <t>POINT (518056.7871 5650604.1481)</t>
  </si>
  <si>
    <t>08_351</t>
  </si>
  <si>
    <t>POINT (515721.33 5660613.0154)</t>
  </si>
  <si>
    <t>08_35</t>
  </si>
  <si>
    <t>POINT (517299.0566 5652376.2417)</t>
  </si>
  <si>
    <t>08_348</t>
  </si>
  <si>
    <t>POINT (516343.8428 5653045.0755)</t>
  </si>
  <si>
    <t>08_346</t>
  </si>
  <si>
    <t>POINT (516613.3704 5652928.3887)</t>
  </si>
  <si>
    <t>08_345</t>
  </si>
  <si>
    <t>POINT (516588.0268 5652687.6197)</t>
  </si>
  <si>
    <t>08_344</t>
  </si>
  <si>
    <t>POINT (517041.7985 5652475.0934)</t>
  </si>
  <si>
    <t>08_342</t>
  </si>
  <si>
    <t>POINT (514624.6705 5662627.7987)</t>
  </si>
  <si>
    <t>FDPLSAT 6 3 0- 17.5</t>
  </si>
  <si>
    <t>08_34</t>
  </si>
  <si>
    <t>POINT (518977.8534 5653503.0367)</t>
  </si>
  <si>
    <t>08_321</t>
  </si>
  <si>
    <t>POINT (521307.6026 5650323.8588)</t>
  </si>
  <si>
    <t>08_315</t>
  </si>
  <si>
    <t>POINT (523609.1995 5648347.4806)</t>
  </si>
  <si>
    <t>08_311</t>
  </si>
  <si>
    <t>POINT (513985.94 5662992.0321)</t>
  </si>
  <si>
    <t>PL    5 4 3- 22.9</t>
  </si>
  <si>
    <t>08_31</t>
  </si>
  <si>
    <t>POINT (525945.8275 5647022.1151)</t>
  </si>
  <si>
    <t>FDPLAT  6 3 0- 17.9</t>
  </si>
  <si>
    <t>08_306</t>
  </si>
  <si>
    <t>POINT (526435.9405 5646846.652)</t>
  </si>
  <si>
    <t>08_304</t>
  </si>
  <si>
    <t>POINT (527893.6947 5644971.1045)</t>
  </si>
  <si>
    <t>FDS   8 4 1- 17.1</t>
  </si>
  <si>
    <t>08_301</t>
  </si>
  <si>
    <t>POINT (528849.9424 5644141.0649)</t>
  </si>
  <si>
    <t>08_300</t>
  </si>
  <si>
    <t>POINT (513940.423 5662441.0246)</t>
  </si>
  <si>
    <t>08_30</t>
  </si>
  <si>
    <t>POINT (529379.6924 5643682.4533)</t>
  </si>
  <si>
    <t>08_299</t>
  </si>
  <si>
    <t>POINT (514171.3347 5662020.707)</t>
  </si>
  <si>
    <t>08_29</t>
  </si>
  <si>
    <t>POINT (523709.0784 5646327.0424)</t>
  </si>
  <si>
    <t>08_281</t>
  </si>
  <si>
    <t>POINT (523869.9242 5643341.8526)</t>
  </si>
  <si>
    <t>08_266</t>
  </si>
  <si>
    <t>POINT (511031.4481 5664127.2764)</t>
  </si>
  <si>
    <t>08_26</t>
  </si>
  <si>
    <t>POINT (523036.4573 5643493.4581)</t>
  </si>
  <si>
    <t>08_258</t>
  </si>
  <si>
    <t>POINT (521047.807 5644964.5736)</t>
  </si>
  <si>
    <t>S    6 2 0- 10.7</t>
  </si>
  <si>
    <t>08_253</t>
  </si>
  <si>
    <t>POINT (520068.5936 5645009.7686)</t>
  </si>
  <si>
    <t>08_252</t>
  </si>
  <si>
    <t>POINT (511163.7718 5664075.1671)</t>
  </si>
  <si>
    <t>08_25</t>
  </si>
  <si>
    <t>POINT (519734.9231 5644888.8632)</t>
  </si>
  <si>
    <t>FDPLS  5 3 0- 19.3</t>
  </si>
  <si>
    <t>08_249</t>
  </si>
  <si>
    <t>POINT (518683.0566 5645594.6255)</t>
  </si>
  <si>
    <t>08_245</t>
  </si>
  <si>
    <t>POINT (518153.4767 5645724.7019)</t>
  </si>
  <si>
    <t>08_242</t>
  </si>
  <si>
    <t>POINT (515384.3175 5648017.2524)</t>
  </si>
  <si>
    <t>PLS   6 3 3- 17.1</t>
  </si>
  <si>
    <t>08_241</t>
  </si>
  <si>
    <t>POINT (511320.2323 5664002.0539)</t>
  </si>
  <si>
    <t>08_24</t>
  </si>
  <si>
    <t>POINT (511847.0194 5664117.4295)</t>
  </si>
  <si>
    <t>08_22</t>
  </si>
  <si>
    <t>POINT (513291.9519 5650585.7525)</t>
  </si>
  <si>
    <t>PLSB  8 3 1- 12</t>
  </si>
  <si>
    <t>08_203</t>
  </si>
  <si>
    <t>POINT (511948.7616 5664888.47)</t>
  </si>
  <si>
    <t>08_2</t>
  </si>
  <si>
    <t>POINT (513979.7844 5650683.5754)</t>
  </si>
  <si>
    <t>PLFD   8 3 1- 12</t>
  </si>
  <si>
    <t>08_198</t>
  </si>
  <si>
    <t>POINT (514128.3654 5650746.8088)</t>
  </si>
  <si>
    <t>SBPL  5 4 0- 22.8</t>
  </si>
  <si>
    <t>08_197</t>
  </si>
  <si>
    <t>POINT (514796.1848 5650920.4552)</t>
  </si>
  <si>
    <t>08_195</t>
  </si>
  <si>
    <t>POINT (515022.1819 5650454.3302)</t>
  </si>
  <si>
    <t>08_193</t>
  </si>
  <si>
    <t>POINT (515952.8674 5650088.5796)</t>
  </si>
  <si>
    <t>08_191</t>
  </si>
  <si>
    <t>POINT (513441.6628 5663809.7104)</t>
  </si>
  <si>
    <t>08_19</t>
  </si>
  <si>
    <t>POINT (521084.1041 5647178.9359)</t>
  </si>
  <si>
    <t>08_186</t>
  </si>
  <si>
    <t>POINT (523162.4042 5648765.7258)</t>
  </si>
  <si>
    <t>08_183</t>
  </si>
  <si>
    <t>POINT (525922.4287 5650807.0556)</t>
  </si>
  <si>
    <t>FDPLEP  5 3 0- 17</t>
  </si>
  <si>
    <t>08_179</t>
  </si>
  <si>
    <t>POINT (526129.9152 5649543.0376)</t>
  </si>
  <si>
    <t>FDPL   3 2 0- 19.6</t>
  </si>
  <si>
    <t>08_173</t>
  </si>
  <si>
    <t>POINT (525827.6585 5649712.0286)</t>
  </si>
  <si>
    <t>PLFD   6 3 1- 20.7</t>
  </si>
  <si>
    <t>08_172</t>
  </si>
  <si>
    <t>POINT (513753.8112 5663397.6914)</t>
  </si>
  <si>
    <t>08_17</t>
  </si>
  <si>
    <t>POINT (524624.9793 5650601.8975)</t>
  </si>
  <si>
    <t>08_166</t>
  </si>
  <si>
    <t>POINT (522756.1492 5651638.9632)</t>
  </si>
  <si>
    <t>08_164</t>
  </si>
  <si>
    <t>POINT (523170.0079 5651144.2751)</t>
  </si>
  <si>
    <t>FDSE   6 3 0- 18.2</t>
  </si>
  <si>
    <t>08_162</t>
  </si>
  <si>
    <t>POINT (523593.5992 5651245.0144)</t>
  </si>
  <si>
    <t>08_160</t>
  </si>
  <si>
    <t>POINT (522517.2996 5653389.5307)</t>
  </si>
  <si>
    <t>08_156</t>
  </si>
  <si>
    <t>POINT (523485.6927 5651114.2268)</t>
  </si>
  <si>
    <t>08_153</t>
  </si>
  <si>
    <t>POINT (522395.13 5651742.1212)</t>
  </si>
  <si>
    <t>08_149</t>
  </si>
  <si>
    <t>POINT (522288.7877 5651895.3777)</t>
  </si>
  <si>
    <t>08_148</t>
  </si>
  <si>
    <t>POINT (519461.4166 5655187.6506)</t>
  </si>
  <si>
    <t>08_142</t>
  </si>
  <si>
    <t>POINT (521061.9558 5653536.9793)</t>
  </si>
  <si>
    <t>08_138</t>
  </si>
  <si>
    <t>POINT (521222.4175 5653433.8885)</t>
  </si>
  <si>
    <t>08_137</t>
  </si>
  <si>
    <t>POINT (521570.0447 5653099.0444)</t>
  </si>
  <si>
    <t>08_135</t>
  </si>
  <si>
    <t>POINT (521884.9248 5652710.2125)</t>
  </si>
  <si>
    <t>08_132</t>
  </si>
  <si>
    <t>POINT (512963.6165 5663691.0529)</t>
  </si>
  <si>
    <t>08_13</t>
  </si>
  <si>
    <t>POINT (521176.1984 5654709.0359)</t>
  </si>
  <si>
    <t>08_127</t>
  </si>
  <si>
    <t>POINT (520157.9153 5656545.2237)</t>
  </si>
  <si>
    <t>FDSEPL  1 1 0- 17</t>
  </si>
  <si>
    <t>08_100</t>
  </si>
  <si>
    <t>POINT (511696.6038 5665001.6606)</t>
  </si>
  <si>
    <t>PLFD   6 4 1- 22.9</t>
  </si>
  <si>
    <t>08_1</t>
  </si>
  <si>
    <t>POINT (525354.8291 5650881.8227)</t>
  </si>
  <si>
    <t>FDPLSE  1 1 0- 17</t>
  </si>
  <si>
    <t>08_167</t>
  </si>
  <si>
    <t>POINT (514352.84 5663019.334)</t>
  </si>
  <si>
    <t>FDPLS  5 4 0- 21.4</t>
  </si>
  <si>
    <t>08_32</t>
  </si>
  <si>
    <t>TFL14_2008_09_probe_fab_UTM</t>
  </si>
  <si>
    <t>March 29, 2010</t>
  </si>
  <si>
    <t>ESRI shape point</t>
  </si>
  <si>
    <t>probe and fall and burn data for the 2008-2009 fiscal year</t>
  </si>
  <si>
    <t>only total trees were collected - Green/Red ratio cannot be determined</t>
  </si>
  <si>
    <t>ibm_ground_survey_tfl14_drm_2008.dbf, ibm_treatments_tfl14_drm_2009.dbf</t>
  </si>
  <si>
    <t>GRND_NODE</t>
  </si>
  <si>
    <t>actual ground treatment(s)</t>
  </si>
  <si>
    <r>
      <t xml:space="preserve">records that had a </t>
    </r>
    <r>
      <rPr>
        <i/>
        <sz val="8"/>
        <color indexed="8"/>
        <rFont val="Arial"/>
        <family val="2"/>
      </rPr>
      <t>FAB completed</t>
    </r>
    <r>
      <rPr>
        <sz val="8"/>
        <color theme="1"/>
        <rFont val="Arial"/>
        <family val="2"/>
      </rPr>
      <t xml:space="preserve"> entry in the FAB_COMMENTS field were assigned the 'Probe+FAB' survey type - all other records were assigned the 'Probe" survey type</t>
    </r>
  </si>
  <si>
    <t>SU_TYPE</t>
  </si>
  <si>
    <t>probe recommendations</t>
  </si>
  <si>
    <t>F&amp;B,HAR,NTR</t>
  </si>
  <si>
    <t>Detailed/Field Coordinate</t>
  </si>
  <si>
    <t>breast height diameter range</t>
  </si>
  <si>
    <t>Star</t>
  </si>
  <si>
    <t>47 records have don't have coordinates - no points were generated for those records in shapefile</t>
  </si>
  <si>
    <t>Link to Air Data</t>
  </si>
  <si>
    <t>761 ground records, 881 air records, 667 records have matching coordinates and matching node identifiers - no link between air and ground data was established in this dataset</t>
  </si>
  <si>
    <t>580 ground records, 669 air records, 509 records have matching coordinates and matching node identifiers - no link between air and ground data was established in this dataset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</si>
</sst>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i/>
      <sz val="8"/>
      <color indexed="8"/>
      <name val="Arial"/>
      <family val="2"/>
    </font>
    <font>
      <sz val="10"/>
      <name val="Arial"/>
      <family val="2"/>
    </font>
    <font>
      <sz val="10"/>
      <name val="MS Sans Serif"/>
      <family val="2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17135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8" fillId="28" borderId="2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5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5" fillId="0" borderId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5" fillId="0" borderId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5" fillId="0" borderId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5" fillId="0" borderId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0">
    <xf numFmtId="0" fontId="0" fillId="0" borderId="0" xfId="0"/>
    <xf numFmtId="1" fontId="16" fillId="0" borderId="0" xfId="0" applyNumberFormat="1" applyFont="1"/>
    <xf numFmtId="0" fontId="16" fillId="31" borderId="0" xfId="0" applyFont="1" applyFill="1"/>
    <xf numFmtId="0" fontId="16" fillId="0" borderId="0" xfId="0" applyFont="1"/>
    <xf numFmtId="0" fontId="0" fillId="0" borderId="0" xfId="0"/>
    <xf numFmtId="0" fontId="16" fillId="0" borderId="0" xfId="0" applyFont="1"/>
    <xf numFmtId="0" fontId="16" fillId="31" borderId="0" xfId="0" applyFont="1" applyFill="1"/>
    <xf numFmtId="164" fontId="16" fillId="0" borderId="0" xfId="0" applyNumberFormat="1" applyFont="1"/>
    <xf numFmtId="0" fontId="16" fillId="0" borderId="0" xfId="0" applyFont="1"/>
    <xf numFmtId="0" fontId="16" fillId="0" borderId="0" xfId="0" applyFont="1"/>
  </cellXfs>
  <cellStyles count="17135">
    <cellStyle name="20% - Accent1 2" xfId="1"/>
    <cellStyle name="20% - Accent1 2 10" xfId="2"/>
    <cellStyle name="20% - Accent1 2 10 2" xfId="10433"/>
    <cellStyle name="20% - Accent1 2 10 3" xfId="12680"/>
    <cellStyle name="20% - Accent1 2 10 4" xfId="17104"/>
    <cellStyle name="20% - Accent1 2 11" xfId="3"/>
    <cellStyle name="20% - Accent1 2 11 2" xfId="10434"/>
    <cellStyle name="20% - Accent1 2 11 3" xfId="12681"/>
    <cellStyle name="20% - Accent1 2 11 4" xfId="17103"/>
    <cellStyle name="20% - Accent1 2 12" xfId="4"/>
    <cellStyle name="20% - Accent1 2 12 2" xfId="10435"/>
    <cellStyle name="20% - Accent1 2 12 3" xfId="12682"/>
    <cellStyle name="20% - Accent1 2 12 4" xfId="17102"/>
    <cellStyle name="20% - Accent1 2 13" xfId="5"/>
    <cellStyle name="20% - Accent1 2 13 2" xfId="10436"/>
    <cellStyle name="20% - Accent1 2 13 3" xfId="12683"/>
    <cellStyle name="20% - Accent1 2 13 4" xfId="17101"/>
    <cellStyle name="20% - Accent1 2 14" xfId="6"/>
    <cellStyle name="20% - Accent1 2 14 2" xfId="10437"/>
    <cellStyle name="20% - Accent1 2 14 3" xfId="12684"/>
    <cellStyle name="20% - Accent1 2 14 4" xfId="17100"/>
    <cellStyle name="20% - Accent1 2 15" xfId="7"/>
    <cellStyle name="20% - Accent1 2 15 2" xfId="10438"/>
    <cellStyle name="20% - Accent1 2 15 3" xfId="12685"/>
    <cellStyle name="20% - Accent1 2 15 4" xfId="17099"/>
    <cellStyle name="20% - Accent1 2 16" xfId="8"/>
    <cellStyle name="20% - Accent1 2 16 2" xfId="10439"/>
    <cellStyle name="20% - Accent1 2 16 3" xfId="12686"/>
    <cellStyle name="20% - Accent1 2 16 4" xfId="17098"/>
    <cellStyle name="20% - Accent1 2 17" xfId="9"/>
    <cellStyle name="20% - Accent1 2 17 2" xfId="10440"/>
    <cellStyle name="20% - Accent1 2 17 3" xfId="12687"/>
    <cellStyle name="20% - Accent1 2 17 4" xfId="17097"/>
    <cellStyle name="20% - Accent1 2 18" xfId="10"/>
    <cellStyle name="20% - Accent1 2 18 2" xfId="10441"/>
    <cellStyle name="20% - Accent1 2 18 3" xfId="12688"/>
    <cellStyle name="20% - Accent1 2 18 4" xfId="17096"/>
    <cellStyle name="20% - Accent1 2 19" xfId="11"/>
    <cellStyle name="20% - Accent1 2 19 2" xfId="10442"/>
    <cellStyle name="20% - Accent1 2 19 3" xfId="12689"/>
    <cellStyle name="20% - Accent1 2 19 4" xfId="17095"/>
    <cellStyle name="20% - Accent1 2 2" xfId="12"/>
    <cellStyle name="20% - Accent1 2 2 2" xfId="10443"/>
    <cellStyle name="20% - Accent1 2 2 3" xfId="12690"/>
    <cellStyle name="20% - Accent1 2 2 4" xfId="17094"/>
    <cellStyle name="20% - Accent1 2 20" xfId="13"/>
    <cellStyle name="20% - Accent1 2 20 2" xfId="10444"/>
    <cellStyle name="20% - Accent1 2 20 3" xfId="12691"/>
    <cellStyle name="20% - Accent1 2 20 4" xfId="17093"/>
    <cellStyle name="20% - Accent1 2 21" xfId="14"/>
    <cellStyle name="20% - Accent1 2 21 2" xfId="10445"/>
    <cellStyle name="20% - Accent1 2 21 3" xfId="12692"/>
    <cellStyle name="20% - Accent1 2 21 4" xfId="17092"/>
    <cellStyle name="20% - Accent1 2 22" xfId="15"/>
    <cellStyle name="20% - Accent1 2 22 2" xfId="10446"/>
    <cellStyle name="20% - Accent1 2 22 3" xfId="12693"/>
    <cellStyle name="20% - Accent1 2 22 4" xfId="17091"/>
    <cellStyle name="20% - Accent1 2 23" xfId="16"/>
    <cellStyle name="20% - Accent1 2 23 2" xfId="10447"/>
    <cellStyle name="20% - Accent1 2 23 3" xfId="12694"/>
    <cellStyle name="20% - Accent1 2 23 4" xfId="17090"/>
    <cellStyle name="20% - Accent1 2 24" xfId="17"/>
    <cellStyle name="20% - Accent1 2 24 2" xfId="10448"/>
    <cellStyle name="20% - Accent1 2 24 3" xfId="12695"/>
    <cellStyle name="20% - Accent1 2 24 4" xfId="17089"/>
    <cellStyle name="20% - Accent1 2 25" xfId="18"/>
    <cellStyle name="20% - Accent1 2 25 2" xfId="10449"/>
    <cellStyle name="20% - Accent1 2 25 3" xfId="12696"/>
    <cellStyle name="20% - Accent1 2 25 4" xfId="17088"/>
    <cellStyle name="20% - Accent1 2 26" xfId="19"/>
    <cellStyle name="20% - Accent1 2 26 2" xfId="10450"/>
    <cellStyle name="20% - Accent1 2 26 3" xfId="12697"/>
    <cellStyle name="20% - Accent1 2 26 4" xfId="17087"/>
    <cellStyle name="20% - Accent1 2 27" xfId="20"/>
    <cellStyle name="20% - Accent1 2 27 2" xfId="10451"/>
    <cellStyle name="20% - Accent1 2 27 3" xfId="12698"/>
    <cellStyle name="20% - Accent1 2 27 4" xfId="17086"/>
    <cellStyle name="20% - Accent1 2 28" xfId="5449"/>
    <cellStyle name="20% - Accent1 2 28 2" xfId="10452"/>
    <cellStyle name="20% - Accent1 2 28 3" xfId="12699"/>
    <cellStyle name="20% - Accent1 2 28 4" xfId="17085"/>
    <cellStyle name="20% - Accent1 2 29" xfId="5450"/>
    <cellStyle name="20% - Accent1 2 29 2" xfId="10453"/>
    <cellStyle name="20% - Accent1 2 29 3" xfId="12700"/>
    <cellStyle name="20% - Accent1 2 29 4" xfId="17084"/>
    <cellStyle name="20% - Accent1 2 3" xfId="21"/>
    <cellStyle name="20% - Accent1 2 3 2" xfId="10454"/>
    <cellStyle name="20% - Accent1 2 3 3" xfId="12701"/>
    <cellStyle name="20% - Accent1 2 3 4" xfId="17083"/>
    <cellStyle name="20% - Accent1 2 30" xfId="5451"/>
    <cellStyle name="20% - Accent1 2 30 2" xfId="10455"/>
    <cellStyle name="20% - Accent1 2 30 3" xfId="12702"/>
    <cellStyle name="20% - Accent1 2 30 4" xfId="17082"/>
    <cellStyle name="20% - Accent1 2 31" xfId="5452"/>
    <cellStyle name="20% - Accent1 2 31 2" xfId="10456"/>
    <cellStyle name="20% - Accent1 2 31 3" xfId="12703"/>
    <cellStyle name="20% - Accent1 2 31 4" xfId="17081"/>
    <cellStyle name="20% - Accent1 2 32" xfId="5453"/>
    <cellStyle name="20% - Accent1 2 32 2" xfId="10457"/>
    <cellStyle name="20% - Accent1 2 32 3" xfId="12704"/>
    <cellStyle name="20% - Accent1 2 32 4" xfId="17080"/>
    <cellStyle name="20% - Accent1 2 33" xfId="5454"/>
    <cellStyle name="20% - Accent1 2 33 2" xfId="10458"/>
    <cellStyle name="20% - Accent1 2 33 3" xfId="12705"/>
    <cellStyle name="20% - Accent1 2 33 4" xfId="17079"/>
    <cellStyle name="20% - Accent1 2 34" xfId="10432"/>
    <cellStyle name="20% - Accent1 2 35" xfId="12679"/>
    <cellStyle name="20% - Accent1 2 36" xfId="17105"/>
    <cellStyle name="20% - Accent1 2 4" xfId="22"/>
    <cellStyle name="20% - Accent1 2 4 2" xfId="10459"/>
    <cellStyle name="20% - Accent1 2 4 3" xfId="12706"/>
    <cellStyle name="20% - Accent1 2 4 4" xfId="17078"/>
    <cellStyle name="20% - Accent1 2 5" xfId="23"/>
    <cellStyle name="20% - Accent1 2 5 2" xfId="10460"/>
    <cellStyle name="20% - Accent1 2 5 3" xfId="12707"/>
    <cellStyle name="20% - Accent1 2 5 4" xfId="17077"/>
    <cellStyle name="20% - Accent1 2 6" xfId="24"/>
    <cellStyle name="20% - Accent1 2 6 2" xfId="10461"/>
    <cellStyle name="20% - Accent1 2 6 3" xfId="12708"/>
    <cellStyle name="20% - Accent1 2 6 4" xfId="17076"/>
    <cellStyle name="20% - Accent1 2 7" xfId="25"/>
    <cellStyle name="20% - Accent1 2 7 2" xfId="10462"/>
    <cellStyle name="20% - Accent1 2 7 3" xfId="12709"/>
    <cellStyle name="20% - Accent1 2 7 4" xfId="17075"/>
    <cellStyle name="20% - Accent1 2 8" xfId="26"/>
    <cellStyle name="20% - Accent1 2 8 2" xfId="10463"/>
    <cellStyle name="20% - Accent1 2 8 3" xfId="12710"/>
    <cellStyle name="20% - Accent1 2 8 4" xfId="17074"/>
    <cellStyle name="20% - Accent1 2 9" xfId="27"/>
    <cellStyle name="20% - Accent1 2 9 2" xfId="10464"/>
    <cellStyle name="20% - Accent1 2 9 3" xfId="12711"/>
    <cellStyle name="20% - Accent1 2 9 4" xfId="17073"/>
    <cellStyle name="20% - Accent1 3" xfId="28"/>
    <cellStyle name="20% - Accent1 3 10" xfId="29"/>
    <cellStyle name="20% - Accent1 3 10 2" xfId="10466"/>
    <cellStyle name="20% - Accent1 3 10 3" xfId="12713"/>
    <cellStyle name="20% - Accent1 3 10 4" xfId="17071"/>
    <cellStyle name="20% - Accent1 3 11" xfId="30"/>
    <cellStyle name="20% - Accent1 3 11 2" xfId="10467"/>
    <cellStyle name="20% - Accent1 3 11 3" xfId="12714"/>
    <cellStyle name="20% - Accent1 3 11 4" xfId="17070"/>
    <cellStyle name="20% - Accent1 3 12" xfId="31"/>
    <cellStyle name="20% - Accent1 3 12 2" xfId="10468"/>
    <cellStyle name="20% - Accent1 3 12 3" xfId="12715"/>
    <cellStyle name="20% - Accent1 3 12 4" xfId="17069"/>
    <cellStyle name="20% - Accent1 3 13" xfId="32"/>
    <cellStyle name="20% - Accent1 3 13 2" xfId="10469"/>
    <cellStyle name="20% - Accent1 3 13 3" xfId="12716"/>
    <cellStyle name="20% - Accent1 3 13 4" xfId="17068"/>
    <cellStyle name="20% - Accent1 3 14" xfId="33"/>
    <cellStyle name="20% - Accent1 3 14 2" xfId="10470"/>
    <cellStyle name="20% - Accent1 3 14 3" xfId="12717"/>
    <cellStyle name="20% - Accent1 3 14 4" xfId="17067"/>
    <cellStyle name="20% - Accent1 3 15" xfId="34"/>
    <cellStyle name="20% - Accent1 3 15 2" xfId="10471"/>
    <cellStyle name="20% - Accent1 3 15 3" xfId="12718"/>
    <cellStyle name="20% - Accent1 3 15 4" xfId="17066"/>
    <cellStyle name="20% - Accent1 3 16" xfId="35"/>
    <cellStyle name="20% - Accent1 3 16 2" xfId="10472"/>
    <cellStyle name="20% - Accent1 3 16 3" xfId="12719"/>
    <cellStyle name="20% - Accent1 3 16 4" xfId="17065"/>
    <cellStyle name="20% - Accent1 3 17" xfId="36"/>
    <cellStyle name="20% - Accent1 3 17 2" xfId="10473"/>
    <cellStyle name="20% - Accent1 3 17 3" xfId="12720"/>
    <cellStyle name="20% - Accent1 3 17 4" xfId="17064"/>
    <cellStyle name="20% - Accent1 3 18" xfId="37"/>
    <cellStyle name="20% - Accent1 3 18 2" xfId="10474"/>
    <cellStyle name="20% - Accent1 3 18 3" xfId="12721"/>
    <cellStyle name="20% - Accent1 3 18 4" xfId="17063"/>
    <cellStyle name="20% - Accent1 3 19" xfId="38"/>
    <cellStyle name="20% - Accent1 3 19 2" xfId="10475"/>
    <cellStyle name="20% - Accent1 3 19 3" xfId="12722"/>
    <cellStyle name="20% - Accent1 3 19 4" xfId="17062"/>
    <cellStyle name="20% - Accent1 3 2" xfId="39"/>
    <cellStyle name="20% - Accent1 3 2 2" xfId="10476"/>
    <cellStyle name="20% - Accent1 3 2 3" xfId="12723"/>
    <cellStyle name="20% - Accent1 3 2 4" xfId="17061"/>
    <cellStyle name="20% - Accent1 3 20" xfId="40"/>
    <cellStyle name="20% - Accent1 3 20 2" xfId="10477"/>
    <cellStyle name="20% - Accent1 3 20 3" xfId="12724"/>
    <cellStyle name="20% - Accent1 3 20 4" xfId="17060"/>
    <cellStyle name="20% - Accent1 3 21" xfId="41"/>
    <cellStyle name="20% - Accent1 3 21 2" xfId="10478"/>
    <cellStyle name="20% - Accent1 3 21 3" xfId="12725"/>
    <cellStyle name="20% - Accent1 3 21 4" xfId="17059"/>
    <cellStyle name="20% - Accent1 3 22" xfId="42"/>
    <cellStyle name="20% - Accent1 3 22 2" xfId="10479"/>
    <cellStyle name="20% - Accent1 3 22 3" xfId="12726"/>
    <cellStyle name="20% - Accent1 3 22 4" xfId="17058"/>
    <cellStyle name="20% - Accent1 3 23" xfId="43"/>
    <cellStyle name="20% - Accent1 3 23 2" xfId="10480"/>
    <cellStyle name="20% - Accent1 3 23 3" xfId="12727"/>
    <cellStyle name="20% - Accent1 3 23 4" xfId="17057"/>
    <cellStyle name="20% - Accent1 3 24" xfId="44"/>
    <cellStyle name="20% - Accent1 3 24 2" xfId="10481"/>
    <cellStyle name="20% - Accent1 3 24 3" xfId="12728"/>
    <cellStyle name="20% - Accent1 3 24 4" xfId="17056"/>
    <cellStyle name="20% - Accent1 3 25" xfId="45"/>
    <cellStyle name="20% - Accent1 3 25 2" xfId="10482"/>
    <cellStyle name="20% - Accent1 3 25 3" xfId="12729"/>
    <cellStyle name="20% - Accent1 3 25 4" xfId="17055"/>
    <cellStyle name="20% - Accent1 3 26" xfId="46"/>
    <cellStyle name="20% - Accent1 3 26 2" xfId="10483"/>
    <cellStyle name="20% - Accent1 3 26 3" xfId="12730"/>
    <cellStyle name="20% - Accent1 3 26 4" xfId="17054"/>
    <cellStyle name="20% - Accent1 3 27" xfId="47"/>
    <cellStyle name="20% - Accent1 3 27 2" xfId="10484"/>
    <cellStyle name="20% - Accent1 3 27 3" xfId="12731"/>
    <cellStyle name="20% - Accent1 3 27 4" xfId="17053"/>
    <cellStyle name="20% - Accent1 3 28" xfId="5455"/>
    <cellStyle name="20% - Accent1 3 28 2" xfId="10485"/>
    <cellStyle name="20% - Accent1 3 28 3" xfId="12732"/>
    <cellStyle name="20% - Accent1 3 28 4" xfId="17052"/>
    <cellStyle name="20% - Accent1 3 29" xfId="5456"/>
    <cellStyle name="20% - Accent1 3 29 2" xfId="10486"/>
    <cellStyle name="20% - Accent1 3 29 3" xfId="12733"/>
    <cellStyle name="20% - Accent1 3 29 4" xfId="17051"/>
    <cellStyle name="20% - Accent1 3 3" xfId="48"/>
    <cellStyle name="20% - Accent1 3 3 2" xfId="10487"/>
    <cellStyle name="20% - Accent1 3 3 3" xfId="12734"/>
    <cellStyle name="20% - Accent1 3 3 4" xfId="17050"/>
    <cellStyle name="20% - Accent1 3 30" xfId="5457"/>
    <cellStyle name="20% - Accent1 3 30 2" xfId="10488"/>
    <cellStyle name="20% - Accent1 3 30 3" xfId="12735"/>
    <cellStyle name="20% - Accent1 3 30 4" xfId="17049"/>
    <cellStyle name="20% - Accent1 3 31" xfId="5458"/>
    <cellStyle name="20% - Accent1 3 31 2" xfId="10489"/>
    <cellStyle name="20% - Accent1 3 31 3" xfId="12736"/>
    <cellStyle name="20% - Accent1 3 31 4" xfId="17048"/>
    <cellStyle name="20% - Accent1 3 32" xfId="5459"/>
    <cellStyle name="20% - Accent1 3 32 2" xfId="10490"/>
    <cellStyle name="20% - Accent1 3 32 3" xfId="12737"/>
    <cellStyle name="20% - Accent1 3 32 4" xfId="17047"/>
    <cellStyle name="20% - Accent1 3 33" xfId="5460"/>
    <cellStyle name="20% - Accent1 3 33 2" xfId="10491"/>
    <cellStyle name="20% - Accent1 3 33 3" xfId="12738"/>
    <cellStyle name="20% - Accent1 3 33 4" xfId="17046"/>
    <cellStyle name="20% - Accent1 3 34" xfId="10465"/>
    <cellStyle name="20% - Accent1 3 35" xfId="12712"/>
    <cellStyle name="20% - Accent1 3 36" xfId="17072"/>
    <cellStyle name="20% - Accent1 3 4" xfId="49"/>
    <cellStyle name="20% - Accent1 3 4 2" xfId="10492"/>
    <cellStyle name="20% - Accent1 3 4 3" xfId="12739"/>
    <cellStyle name="20% - Accent1 3 4 4" xfId="17045"/>
    <cellStyle name="20% - Accent1 3 5" xfId="50"/>
    <cellStyle name="20% - Accent1 3 5 2" xfId="10493"/>
    <cellStyle name="20% - Accent1 3 5 3" xfId="12740"/>
    <cellStyle name="20% - Accent1 3 5 4" xfId="17044"/>
    <cellStyle name="20% - Accent1 3 6" xfId="51"/>
    <cellStyle name="20% - Accent1 3 6 2" xfId="10494"/>
    <cellStyle name="20% - Accent1 3 6 3" xfId="12741"/>
    <cellStyle name="20% - Accent1 3 6 4" xfId="17043"/>
    <cellStyle name="20% - Accent1 3 7" xfId="52"/>
    <cellStyle name="20% - Accent1 3 7 2" xfId="10495"/>
    <cellStyle name="20% - Accent1 3 7 3" xfId="12742"/>
    <cellStyle name="20% - Accent1 3 7 4" xfId="17042"/>
    <cellStyle name="20% - Accent1 3 8" xfId="53"/>
    <cellStyle name="20% - Accent1 3 8 2" xfId="10496"/>
    <cellStyle name="20% - Accent1 3 8 3" xfId="12743"/>
    <cellStyle name="20% - Accent1 3 8 4" xfId="17041"/>
    <cellStyle name="20% - Accent1 3 9" xfId="54"/>
    <cellStyle name="20% - Accent1 3 9 2" xfId="10497"/>
    <cellStyle name="20% - Accent1 3 9 3" xfId="12744"/>
    <cellStyle name="20% - Accent1 3 9 4" xfId="17040"/>
    <cellStyle name="20% - Accent1 4" xfId="55"/>
    <cellStyle name="20% - Accent1 4 10" xfId="56"/>
    <cellStyle name="20% - Accent1 4 10 2" xfId="10499"/>
    <cellStyle name="20% - Accent1 4 10 3" xfId="12746"/>
    <cellStyle name="20% - Accent1 4 10 4" xfId="17038"/>
    <cellStyle name="20% - Accent1 4 11" xfId="57"/>
    <cellStyle name="20% - Accent1 4 11 2" xfId="10500"/>
    <cellStyle name="20% - Accent1 4 11 3" xfId="12747"/>
    <cellStyle name="20% - Accent1 4 11 4" xfId="17037"/>
    <cellStyle name="20% - Accent1 4 12" xfId="58"/>
    <cellStyle name="20% - Accent1 4 12 2" xfId="10501"/>
    <cellStyle name="20% - Accent1 4 12 3" xfId="12748"/>
    <cellStyle name="20% - Accent1 4 12 4" xfId="17036"/>
    <cellStyle name="20% - Accent1 4 13" xfId="59"/>
    <cellStyle name="20% - Accent1 4 13 2" xfId="10502"/>
    <cellStyle name="20% - Accent1 4 13 3" xfId="12749"/>
    <cellStyle name="20% - Accent1 4 13 4" xfId="17035"/>
    <cellStyle name="20% - Accent1 4 14" xfId="60"/>
    <cellStyle name="20% - Accent1 4 14 2" xfId="10503"/>
    <cellStyle name="20% - Accent1 4 14 3" xfId="12750"/>
    <cellStyle name="20% - Accent1 4 14 4" xfId="17034"/>
    <cellStyle name="20% - Accent1 4 15" xfId="61"/>
    <cellStyle name="20% - Accent1 4 15 2" xfId="10504"/>
    <cellStyle name="20% - Accent1 4 15 3" xfId="12751"/>
    <cellStyle name="20% - Accent1 4 15 4" xfId="17033"/>
    <cellStyle name="20% - Accent1 4 16" xfId="62"/>
    <cellStyle name="20% - Accent1 4 16 2" xfId="10505"/>
    <cellStyle name="20% - Accent1 4 16 3" xfId="12752"/>
    <cellStyle name="20% - Accent1 4 16 4" xfId="17032"/>
    <cellStyle name="20% - Accent1 4 17" xfId="63"/>
    <cellStyle name="20% - Accent1 4 17 2" xfId="10506"/>
    <cellStyle name="20% - Accent1 4 17 3" xfId="12753"/>
    <cellStyle name="20% - Accent1 4 17 4" xfId="17031"/>
    <cellStyle name="20% - Accent1 4 18" xfId="64"/>
    <cellStyle name="20% - Accent1 4 18 2" xfId="10507"/>
    <cellStyle name="20% - Accent1 4 18 3" xfId="12754"/>
    <cellStyle name="20% - Accent1 4 18 4" xfId="17030"/>
    <cellStyle name="20% - Accent1 4 19" xfId="65"/>
    <cellStyle name="20% - Accent1 4 19 2" xfId="10508"/>
    <cellStyle name="20% - Accent1 4 19 3" xfId="12755"/>
    <cellStyle name="20% - Accent1 4 19 4" xfId="17029"/>
    <cellStyle name="20% - Accent1 4 2" xfId="66"/>
    <cellStyle name="20% - Accent1 4 2 2" xfId="10509"/>
    <cellStyle name="20% - Accent1 4 2 3" xfId="12756"/>
    <cellStyle name="20% - Accent1 4 2 4" xfId="17028"/>
    <cellStyle name="20% - Accent1 4 20" xfId="67"/>
    <cellStyle name="20% - Accent1 4 20 2" xfId="10510"/>
    <cellStyle name="20% - Accent1 4 20 3" xfId="12757"/>
    <cellStyle name="20% - Accent1 4 20 4" xfId="17027"/>
    <cellStyle name="20% - Accent1 4 21" xfId="68"/>
    <cellStyle name="20% - Accent1 4 21 2" xfId="10511"/>
    <cellStyle name="20% - Accent1 4 21 3" xfId="12758"/>
    <cellStyle name="20% - Accent1 4 21 4" xfId="17026"/>
    <cellStyle name="20% - Accent1 4 22" xfId="69"/>
    <cellStyle name="20% - Accent1 4 22 2" xfId="10512"/>
    <cellStyle name="20% - Accent1 4 22 3" xfId="12759"/>
    <cellStyle name="20% - Accent1 4 22 4" xfId="17025"/>
    <cellStyle name="20% - Accent1 4 23" xfId="70"/>
    <cellStyle name="20% - Accent1 4 23 2" xfId="10513"/>
    <cellStyle name="20% - Accent1 4 23 3" xfId="12760"/>
    <cellStyle name="20% - Accent1 4 23 4" xfId="17024"/>
    <cellStyle name="20% - Accent1 4 24" xfId="71"/>
    <cellStyle name="20% - Accent1 4 24 2" xfId="10514"/>
    <cellStyle name="20% - Accent1 4 24 3" xfId="12761"/>
    <cellStyle name="20% - Accent1 4 24 4" xfId="17023"/>
    <cellStyle name="20% - Accent1 4 25" xfId="72"/>
    <cellStyle name="20% - Accent1 4 25 2" xfId="10515"/>
    <cellStyle name="20% - Accent1 4 25 3" xfId="12762"/>
    <cellStyle name="20% - Accent1 4 25 4" xfId="17022"/>
    <cellStyle name="20% - Accent1 4 26" xfId="73"/>
    <cellStyle name="20% - Accent1 4 26 2" xfId="10516"/>
    <cellStyle name="20% - Accent1 4 26 3" xfId="12763"/>
    <cellStyle name="20% - Accent1 4 26 4" xfId="17021"/>
    <cellStyle name="20% - Accent1 4 27" xfId="74"/>
    <cellStyle name="20% - Accent1 4 27 2" xfId="10517"/>
    <cellStyle name="20% - Accent1 4 27 3" xfId="12764"/>
    <cellStyle name="20% - Accent1 4 27 4" xfId="17020"/>
    <cellStyle name="20% - Accent1 4 28" xfId="5461"/>
    <cellStyle name="20% - Accent1 4 28 2" xfId="10518"/>
    <cellStyle name="20% - Accent1 4 28 3" xfId="12765"/>
    <cellStyle name="20% - Accent1 4 28 4" xfId="17019"/>
    <cellStyle name="20% - Accent1 4 29" xfId="5462"/>
    <cellStyle name="20% - Accent1 4 29 2" xfId="10519"/>
    <cellStyle name="20% - Accent1 4 29 3" xfId="12766"/>
    <cellStyle name="20% - Accent1 4 29 4" xfId="17018"/>
    <cellStyle name="20% - Accent1 4 3" xfId="75"/>
    <cellStyle name="20% - Accent1 4 3 2" xfId="10520"/>
    <cellStyle name="20% - Accent1 4 3 3" xfId="12767"/>
    <cellStyle name="20% - Accent1 4 3 4" xfId="17017"/>
    <cellStyle name="20% - Accent1 4 30" xfId="5463"/>
    <cellStyle name="20% - Accent1 4 30 2" xfId="10521"/>
    <cellStyle name="20% - Accent1 4 30 3" xfId="12768"/>
    <cellStyle name="20% - Accent1 4 30 4" xfId="17016"/>
    <cellStyle name="20% - Accent1 4 31" xfId="5464"/>
    <cellStyle name="20% - Accent1 4 31 2" xfId="10522"/>
    <cellStyle name="20% - Accent1 4 31 3" xfId="12769"/>
    <cellStyle name="20% - Accent1 4 31 4" xfId="17015"/>
    <cellStyle name="20% - Accent1 4 32" xfId="5465"/>
    <cellStyle name="20% - Accent1 4 32 2" xfId="10523"/>
    <cellStyle name="20% - Accent1 4 32 3" xfId="12770"/>
    <cellStyle name="20% - Accent1 4 32 4" xfId="17014"/>
    <cellStyle name="20% - Accent1 4 33" xfId="5466"/>
    <cellStyle name="20% - Accent1 4 33 2" xfId="10524"/>
    <cellStyle name="20% - Accent1 4 33 3" xfId="12771"/>
    <cellStyle name="20% - Accent1 4 33 4" xfId="17013"/>
    <cellStyle name="20% - Accent1 4 34" xfId="10498"/>
    <cellStyle name="20% - Accent1 4 35" xfId="12745"/>
    <cellStyle name="20% - Accent1 4 36" xfId="17039"/>
    <cellStyle name="20% - Accent1 4 4" xfId="76"/>
    <cellStyle name="20% - Accent1 4 4 2" xfId="10525"/>
    <cellStyle name="20% - Accent1 4 4 3" xfId="12772"/>
    <cellStyle name="20% - Accent1 4 4 4" xfId="17012"/>
    <cellStyle name="20% - Accent1 4 5" xfId="77"/>
    <cellStyle name="20% - Accent1 4 5 2" xfId="10526"/>
    <cellStyle name="20% - Accent1 4 5 3" xfId="12773"/>
    <cellStyle name="20% - Accent1 4 5 4" xfId="17011"/>
    <cellStyle name="20% - Accent1 4 6" xfId="78"/>
    <cellStyle name="20% - Accent1 4 6 2" xfId="10527"/>
    <cellStyle name="20% - Accent1 4 6 3" xfId="12774"/>
    <cellStyle name="20% - Accent1 4 6 4" xfId="17010"/>
    <cellStyle name="20% - Accent1 4 7" xfId="79"/>
    <cellStyle name="20% - Accent1 4 7 2" xfId="10528"/>
    <cellStyle name="20% - Accent1 4 7 3" xfId="12775"/>
    <cellStyle name="20% - Accent1 4 7 4" xfId="17009"/>
    <cellStyle name="20% - Accent1 4 8" xfId="80"/>
    <cellStyle name="20% - Accent1 4 8 2" xfId="10529"/>
    <cellStyle name="20% - Accent1 4 8 3" xfId="12776"/>
    <cellStyle name="20% - Accent1 4 8 4" xfId="17008"/>
    <cellStyle name="20% - Accent1 4 9" xfId="81"/>
    <cellStyle name="20% - Accent1 4 9 2" xfId="10530"/>
    <cellStyle name="20% - Accent1 4 9 3" xfId="12777"/>
    <cellStyle name="20% - Accent1 4 9 4" xfId="17007"/>
    <cellStyle name="20% - Accent1 5" xfId="82"/>
    <cellStyle name="20% - Accent1 5 10" xfId="83"/>
    <cellStyle name="20% - Accent1 5 10 2" xfId="10532"/>
    <cellStyle name="20% - Accent1 5 10 3" xfId="12779"/>
    <cellStyle name="20% - Accent1 5 10 4" xfId="17005"/>
    <cellStyle name="20% - Accent1 5 11" xfId="84"/>
    <cellStyle name="20% - Accent1 5 11 2" xfId="10533"/>
    <cellStyle name="20% - Accent1 5 11 3" xfId="12780"/>
    <cellStyle name="20% - Accent1 5 11 4" xfId="17004"/>
    <cellStyle name="20% - Accent1 5 12" xfId="85"/>
    <cellStyle name="20% - Accent1 5 12 2" xfId="10534"/>
    <cellStyle name="20% - Accent1 5 12 3" xfId="12781"/>
    <cellStyle name="20% - Accent1 5 12 4" xfId="17003"/>
    <cellStyle name="20% - Accent1 5 13" xfId="86"/>
    <cellStyle name="20% - Accent1 5 13 2" xfId="10535"/>
    <cellStyle name="20% - Accent1 5 13 3" xfId="12782"/>
    <cellStyle name="20% - Accent1 5 13 4" xfId="17002"/>
    <cellStyle name="20% - Accent1 5 14" xfId="10531"/>
    <cellStyle name="20% - Accent1 5 15" xfId="12778"/>
    <cellStyle name="20% - Accent1 5 16" xfId="17006"/>
    <cellStyle name="20% - Accent1 5 2" xfId="87"/>
    <cellStyle name="20% - Accent1 5 2 2" xfId="10536"/>
    <cellStyle name="20% - Accent1 5 2 3" xfId="12783"/>
    <cellStyle name="20% - Accent1 5 2 4" xfId="17001"/>
    <cellStyle name="20% - Accent1 5 3" xfId="88"/>
    <cellStyle name="20% - Accent1 5 3 2" xfId="10537"/>
    <cellStyle name="20% - Accent1 5 3 3" xfId="12784"/>
    <cellStyle name="20% - Accent1 5 3 4" xfId="17000"/>
    <cellStyle name="20% - Accent1 5 4" xfId="89"/>
    <cellStyle name="20% - Accent1 5 4 2" xfId="10538"/>
    <cellStyle name="20% - Accent1 5 4 3" xfId="12785"/>
    <cellStyle name="20% - Accent1 5 4 4" xfId="16999"/>
    <cellStyle name="20% - Accent1 5 5" xfId="90"/>
    <cellStyle name="20% - Accent1 5 5 2" xfId="10539"/>
    <cellStyle name="20% - Accent1 5 5 3" xfId="12786"/>
    <cellStyle name="20% - Accent1 5 5 4" xfId="16998"/>
    <cellStyle name="20% - Accent1 5 6" xfId="91"/>
    <cellStyle name="20% - Accent1 5 6 2" xfId="10540"/>
    <cellStyle name="20% - Accent1 5 6 3" xfId="12787"/>
    <cellStyle name="20% - Accent1 5 6 4" xfId="16997"/>
    <cellStyle name="20% - Accent1 5 7" xfId="92"/>
    <cellStyle name="20% - Accent1 5 7 2" xfId="10541"/>
    <cellStyle name="20% - Accent1 5 7 3" xfId="12788"/>
    <cellStyle name="20% - Accent1 5 7 4" xfId="16996"/>
    <cellStyle name="20% - Accent1 5 8" xfId="93"/>
    <cellStyle name="20% - Accent1 5 8 2" xfId="10542"/>
    <cellStyle name="20% - Accent1 5 8 3" xfId="12789"/>
    <cellStyle name="20% - Accent1 5 8 4" xfId="16995"/>
    <cellStyle name="20% - Accent1 5 9" xfId="94"/>
    <cellStyle name="20% - Accent1 5 9 2" xfId="10543"/>
    <cellStyle name="20% - Accent1 5 9 3" xfId="12790"/>
    <cellStyle name="20% - Accent1 5 9 4" xfId="16994"/>
    <cellStyle name="20% - Accent1 6" xfId="95"/>
    <cellStyle name="20% - Accent1 6 10" xfId="96"/>
    <cellStyle name="20% - Accent1 6 10 2" xfId="10545"/>
    <cellStyle name="20% - Accent1 6 10 3" xfId="12792"/>
    <cellStyle name="20% - Accent1 6 10 4" xfId="16992"/>
    <cellStyle name="20% - Accent1 6 11" xfId="97"/>
    <cellStyle name="20% - Accent1 6 11 2" xfId="10546"/>
    <cellStyle name="20% - Accent1 6 11 3" xfId="12793"/>
    <cellStyle name="20% - Accent1 6 11 4" xfId="16991"/>
    <cellStyle name="20% - Accent1 6 12" xfId="98"/>
    <cellStyle name="20% - Accent1 6 12 2" xfId="10547"/>
    <cellStyle name="20% - Accent1 6 12 3" xfId="12794"/>
    <cellStyle name="20% - Accent1 6 12 4" xfId="16990"/>
    <cellStyle name="20% - Accent1 6 13" xfId="99"/>
    <cellStyle name="20% - Accent1 6 13 2" xfId="10548"/>
    <cellStyle name="20% - Accent1 6 13 3" xfId="12795"/>
    <cellStyle name="20% - Accent1 6 13 4" xfId="16989"/>
    <cellStyle name="20% - Accent1 6 14" xfId="10544"/>
    <cellStyle name="20% - Accent1 6 15" xfId="12791"/>
    <cellStyle name="20% - Accent1 6 16" xfId="16993"/>
    <cellStyle name="20% - Accent1 6 2" xfId="100"/>
    <cellStyle name="20% - Accent1 6 2 2" xfId="10549"/>
    <cellStyle name="20% - Accent1 6 2 3" xfId="12796"/>
    <cellStyle name="20% - Accent1 6 2 4" xfId="16988"/>
    <cellStyle name="20% - Accent1 6 3" xfId="101"/>
    <cellStyle name="20% - Accent1 6 3 2" xfId="10550"/>
    <cellStyle name="20% - Accent1 6 3 3" xfId="12797"/>
    <cellStyle name="20% - Accent1 6 3 4" xfId="16987"/>
    <cellStyle name="20% - Accent1 6 4" xfId="102"/>
    <cellStyle name="20% - Accent1 6 4 2" xfId="10551"/>
    <cellStyle name="20% - Accent1 6 4 3" xfId="12798"/>
    <cellStyle name="20% - Accent1 6 4 4" xfId="16986"/>
    <cellStyle name="20% - Accent1 6 5" xfId="103"/>
    <cellStyle name="20% - Accent1 6 5 2" xfId="10552"/>
    <cellStyle name="20% - Accent1 6 5 3" xfId="12799"/>
    <cellStyle name="20% - Accent1 6 5 4" xfId="16985"/>
    <cellStyle name="20% - Accent1 6 6" xfId="104"/>
    <cellStyle name="20% - Accent1 6 6 2" xfId="10553"/>
    <cellStyle name="20% - Accent1 6 6 3" xfId="12800"/>
    <cellStyle name="20% - Accent1 6 6 4" xfId="16984"/>
    <cellStyle name="20% - Accent1 6 7" xfId="105"/>
    <cellStyle name="20% - Accent1 6 7 2" xfId="10554"/>
    <cellStyle name="20% - Accent1 6 7 3" xfId="12801"/>
    <cellStyle name="20% - Accent1 6 7 4" xfId="16983"/>
    <cellStyle name="20% - Accent1 6 8" xfId="106"/>
    <cellStyle name="20% - Accent1 6 8 2" xfId="10555"/>
    <cellStyle name="20% - Accent1 6 8 3" xfId="12802"/>
    <cellStyle name="20% - Accent1 6 8 4" xfId="16982"/>
    <cellStyle name="20% - Accent1 6 9" xfId="107"/>
    <cellStyle name="20% - Accent1 6 9 2" xfId="10556"/>
    <cellStyle name="20% - Accent1 6 9 3" xfId="12803"/>
    <cellStyle name="20% - Accent1 6 9 4" xfId="16981"/>
    <cellStyle name="20% - Accent1 7" xfId="108"/>
    <cellStyle name="20% - Accent1 7 10" xfId="109"/>
    <cellStyle name="20% - Accent1 7 10 2" xfId="10558"/>
    <cellStyle name="20% - Accent1 7 10 3" xfId="12805"/>
    <cellStyle name="20% - Accent1 7 10 4" xfId="16979"/>
    <cellStyle name="20% - Accent1 7 11" xfId="110"/>
    <cellStyle name="20% - Accent1 7 11 2" xfId="10559"/>
    <cellStyle name="20% - Accent1 7 11 3" xfId="12806"/>
    <cellStyle name="20% - Accent1 7 11 4" xfId="16978"/>
    <cellStyle name="20% - Accent1 7 12" xfId="111"/>
    <cellStyle name="20% - Accent1 7 12 2" xfId="10560"/>
    <cellStyle name="20% - Accent1 7 12 3" xfId="12807"/>
    <cellStyle name="20% - Accent1 7 12 4" xfId="16977"/>
    <cellStyle name="20% - Accent1 7 13" xfId="112"/>
    <cellStyle name="20% - Accent1 7 13 2" xfId="10561"/>
    <cellStyle name="20% - Accent1 7 13 3" xfId="12808"/>
    <cellStyle name="20% - Accent1 7 13 4" xfId="16976"/>
    <cellStyle name="20% - Accent1 7 14" xfId="10557"/>
    <cellStyle name="20% - Accent1 7 15" xfId="12804"/>
    <cellStyle name="20% - Accent1 7 16" xfId="16980"/>
    <cellStyle name="20% - Accent1 7 2" xfId="113"/>
    <cellStyle name="20% - Accent1 7 2 2" xfId="10562"/>
    <cellStyle name="20% - Accent1 7 2 3" xfId="12809"/>
    <cellStyle name="20% - Accent1 7 2 4" xfId="16975"/>
    <cellStyle name="20% - Accent1 7 3" xfId="114"/>
    <cellStyle name="20% - Accent1 7 3 2" xfId="10563"/>
    <cellStyle name="20% - Accent1 7 3 3" xfId="12810"/>
    <cellStyle name="20% - Accent1 7 3 4" xfId="16974"/>
    <cellStyle name="20% - Accent1 7 4" xfId="115"/>
    <cellStyle name="20% - Accent1 7 4 2" xfId="10564"/>
    <cellStyle name="20% - Accent1 7 4 3" xfId="12811"/>
    <cellStyle name="20% - Accent1 7 4 4" xfId="16973"/>
    <cellStyle name="20% - Accent1 7 5" xfId="116"/>
    <cellStyle name="20% - Accent1 7 5 2" xfId="10565"/>
    <cellStyle name="20% - Accent1 7 5 3" xfId="12812"/>
    <cellStyle name="20% - Accent1 7 5 4" xfId="16972"/>
    <cellStyle name="20% - Accent1 7 6" xfId="117"/>
    <cellStyle name="20% - Accent1 7 6 2" xfId="10566"/>
    <cellStyle name="20% - Accent1 7 6 3" xfId="12813"/>
    <cellStyle name="20% - Accent1 7 6 4" xfId="16971"/>
    <cellStyle name="20% - Accent1 7 7" xfId="118"/>
    <cellStyle name="20% - Accent1 7 7 2" xfId="10567"/>
    <cellStyle name="20% - Accent1 7 7 3" xfId="12814"/>
    <cellStyle name="20% - Accent1 7 7 4" xfId="16970"/>
    <cellStyle name="20% - Accent1 7 8" xfId="119"/>
    <cellStyle name="20% - Accent1 7 8 2" xfId="10568"/>
    <cellStyle name="20% - Accent1 7 8 3" xfId="12815"/>
    <cellStyle name="20% - Accent1 7 8 4" xfId="16969"/>
    <cellStyle name="20% - Accent1 7 9" xfId="120"/>
    <cellStyle name="20% - Accent1 7 9 2" xfId="10569"/>
    <cellStyle name="20% - Accent1 7 9 3" xfId="12816"/>
    <cellStyle name="20% - Accent1 7 9 4" xfId="16968"/>
    <cellStyle name="20% - Accent1 8" xfId="121"/>
    <cellStyle name="20% - Accent1 8 2" xfId="10570"/>
    <cellStyle name="20% - Accent1 8 3" xfId="12817"/>
    <cellStyle name="20% - Accent1 8 4" xfId="16967"/>
    <cellStyle name="20% - Accent1 9" xfId="5467"/>
    <cellStyle name="20% - Accent1 9 2" xfId="10571"/>
    <cellStyle name="20% - Accent1 9 3" xfId="12818"/>
    <cellStyle name="20% - Accent1 9 4" xfId="16966"/>
    <cellStyle name="20% - Accent2 2" xfId="122"/>
    <cellStyle name="20% - Accent2 2 10" xfId="123"/>
    <cellStyle name="20% - Accent2 2 10 2" xfId="10573"/>
    <cellStyle name="20% - Accent2 2 10 3" xfId="12820"/>
    <cellStyle name="20% - Accent2 2 10 4" xfId="16964"/>
    <cellStyle name="20% - Accent2 2 11" xfId="124"/>
    <cellStyle name="20% - Accent2 2 11 2" xfId="10574"/>
    <cellStyle name="20% - Accent2 2 11 3" xfId="12821"/>
    <cellStyle name="20% - Accent2 2 11 4" xfId="16963"/>
    <cellStyle name="20% - Accent2 2 12" xfId="125"/>
    <cellStyle name="20% - Accent2 2 12 2" xfId="10575"/>
    <cellStyle name="20% - Accent2 2 12 3" xfId="12822"/>
    <cellStyle name="20% - Accent2 2 12 4" xfId="16962"/>
    <cellStyle name="20% - Accent2 2 13" xfId="126"/>
    <cellStyle name="20% - Accent2 2 13 2" xfId="10576"/>
    <cellStyle name="20% - Accent2 2 13 3" xfId="12823"/>
    <cellStyle name="20% - Accent2 2 13 4" xfId="16961"/>
    <cellStyle name="20% - Accent2 2 14" xfId="127"/>
    <cellStyle name="20% - Accent2 2 14 2" xfId="10577"/>
    <cellStyle name="20% - Accent2 2 14 3" xfId="12824"/>
    <cellStyle name="20% - Accent2 2 14 4" xfId="16960"/>
    <cellStyle name="20% - Accent2 2 15" xfId="128"/>
    <cellStyle name="20% - Accent2 2 15 2" xfId="10578"/>
    <cellStyle name="20% - Accent2 2 15 3" xfId="12825"/>
    <cellStyle name="20% - Accent2 2 15 4" xfId="16959"/>
    <cellStyle name="20% - Accent2 2 16" xfId="129"/>
    <cellStyle name="20% - Accent2 2 16 2" xfId="10579"/>
    <cellStyle name="20% - Accent2 2 16 3" xfId="12826"/>
    <cellStyle name="20% - Accent2 2 16 4" xfId="16958"/>
    <cellStyle name="20% - Accent2 2 17" xfId="130"/>
    <cellStyle name="20% - Accent2 2 17 2" xfId="10580"/>
    <cellStyle name="20% - Accent2 2 17 3" xfId="12827"/>
    <cellStyle name="20% - Accent2 2 17 4" xfId="16957"/>
    <cellStyle name="20% - Accent2 2 18" xfId="131"/>
    <cellStyle name="20% - Accent2 2 18 2" xfId="10581"/>
    <cellStyle name="20% - Accent2 2 18 3" xfId="12828"/>
    <cellStyle name="20% - Accent2 2 18 4" xfId="16956"/>
    <cellStyle name="20% - Accent2 2 19" xfId="132"/>
    <cellStyle name="20% - Accent2 2 19 2" xfId="10582"/>
    <cellStyle name="20% - Accent2 2 19 3" xfId="12829"/>
    <cellStyle name="20% - Accent2 2 19 4" xfId="16955"/>
    <cellStyle name="20% - Accent2 2 2" xfId="133"/>
    <cellStyle name="20% - Accent2 2 2 2" xfId="10583"/>
    <cellStyle name="20% - Accent2 2 2 3" xfId="12830"/>
    <cellStyle name="20% - Accent2 2 2 4" xfId="16954"/>
    <cellStyle name="20% - Accent2 2 20" xfId="134"/>
    <cellStyle name="20% - Accent2 2 20 2" xfId="10584"/>
    <cellStyle name="20% - Accent2 2 20 3" xfId="12831"/>
    <cellStyle name="20% - Accent2 2 20 4" xfId="16953"/>
    <cellStyle name="20% - Accent2 2 21" xfId="135"/>
    <cellStyle name="20% - Accent2 2 21 2" xfId="10585"/>
    <cellStyle name="20% - Accent2 2 21 3" xfId="12832"/>
    <cellStyle name="20% - Accent2 2 21 4" xfId="16952"/>
    <cellStyle name="20% - Accent2 2 22" xfId="136"/>
    <cellStyle name="20% - Accent2 2 22 2" xfId="10586"/>
    <cellStyle name="20% - Accent2 2 22 3" xfId="12833"/>
    <cellStyle name="20% - Accent2 2 22 4" xfId="16951"/>
    <cellStyle name="20% - Accent2 2 23" xfId="137"/>
    <cellStyle name="20% - Accent2 2 23 2" xfId="10587"/>
    <cellStyle name="20% - Accent2 2 23 3" xfId="12834"/>
    <cellStyle name="20% - Accent2 2 23 4" xfId="16950"/>
    <cellStyle name="20% - Accent2 2 24" xfId="138"/>
    <cellStyle name="20% - Accent2 2 24 2" xfId="10588"/>
    <cellStyle name="20% - Accent2 2 24 3" xfId="12835"/>
    <cellStyle name="20% - Accent2 2 24 4" xfId="16949"/>
    <cellStyle name="20% - Accent2 2 25" xfId="139"/>
    <cellStyle name="20% - Accent2 2 25 2" xfId="10589"/>
    <cellStyle name="20% - Accent2 2 25 3" xfId="12836"/>
    <cellStyle name="20% - Accent2 2 25 4" xfId="16948"/>
    <cellStyle name="20% - Accent2 2 26" xfId="140"/>
    <cellStyle name="20% - Accent2 2 26 2" xfId="10590"/>
    <cellStyle name="20% - Accent2 2 26 3" xfId="12837"/>
    <cellStyle name="20% - Accent2 2 26 4" xfId="16947"/>
    <cellStyle name="20% - Accent2 2 27" xfId="141"/>
    <cellStyle name="20% - Accent2 2 27 2" xfId="10591"/>
    <cellStyle name="20% - Accent2 2 27 3" xfId="12838"/>
    <cellStyle name="20% - Accent2 2 27 4" xfId="16946"/>
    <cellStyle name="20% - Accent2 2 28" xfId="5468"/>
    <cellStyle name="20% - Accent2 2 28 2" xfId="10592"/>
    <cellStyle name="20% - Accent2 2 28 3" xfId="12839"/>
    <cellStyle name="20% - Accent2 2 28 4" xfId="16945"/>
    <cellStyle name="20% - Accent2 2 29" xfId="5469"/>
    <cellStyle name="20% - Accent2 2 29 2" xfId="10593"/>
    <cellStyle name="20% - Accent2 2 29 3" xfId="12840"/>
    <cellStyle name="20% - Accent2 2 29 4" xfId="16944"/>
    <cellStyle name="20% - Accent2 2 3" xfId="142"/>
    <cellStyle name="20% - Accent2 2 3 2" xfId="10594"/>
    <cellStyle name="20% - Accent2 2 3 3" xfId="12841"/>
    <cellStyle name="20% - Accent2 2 3 4" xfId="16943"/>
    <cellStyle name="20% - Accent2 2 30" xfId="5470"/>
    <cellStyle name="20% - Accent2 2 30 2" xfId="10595"/>
    <cellStyle name="20% - Accent2 2 30 3" xfId="12842"/>
    <cellStyle name="20% - Accent2 2 30 4" xfId="16942"/>
    <cellStyle name="20% - Accent2 2 31" xfId="5471"/>
    <cellStyle name="20% - Accent2 2 31 2" xfId="10596"/>
    <cellStyle name="20% - Accent2 2 31 3" xfId="12843"/>
    <cellStyle name="20% - Accent2 2 31 4" xfId="16941"/>
    <cellStyle name="20% - Accent2 2 32" xfId="5472"/>
    <cellStyle name="20% - Accent2 2 32 2" xfId="10597"/>
    <cellStyle name="20% - Accent2 2 32 3" xfId="12844"/>
    <cellStyle name="20% - Accent2 2 32 4" xfId="16940"/>
    <cellStyle name="20% - Accent2 2 33" xfId="5473"/>
    <cellStyle name="20% - Accent2 2 33 2" xfId="10598"/>
    <cellStyle name="20% - Accent2 2 33 3" xfId="12845"/>
    <cellStyle name="20% - Accent2 2 33 4" xfId="16939"/>
    <cellStyle name="20% - Accent2 2 34" xfId="10572"/>
    <cellStyle name="20% - Accent2 2 35" xfId="12819"/>
    <cellStyle name="20% - Accent2 2 36" xfId="16965"/>
    <cellStyle name="20% - Accent2 2 4" xfId="143"/>
    <cellStyle name="20% - Accent2 2 4 2" xfId="10599"/>
    <cellStyle name="20% - Accent2 2 4 3" xfId="12846"/>
    <cellStyle name="20% - Accent2 2 4 4" xfId="16938"/>
    <cellStyle name="20% - Accent2 2 5" xfId="144"/>
    <cellStyle name="20% - Accent2 2 5 2" xfId="10600"/>
    <cellStyle name="20% - Accent2 2 5 3" xfId="12847"/>
    <cellStyle name="20% - Accent2 2 5 4" xfId="16937"/>
    <cellStyle name="20% - Accent2 2 6" xfId="145"/>
    <cellStyle name="20% - Accent2 2 6 2" xfId="10601"/>
    <cellStyle name="20% - Accent2 2 6 3" xfId="12848"/>
    <cellStyle name="20% - Accent2 2 6 4" xfId="16936"/>
    <cellStyle name="20% - Accent2 2 7" xfId="146"/>
    <cellStyle name="20% - Accent2 2 7 2" xfId="10602"/>
    <cellStyle name="20% - Accent2 2 7 3" xfId="12849"/>
    <cellStyle name="20% - Accent2 2 7 4" xfId="16935"/>
    <cellStyle name="20% - Accent2 2 8" xfId="147"/>
    <cellStyle name="20% - Accent2 2 8 2" xfId="10603"/>
    <cellStyle name="20% - Accent2 2 8 3" xfId="12850"/>
    <cellStyle name="20% - Accent2 2 8 4" xfId="16934"/>
    <cellStyle name="20% - Accent2 2 9" xfId="148"/>
    <cellStyle name="20% - Accent2 2 9 2" xfId="10604"/>
    <cellStyle name="20% - Accent2 2 9 3" xfId="12851"/>
    <cellStyle name="20% - Accent2 2 9 4" xfId="16933"/>
    <cellStyle name="20% - Accent2 3" xfId="149"/>
    <cellStyle name="20% - Accent2 3 10" xfId="150"/>
    <cellStyle name="20% - Accent2 3 10 2" xfId="10606"/>
    <cellStyle name="20% - Accent2 3 10 3" xfId="12853"/>
    <cellStyle name="20% - Accent2 3 10 4" xfId="16931"/>
    <cellStyle name="20% - Accent2 3 11" xfId="151"/>
    <cellStyle name="20% - Accent2 3 11 2" xfId="10607"/>
    <cellStyle name="20% - Accent2 3 11 3" xfId="12854"/>
    <cellStyle name="20% - Accent2 3 11 4" xfId="16930"/>
    <cellStyle name="20% - Accent2 3 12" xfId="152"/>
    <cellStyle name="20% - Accent2 3 12 2" xfId="10608"/>
    <cellStyle name="20% - Accent2 3 12 3" xfId="12855"/>
    <cellStyle name="20% - Accent2 3 12 4" xfId="16929"/>
    <cellStyle name="20% - Accent2 3 13" xfId="153"/>
    <cellStyle name="20% - Accent2 3 13 2" xfId="10609"/>
    <cellStyle name="20% - Accent2 3 13 3" xfId="12856"/>
    <cellStyle name="20% - Accent2 3 13 4" xfId="16928"/>
    <cellStyle name="20% - Accent2 3 14" xfId="154"/>
    <cellStyle name="20% - Accent2 3 14 2" xfId="10610"/>
    <cellStyle name="20% - Accent2 3 14 3" xfId="12857"/>
    <cellStyle name="20% - Accent2 3 14 4" xfId="16927"/>
    <cellStyle name="20% - Accent2 3 15" xfId="155"/>
    <cellStyle name="20% - Accent2 3 15 2" xfId="10611"/>
    <cellStyle name="20% - Accent2 3 15 3" xfId="12858"/>
    <cellStyle name="20% - Accent2 3 15 4" xfId="16926"/>
    <cellStyle name="20% - Accent2 3 16" xfId="156"/>
    <cellStyle name="20% - Accent2 3 16 2" xfId="10612"/>
    <cellStyle name="20% - Accent2 3 16 3" xfId="12859"/>
    <cellStyle name="20% - Accent2 3 16 4" xfId="16925"/>
    <cellStyle name="20% - Accent2 3 17" xfId="157"/>
    <cellStyle name="20% - Accent2 3 17 2" xfId="10613"/>
    <cellStyle name="20% - Accent2 3 17 3" xfId="12860"/>
    <cellStyle name="20% - Accent2 3 17 4" xfId="16924"/>
    <cellStyle name="20% - Accent2 3 18" xfId="158"/>
    <cellStyle name="20% - Accent2 3 18 2" xfId="10614"/>
    <cellStyle name="20% - Accent2 3 18 3" xfId="12861"/>
    <cellStyle name="20% - Accent2 3 18 4" xfId="16923"/>
    <cellStyle name="20% - Accent2 3 19" xfId="159"/>
    <cellStyle name="20% - Accent2 3 19 2" xfId="10615"/>
    <cellStyle name="20% - Accent2 3 19 3" xfId="12862"/>
    <cellStyle name="20% - Accent2 3 19 4" xfId="16922"/>
    <cellStyle name="20% - Accent2 3 2" xfId="160"/>
    <cellStyle name="20% - Accent2 3 2 2" xfId="10616"/>
    <cellStyle name="20% - Accent2 3 2 3" xfId="12863"/>
    <cellStyle name="20% - Accent2 3 2 4" xfId="16921"/>
    <cellStyle name="20% - Accent2 3 20" xfId="161"/>
    <cellStyle name="20% - Accent2 3 20 2" xfId="10617"/>
    <cellStyle name="20% - Accent2 3 20 3" xfId="12864"/>
    <cellStyle name="20% - Accent2 3 20 4" xfId="16920"/>
    <cellStyle name="20% - Accent2 3 21" xfId="162"/>
    <cellStyle name="20% - Accent2 3 21 2" xfId="10618"/>
    <cellStyle name="20% - Accent2 3 21 3" xfId="12865"/>
    <cellStyle name="20% - Accent2 3 21 4" xfId="16919"/>
    <cellStyle name="20% - Accent2 3 22" xfId="163"/>
    <cellStyle name="20% - Accent2 3 22 2" xfId="10619"/>
    <cellStyle name="20% - Accent2 3 22 3" xfId="12866"/>
    <cellStyle name="20% - Accent2 3 22 4" xfId="16918"/>
    <cellStyle name="20% - Accent2 3 23" xfId="164"/>
    <cellStyle name="20% - Accent2 3 23 2" xfId="10620"/>
    <cellStyle name="20% - Accent2 3 23 3" xfId="12867"/>
    <cellStyle name="20% - Accent2 3 23 4" xfId="16917"/>
    <cellStyle name="20% - Accent2 3 24" xfId="165"/>
    <cellStyle name="20% - Accent2 3 24 2" xfId="10621"/>
    <cellStyle name="20% - Accent2 3 24 3" xfId="12868"/>
    <cellStyle name="20% - Accent2 3 24 4" xfId="16916"/>
    <cellStyle name="20% - Accent2 3 25" xfId="166"/>
    <cellStyle name="20% - Accent2 3 25 2" xfId="10622"/>
    <cellStyle name="20% - Accent2 3 25 3" xfId="12869"/>
    <cellStyle name="20% - Accent2 3 25 4" xfId="16915"/>
    <cellStyle name="20% - Accent2 3 26" xfId="167"/>
    <cellStyle name="20% - Accent2 3 26 2" xfId="10623"/>
    <cellStyle name="20% - Accent2 3 26 3" xfId="12870"/>
    <cellStyle name="20% - Accent2 3 26 4" xfId="16914"/>
    <cellStyle name="20% - Accent2 3 27" xfId="168"/>
    <cellStyle name="20% - Accent2 3 27 2" xfId="10624"/>
    <cellStyle name="20% - Accent2 3 27 3" xfId="12871"/>
    <cellStyle name="20% - Accent2 3 27 4" xfId="16913"/>
    <cellStyle name="20% - Accent2 3 28" xfId="5474"/>
    <cellStyle name="20% - Accent2 3 28 2" xfId="10625"/>
    <cellStyle name="20% - Accent2 3 28 3" xfId="12872"/>
    <cellStyle name="20% - Accent2 3 28 4" xfId="16912"/>
    <cellStyle name="20% - Accent2 3 29" xfId="5475"/>
    <cellStyle name="20% - Accent2 3 29 2" xfId="10626"/>
    <cellStyle name="20% - Accent2 3 29 3" xfId="12873"/>
    <cellStyle name="20% - Accent2 3 29 4" xfId="16911"/>
    <cellStyle name="20% - Accent2 3 3" xfId="169"/>
    <cellStyle name="20% - Accent2 3 3 2" xfId="10627"/>
    <cellStyle name="20% - Accent2 3 3 3" xfId="12874"/>
    <cellStyle name="20% - Accent2 3 3 4" xfId="16910"/>
    <cellStyle name="20% - Accent2 3 30" xfId="5476"/>
    <cellStyle name="20% - Accent2 3 30 2" xfId="10628"/>
    <cellStyle name="20% - Accent2 3 30 3" xfId="12875"/>
    <cellStyle name="20% - Accent2 3 30 4" xfId="16909"/>
    <cellStyle name="20% - Accent2 3 31" xfId="5477"/>
    <cellStyle name="20% - Accent2 3 31 2" xfId="10629"/>
    <cellStyle name="20% - Accent2 3 31 3" xfId="12876"/>
    <cellStyle name="20% - Accent2 3 31 4" xfId="16908"/>
    <cellStyle name="20% - Accent2 3 32" xfId="5478"/>
    <cellStyle name="20% - Accent2 3 32 2" xfId="10630"/>
    <cellStyle name="20% - Accent2 3 32 3" xfId="12877"/>
    <cellStyle name="20% - Accent2 3 32 4" xfId="16907"/>
    <cellStyle name="20% - Accent2 3 33" xfId="5479"/>
    <cellStyle name="20% - Accent2 3 33 2" xfId="10631"/>
    <cellStyle name="20% - Accent2 3 33 3" xfId="12878"/>
    <cellStyle name="20% - Accent2 3 33 4" xfId="16906"/>
    <cellStyle name="20% - Accent2 3 34" xfId="10605"/>
    <cellStyle name="20% - Accent2 3 35" xfId="12852"/>
    <cellStyle name="20% - Accent2 3 36" xfId="16932"/>
    <cellStyle name="20% - Accent2 3 4" xfId="170"/>
    <cellStyle name="20% - Accent2 3 4 2" xfId="10632"/>
    <cellStyle name="20% - Accent2 3 4 3" xfId="12879"/>
    <cellStyle name="20% - Accent2 3 4 4" xfId="16905"/>
    <cellStyle name="20% - Accent2 3 5" xfId="171"/>
    <cellStyle name="20% - Accent2 3 5 2" xfId="10633"/>
    <cellStyle name="20% - Accent2 3 5 3" xfId="12880"/>
    <cellStyle name="20% - Accent2 3 5 4" xfId="16904"/>
    <cellStyle name="20% - Accent2 3 6" xfId="172"/>
    <cellStyle name="20% - Accent2 3 6 2" xfId="10634"/>
    <cellStyle name="20% - Accent2 3 6 3" xfId="12881"/>
    <cellStyle name="20% - Accent2 3 6 4" xfId="16903"/>
    <cellStyle name="20% - Accent2 3 7" xfId="173"/>
    <cellStyle name="20% - Accent2 3 7 2" xfId="10635"/>
    <cellStyle name="20% - Accent2 3 7 3" xfId="12882"/>
    <cellStyle name="20% - Accent2 3 7 4" xfId="16902"/>
    <cellStyle name="20% - Accent2 3 8" xfId="174"/>
    <cellStyle name="20% - Accent2 3 8 2" xfId="10636"/>
    <cellStyle name="20% - Accent2 3 8 3" xfId="12883"/>
    <cellStyle name="20% - Accent2 3 8 4" xfId="16901"/>
    <cellStyle name="20% - Accent2 3 9" xfId="175"/>
    <cellStyle name="20% - Accent2 3 9 2" xfId="10637"/>
    <cellStyle name="20% - Accent2 3 9 3" xfId="12884"/>
    <cellStyle name="20% - Accent2 3 9 4" xfId="16900"/>
    <cellStyle name="20% - Accent2 4" xfId="176"/>
    <cellStyle name="20% - Accent2 4 10" xfId="177"/>
    <cellStyle name="20% - Accent2 4 10 2" xfId="10639"/>
    <cellStyle name="20% - Accent2 4 10 3" xfId="12886"/>
    <cellStyle name="20% - Accent2 4 10 4" xfId="16898"/>
    <cellStyle name="20% - Accent2 4 11" xfId="178"/>
    <cellStyle name="20% - Accent2 4 11 2" xfId="10640"/>
    <cellStyle name="20% - Accent2 4 11 3" xfId="12887"/>
    <cellStyle name="20% - Accent2 4 11 4" xfId="16897"/>
    <cellStyle name="20% - Accent2 4 12" xfId="179"/>
    <cellStyle name="20% - Accent2 4 12 2" xfId="10641"/>
    <cellStyle name="20% - Accent2 4 12 3" xfId="12888"/>
    <cellStyle name="20% - Accent2 4 12 4" xfId="16896"/>
    <cellStyle name="20% - Accent2 4 13" xfId="180"/>
    <cellStyle name="20% - Accent2 4 13 2" xfId="10642"/>
    <cellStyle name="20% - Accent2 4 13 3" xfId="12889"/>
    <cellStyle name="20% - Accent2 4 13 4" xfId="16895"/>
    <cellStyle name="20% - Accent2 4 14" xfId="181"/>
    <cellStyle name="20% - Accent2 4 14 2" xfId="10643"/>
    <cellStyle name="20% - Accent2 4 14 3" xfId="12890"/>
    <cellStyle name="20% - Accent2 4 14 4" xfId="16894"/>
    <cellStyle name="20% - Accent2 4 15" xfId="182"/>
    <cellStyle name="20% - Accent2 4 15 2" xfId="10644"/>
    <cellStyle name="20% - Accent2 4 15 3" xfId="12891"/>
    <cellStyle name="20% - Accent2 4 15 4" xfId="16893"/>
    <cellStyle name="20% - Accent2 4 16" xfId="183"/>
    <cellStyle name="20% - Accent2 4 16 2" xfId="10645"/>
    <cellStyle name="20% - Accent2 4 16 3" xfId="12892"/>
    <cellStyle name="20% - Accent2 4 16 4" xfId="16892"/>
    <cellStyle name="20% - Accent2 4 17" xfId="184"/>
    <cellStyle name="20% - Accent2 4 17 2" xfId="10646"/>
    <cellStyle name="20% - Accent2 4 17 3" xfId="12893"/>
    <cellStyle name="20% - Accent2 4 17 4" xfId="16891"/>
    <cellStyle name="20% - Accent2 4 18" xfId="185"/>
    <cellStyle name="20% - Accent2 4 18 2" xfId="10647"/>
    <cellStyle name="20% - Accent2 4 18 3" xfId="12894"/>
    <cellStyle name="20% - Accent2 4 18 4" xfId="16890"/>
    <cellStyle name="20% - Accent2 4 19" xfId="186"/>
    <cellStyle name="20% - Accent2 4 19 2" xfId="10648"/>
    <cellStyle name="20% - Accent2 4 19 3" xfId="12895"/>
    <cellStyle name="20% - Accent2 4 19 4" xfId="16889"/>
    <cellStyle name="20% - Accent2 4 2" xfId="187"/>
    <cellStyle name="20% - Accent2 4 2 2" xfId="10649"/>
    <cellStyle name="20% - Accent2 4 2 3" xfId="12896"/>
    <cellStyle name="20% - Accent2 4 2 4" xfId="16888"/>
    <cellStyle name="20% - Accent2 4 20" xfId="188"/>
    <cellStyle name="20% - Accent2 4 20 2" xfId="10650"/>
    <cellStyle name="20% - Accent2 4 20 3" xfId="12897"/>
    <cellStyle name="20% - Accent2 4 20 4" xfId="16887"/>
    <cellStyle name="20% - Accent2 4 21" xfId="189"/>
    <cellStyle name="20% - Accent2 4 21 2" xfId="10651"/>
    <cellStyle name="20% - Accent2 4 21 3" xfId="12898"/>
    <cellStyle name="20% - Accent2 4 21 4" xfId="16886"/>
    <cellStyle name="20% - Accent2 4 22" xfId="190"/>
    <cellStyle name="20% - Accent2 4 22 2" xfId="10652"/>
    <cellStyle name="20% - Accent2 4 22 3" xfId="12899"/>
    <cellStyle name="20% - Accent2 4 22 4" xfId="16885"/>
    <cellStyle name="20% - Accent2 4 23" xfId="191"/>
    <cellStyle name="20% - Accent2 4 23 2" xfId="10653"/>
    <cellStyle name="20% - Accent2 4 23 3" xfId="12900"/>
    <cellStyle name="20% - Accent2 4 23 4" xfId="16884"/>
    <cellStyle name="20% - Accent2 4 24" xfId="192"/>
    <cellStyle name="20% - Accent2 4 24 2" xfId="10654"/>
    <cellStyle name="20% - Accent2 4 24 3" xfId="12901"/>
    <cellStyle name="20% - Accent2 4 24 4" xfId="16883"/>
    <cellStyle name="20% - Accent2 4 25" xfId="193"/>
    <cellStyle name="20% - Accent2 4 25 2" xfId="10655"/>
    <cellStyle name="20% - Accent2 4 25 3" xfId="12902"/>
    <cellStyle name="20% - Accent2 4 25 4" xfId="16882"/>
    <cellStyle name="20% - Accent2 4 26" xfId="194"/>
    <cellStyle name="20% - Accent2 4 26 2" xfId="10656"/>
    <cellStyle name="20% - Accent2 4 26 3" xfId="12903"/>
    <cellStyle name="20% - Accent2 4 26 4" xfId="16881"/>
    <cellStyle name="20% - Accent2 4 27" xfId="195"/>
    <cellStyle name="20% - Accent2 4 27 2" xfId="10657"/>
    <cellStyle name="20% - Accent2 4 27 3" xfId="12904"/>
    <cellStyle name="20% - Accent2 4 27 4" xfId="16880"/>
    <cellStyle name="20% - Accent2 4 28" xfId="5480"/>
    <cellStyle name="20% - Accent2 4 28 2" xfId="10658"/>
    <cellStyle name="20% - Accent2 4 28 3" xfId="12905"/>
    <cellStyle name="20% - Accent2 4 28 4" xfId="16879"/>
    <cellStyle name="20% - Accent2 4 29" xfId="5481"/>
    <cellStyle name="20% - Accent2 4 29 2" xfId="10659"/>
    <cellStyle name="20% - Accent2 4 29 3" xfId="12906"/>
    <cellStyle name="20% - Accent2 4 29 4" xfId="16878"/>
    <cellStyle name="20% - Accent2 4 3" xfId="196"/>
    <cellStyle name="20% - Accent2 4 3 2" xfId="10660"/>
    <cellStyle name="20% - Accent2 4 3 3" xfId="12907"/>
    <cellStyle name="20% - Accent2 4 3 4" xfId="16877"/>
    <cellStyle name="20% - Accent2 4 30" xfId="5482"/>
    <cellStyle name="20% - Accent2 4 30 2" xfId="10661"/>
    <cellStyle name="20% - Accent2 4 30 3" xfId="12908"/>
    <cellStyle name="20% - Accent2 4 30 4" xfId="16876"/>
    <cellStyle name="20% - Accent2 4 31" xfId="5483"/>
    <cellStyle name="20% - Accent2 4 31 2" xfId="10662"/>
    <cellStyle name="20% - Accent2 4 31 3" xfId="12909"/>
    <cellStyle name="20% - Accent2 4 31 4" xfId="16875"/>
    <cellStyle name="20% - Accent2 4 32" xfId="5484"/>
    <cellStyle name="20% - Accent2 4 32 2" xfId="10663"/>
    <cellStyle name="20% - Accent2 4 32 3" xfId="12910"/>
    <cellStyle name="20% - Accent2 4 32 4" xfId="16874"/>
    <cellStyle name="20% - Accent2 4 33" xfId="5485"/>
    <cellStyle name="20% - Accent2 4 33 2" xfId="10664"/>
    <cellStyle name="20% - Accent2 4 33 3" xfId="12911"/>
    <cellStyle name="20% - Accent2 4 33 4" xfId="16873"/>
    <cellStyle name="20% - Accent2 4 34" xfId="10638"/>
    <cellStyle name="20% - Accent2 4 35" xfId="12885"/>
    <cellStyle name="20% - Accent2 4 36" xfId="16899"/>
    <cellStyle name="20% - Accent2 4 4" xfId="197"/>
    <cellStyle name="20% - Accent2 4 4 2" xfId="10665"/>
    <cellStyle name="20% - Accent2 4 4 3" xfId="12912"/>
    <cellStyle name="20% - Accent2 4 4 4" xfId="16872"/>
    <cellStyle name="20% - Accent2 4 5" xfId="198"/>
    <cellStyle name="20% - Accent2 4 5 2" xfId="10666"/>
    <cellStyle name="20% - Accent2 4 5 3" xfId="12913"/>
    <cellStyle name="20% - Accent2 4 5 4" xfId="16871"/>
    <cellStyle name="20% - Accent2 4 6" xfId="199"/>
    <cellStyle name="20% - Accent2 4 6 2" xfId="10667"/>
    <cellStyle name="20% - Accent2 4 6 3" xfId="12914"/>
    <cellStyle name="20% - Accent2 4 6 4" xfId="16870"/>
    <cellStyle name="20% - Accent2 4 7" xfId="200"/>
    <cellStyle name="20% - Accent2 4 7 2" xfId="10668"/>
    <cellStyle name="20% - Accent2 4 7 3" xfId="12915"/>
    <cellStyle name="20% - Accent2 4 7 4" xfId="16869"/>
    <cellStyle name="20% - Accent2 4 8" xfId="201"/>
    <cellStyle name="20% - Accent2 4 8 2" xfId="10669"/>
    <cellStyle name="20% - Accent2 4 8 3" xfId="12916"/>
    <cellStyle name="20% - Accent2 4 8 4" xfId="16868"/>
    <cellStyle name="20% - Accent2 4 9" xfId="202"/>
    <cellStyle name="20% - Accent2 4 9 2" xfId="10670"/>
    <cellStyle name="20% - Accent2 4 9 3" xfId="12917"/>
    <cellStyle name="20% - Accent2 4 9 4" xfId="16867"/>
    <cellStyle name="20% - Accent2 5" xfId="203"/>
    <cellStyle name="20% - Accent2 5 10" xfId="204"/>
    <cellStyle name="20% - Accent2 5 10 2" xfId="10672"/>
    <cellStyle name="20% - Accent2 5 10 3" xfId="12919"/>
    <cellStyle name="20% - Accent2 5 10 4" xfId="16865"/>
    <cellStyle name="20% - Accent2 5 11" xfId="205"/>
    <cellStyle name="20% - Accent2 5 11 2" xfId="10673"/>
    <cellStyle name="20% - Accent2 5 11 3" xfId="12920"/>
    <cellStyle name="20% - Accent2 5 11 4" xfId="16864"/>
    <cellStyle name="20% - Accent2 5 12" xfId="206"/>
    <cellStyle name="20% - Accent2 5 12 2" xfId="10674"/>
    <cellStyle name="20% - Accent2 5 12 3" xfId="12921"/>
    <cellStyle name="20% - Accent2 5 12 4" xfId="16863"/>
    <cellStyle name="20% - Accent2 5 13" xfId="207"/>
    <cellStyle name="20% - Accent2 5 13 2" xfId="10675"/>
    <cellStyle name="20% - Accent2 5 13 3" xfId="12922"/>
    <cellStyle name="20% - Accent2 5 13 4" xfId="16862"/>
    <cellStyle name="20% - Accent2 5 14" xfId="10671"/>
    <cellStyle name="20% - Accent2 5 15" xfId="12918"/>
    <cellStyle name="20% - Accent2 5 16" xfId="16866"/>
    <cellStyle name="20% - Accent2 5 2" xfId="208"/>
    <cellStyle name="20% - Accent2 5 2 2" xfId="10676"/>
    <cellStyle name="20% - Accent2 5 2 3" xfId="12923"/>
    <cellStyle name="20% - Accent2 5 2 4" xfId="16861"/>
    <cellStyle name="20% - Accent2 5 3" xfId="209"/>
    <cellStyle name="20% - Accent2 5 3 2" xfId="10677"/>
    <cellStyle name="20% - Accent2 5 3 3" xfId="12924"/>
    <cellStyle name="20% - Accent2 5 3 4" xfId="16860"/>
    <cellStyle name="20% - Accent2 5 4" xfId="210"/>
    <cellStyle name="20% - Accent2 5 4 2" xfId="10678"/>
    <cellStyle name="20% - Accent2 5 4 3" xfId="12925"/>
    <cellStyle name="20% - Accent2 5 4 4" xfId="16859"/>
    <cellStyle name="20% - Accent2 5 5" xfId="211"/>
    <cellStyle name="20% - Accent2 5 5 2" xfId="10679"/>
    <cellStyle name="20% - Accent2 5 5 3" xfId="12926"/>
    <cellStyle name="20% - Accent2 5 5 4" xfId="16858"/>
    <cellStyle name="20% - Accent2 5 6" xfId="212"/>
    <cellStyle name="20% - Accent2 5 6 2" xfId="10680"/>
    <cellStyle name="20% - Accent2 5 6 3" xfId="12927"/>
    <cellStyle name="20% - Accent2 5 6 4" xfId="16857"/>
    <cellStyle name="20% - Accent2 5 7" xfId="213"/>
    <cellStyle name="20% - Accent2 5 7 2" xfId="10681"/>
    <cellStyle name="20% - Accent2 5 7 3" xfId="12928"/>
    <cellStyle name="20% - Accent2 5 7 4" xfId="16856"/>
    <cellStyle name="20% - Accent2 5 8" xfId="214"/>
    <cellStyle name="20% - Accent2 5 8 2" xfId="10682"/>
    <cellStyle name="20% - Accent2 5 8 3" xfId="12929"/>
    <cellStyle name="20% - Accent2 5 8 4" xfId="16855"/>
    <cellStyle name="20% - Accent2 5 9" xfId="215"/>
    <cellStyle name="20% - Accent2 5 9 2" xfId="10683"/>
    <cellStyle name="20% - Accent2 5 9 3" xfId="12930"/>
    <cellStyle name="20% - Accent2 5 9 4" xfId="16854"/>
    <cellStyle name="20% - Accent2 6" xfId="216"/>
    <cellStyle name="20% - Accent2 6 10" xfId="217"/>
    <cellStyle name="20% - Accent2 6 10 2" xfId="10685"/>
    <cellStyle name="20% - Accent2 6 10 3" xfId="12932"/>
    <cellStyle name="20% - Accent2 6 10 4" xfId="16852"/>
    <cellStyle name="20% - Accent2 6 11" xfId="218"/>
    <cellStyle name="20% - Accent2 6 11 2" xfId="10686"/>
    <cellStyle name="20% - Accent2 6 11 3" xfId="12933"/>
    <cellStyle name="20% - Accent2 6 11 4" xfId="16851"/>
    <cellStyle name="20% - Accent2 6 12" xfId="219"/>
    <cellStyle name="20% - Accent2 6 12 2" xfId="10687"/>
    <cellStyle name="20% - Accent2 6 12 3" xfId="12934"/>
    <cellStyle name="20% - Accent2 6 12 4" xfId="16850"/>
    <cellStyle name="20% - Accent2 6 13" xfId="220"/>
    <cellStyle name="20% - Accent2 6 13 2" xfId="10688"/>
    <cellStyle name="20% - Accent2 6 13 3" xfId="12935"/>
    <cellStyle name="20% - Accent2 6 13 4" xfId="16849"/>
    <cellStyle name="20% - Accent2 6 14" xfId="10684"/>
    <cellStyle name="20% - Accent2 6 15" xfId="12931"/>
    <cellStyle name="20% - Accent2 6 16" xfId="16853"/>
    <cellStyle name="20% - Accent2 6 2" xfId="221"/>
    <cellStyle name="20% - Accent2 6 2 2" xfId="10689"/>
    <cellStyle name="20% - Accent2 6 2 3" xfId="12936"/>
    <cellStyle name="20% - Accent2 6 2 4" xfId="16848"/>
    <cellStyle name="20% - Accent2 6 3" xfId="222"/>
    <cellStyle name="20% - Accent2 6 3 2" xfId="10690"/>
    <cellStyle name="20% - Accent2 6 3 3" xfId="12937"/>
    <cellStyle name="20% - Accent2 6 3 4" xfId="16847"/>
    <cellStyle name="20% - Accent2 6 4" xfId="223"/>
    <cellStyle name="20% - Accent2 6 4 2" xfId="10691"/>
    <cellStyle name="20% - Accent2 6 4 3" xfId="12938"/>
    <cellStyle name="20% - Accent2 6 4 4" xfId="16846"/>
    <cellStyle name="20% - Accent2 6 5" xfId="224"/>
    <cellStyle name="20% - Accent2 6 5 2" xfId="10692"/>
    <cellStyle name="20% - Accent2 6 5 3" xfId="12939"/>
    <cellStyle name="20% - Accent2 6 5 4" xfId="16845"/>
    <cellStyle name="20% - Accent2 6 6" xfId="225"/>
    <cellStyle name="20% - Accent2 6 6 2" xfId="10693"/>
    <cellStyle name="20% - Accent2 6 6 3" xfId="12940"/>
    <cellStyle name="20% - Accent2 6 6 4" xfId="16844"/>
    <cellStyle name="20% - Accent2 6 7" xfId="226"/>
    <cellStyle name="20% - Accent2 6 7 2" xfId="10694"/>
    <cellStyle name="20% - Accent2 6 7 3" xfId="12941"/>
    <cellStyle name="20% - Accent2 6 7 4" xfId="16843"/>
    <cellStyle name="20% - Accent2 6 8" xfId="227"/>
    <cellStyle name="20% - Accent2 6 8 2" xfId="10695"/>
    <cellStyle name="20% - Accent2 6 8 3" xfId="12942"/>
    <cellStyle name="20% - Accent2 6 8 4" xfId="16842"/>
    <cellStyle name="20% - Accent2 6 9" xfId="228"/>
    <cellStyle name="20% - Accent2 6 9 2" xfId="10696"/>
    <cellStyle name="20% - Accent2 6 9 3" xfId="12943"/>
    <cellStyle name="20% - Accent2 6 9 4" xfId="16841"/>
    <cellStyle name="20% - Accent2 7" xfId="229"/>
    <cellStyle name="20% - Accent2 7 10" xfId="230"/>
    <cellStyle name="20% - Accent2 7 10 2" xfId="10698"/>
    <cellStyle name="20% - Accent2 7 10 3" xfId="12945"/>
    <cellStyle name="20% - Accent2 7 10 4" xfId="16839"/>
    <cellStyle name="20% - Accent2 7 11" xfId="231"/>
    <cellStyle name="20% - Accent2 7 11 2" xfId="10699"/>
    <cellStyle name="20% - Accent2 7 11 3" xfId="12946"/>
    <cellStyle name="20% - Accent2 7 11 4" xfId="16838"/>
    <cellStyle name="20% - Accent2 7 12" xfId="232"/>
    <cellStyle name="20% - Accent2 7 12 2" xfId="10700"/>
    <cellStyle name="20% - Accent2 7 12 3" xfId="12947"/>
    <cellStyle name="20% - Accent2 7 12 4" xfId="16837"/>
    <cellStyle name="20% - Accent2 7 13" xfId="233"/>
    <cellStyle name="20% - Accent2 7 13 2" xfId="10701"/>
    <cellStyle name="20% - Accent2 7 13 3" xfId="12948"/>
    <cellStyle name="20% - Accent2 7 13 4" xfId="16836"/>
    <cellStyle name="20% - Accent2 7 14" xfId="10697"/>
    <cellStyle name="20% - Accent2 7 15" xfId="12944"/>
    <cellStyle name="20% - Accent2 7 16" xfId="16840"/>
    <cellStyle name="20% - Accent2 7 2" xfId="234"/>
    <cellStyle name="20% - Accent2 7 2 2" xfId="10702"/>
    <cellStyle name="20% - Accent2 7 2 3" xfId="12949"/>
    <cellStyle name="20% - Accent2 7 2 4" xfId="16835"/>
    <cellStyle name="20% - Accent2 7 3" xfId="235"/>
    <cellStyle name="20% - Accent2 7 3 2" xfId="10703"/>
    <cellStyle name="20% - Accent2 7 3 3" xfId="12950"/>
    <cellStyle name="20% - Accent2 7 3 4" xfId="16834"/>
    <cellStyle name="20% - Accent2 7 4" xfId="236"/>
    <cellStyle name="20% - Accent2 7 4 2" xfId="10704"/>
    <cellStyle name="20% - Accent2 7 4 3" xfId="12951"/>
    <cellStyle name="20% - Accent2 7 4 4" xfId="16833"/>
    <cellStyle name="20% - Accent2 7 5" xfId="237"/>
    <cellStyle name="20% - Accent2 7 5 2" xfId="10705"/>
    <cellStyle name="20% - Accent2 7 5 3" xfId="12952"/>
    <cellStyle name="20% - Accent2 7 5 4" xfId="16832"/>
    <cellStyle name="20% - Accent2 7 6" xfId="238"/>
    <cellStyle name="20% - Accent2 7 6 2" xfId="10706"/>
    <cellStyle name="20% - Accent2 7 6 3" xfId="12953"/>
    <cellStyle name="20% - Accent2 7 6 4" xfId="16831"/>
    <cellStyle name="20% - Accent2 7 7" xfId="239"/>
    <cellStyle name="20% - Accent2 7 7 2" xfId="10707"/>
    <cellStyle name="20% - Accent2 7 7 3" xfId="12954"/>
    <cellStyle name="20% - Accent2 7 7 4" xfId="16830"/>
    <cellStyle name="20% - Accent2 7 8" xfId="240"/>
    <cellStyle name="20% - Accent2 7 8 2" xfId="10708"/>
    <cellStyle name="20% - Accent2 7 8 3" xfId="12955"/>
    <cellStyle name="20% - Accent2 7 8 4" xfId="16829"/>
    <cellStyle name="20% - Accent2 7 9" xfId="241"/>
    <cellStyle name="20% - Accent2 7 9 2" xfId="10709"/>
    <cellStyle name="20% - Accent2 7 9 3" xfId="12956"/>
    <cellStyle name="20% - Accent2 7 9 4" xfId="16828"/>
    <cellStyle name="20% - Accent2 8" xfId="242"/>
    <cellStyle name="20% - Accent2 8 2" xfId="10710"/>
    <cellStyle name="20% - Accent2 8 3" xfId="12957"/>
    <cellStyle name="20% - Accent2 8 4" xfId="16827"/>
    <cellStyle name="20% - Accent2 9" xfId="5486"/>
    <cellStyle name="20% - Accent2 9 2" xfId="10711"/>
    <cellStyle name="20% - Accent2 9 3" xfId="12958"/>
    <cellStyle name="20% - Accent2 9 4" xfId="16826"/>
    <cellStyle name="20% - Accent3 2" xfId="243"/>
    <cellStyle name="20% - Accent3 2 10" xfId="244"/>
    <cellStyle name="20% - Accent3 2 10 2" xfId="10713"/>
    <cellStyle name="20% - Accent3 2 10 3" xfId="12960"/>
    <cellStyle name="20% - Accent3 2 10 4" xfId="16824"/>
    <cellStyle name="20% - Accent3 2 11" xfId="245"/>
    <cellStyle name="20% - Accent3 2 11 2" xfId="10714"/>
    <cellStyle name="20% - Accent3 2 11 3" xfId="12961"/>
    <cellStyle name="20% - Accent3 2 11 4" xfId="16823"/>
    <cellStyle name="20% - Accent3 2 12" xfId="246"/>
    <cellStyle name="20% - Accent3 2 12 2" xfId="10715"/>
    <cellStyle name="20% - Accent3 2 12 3" xfId="12962"/>
    <cellStyle name="20% - Accent3 2 12 4" xfId="16822"/>
    <cellStyle name="20% - Accent3 2 13" xfId="247"/>
    <cellStyle name="20% - Accent3 2 13 2" xfId="10716"/>
    <cellStyle name="20% - Accent3 2 13 3" xfId="12963"/>
    <cellStyle name="20% - Accent3 2 13 4" xfId="16821"/>
    <cellStyle name="20% - Accent3 2 14" xfId="248"/>
    <cellStyle name="20% - Accent3 2 14 2" xfId="10717"/>
    <cellStyle name="20% - Accent3 2 14 3" xfId="12964"/>
    <cellStyle name="20% - Accent3 2 14 4" xfId="16820"/>
    <cellStyle name="20% - Accent3 2 15" xfId="249"/>
    <cellStyle name="20% - Accent3 2 15 2" xfId="10718"/>
    <cellStyle name="20% - Accent3 2 15 3" xfId="12965"/>
    <cellStyle name="20% - Accent3 2 15 4" xfId="16819"/>
    <cellStyle name="20% - Accent3 2 16" xfId="250"/>
    <cellStyle name="20% - Accent3 2 16 2" xfId="10719"/>
    <cellStyle name="20% - Accent3 2 16 3" xfId="12966"/>
    <cellStyle name="20% - Accent3 2 16 4" xfId="16818"/>
    <cellStyle name="20% - Accent3 2 17" xfId="251"/>
    <cellStyle name="20% - Accent3 2 17 2" xfId="10720"/>
    <cellStyle name="20% - Accent3 2 17 3" xfId="12967"/>
    <cellStyle name="20% - Accent3 2 17 4" xfId="16817"/>
    <cellStyle name="20% - Accent3 2 18" xfId="252"/>
    <cellStyle name="20% - Accent3 2 18 2" xfId="10721"/>
    <cellStyle name="20% - Accent3 2 18 3" xfId="12968"/>
    <cellStyle name="20% - Accent3 2 18 4" xfId="16816"/>
    <cellStyle name="20% - Accent3 2 19" xfId="253"/>
    <cellStyle name="20% - Accent3 2 19 2" xfId="10722"/>
    <cellStyle name="20% - Accent3 2 19 3" xfId="12969"/>
    <cellStyle name="20% - Accent3 2 19 4" xfId="16815"/>
    <cellStyle name="20% - Accent3 2 2" xfId="254"/>
    <cellStyle name="20% - Accent3 2 2 2" xfId="10723"/>
    <cellStyle name="20% - Accent3 2 2 3" xfId="12970"/>
    <cellStyle name="20% - Accent3 2 2 4" xfId="16814"/>
    <cellStyle name="20% - Accent3 2 20" xfId="255"/>
    <cellStyle name="20% - Accent3 2 20 2" xfId="10724"/>
    <cellStyle name="20% - Accent3 2 20 3" xfId="12971"/>
    <cellStyle name="20% - Accent3 2 20 4" xfId="16813"/>
    <cellStyle name="20% - Accent3 2 21" xfId="256"/>
    <cellStyle name="20% - Accent3 2 21 2" xfId="10725"/>
    <cellStyle name="20% - Accent3 2 21 3" xfId="12972"/>
    <cellStyle name="20% - Accent3 2 21 4" xfId="16812"/>
    <cellStyle name="20% - Accent3 2 22" xfId="257"/>
    <cellStyle name="20% - Accent3 2 22 2" xfId="10726"/>
    <cellStyle name="20% - Accent3 2 22 3" xfId="12973"/>
    <cellStyle name="20% - Accent3 2 22 4" xfId="16811"/>
    <cellStyle name="20% - Accent3 2 23" xfId="258"/>
    <cellStyle name="20% - Accent3 2 23 2" xfId="10727"/>
    <cellStyle name="20% - Accent3 2 23 3" xfId="12974"/>
    <cellStyle name="20% - Accent3 2 23 4" xfId="16810"/>
    <cellStyle name="20% - Accent3 2 24" xfId="259"/>
    <cellStyle name="20% - Accent3 2 24 2" xfId="10728"/>
    <cellStyle name="20% - Accent3 2 24 3" xfId="12975"/>
    <cellStyle name="20% - Accent3 2 24 4" xfId="16809"/>
    <cellStyle name="20% - Accent3 2 25" xfId="260"/>
    <cellStyle name="20% - Accent3 2 25 2" xfId="10729"/>
    <cellStyle name="20% - Accent3 2 25 3" xfId="12976"/>
    <cellStyle name="20% - Accent3 2 25 4" xfId="16808"/>
    <cellStyle name="20% - Accent3 2 26" xfId="261"/>
    <cellStyle name="20% - Accent3 2 26 2" xfId="10730"/>
    <cellStyle name="20% - Accent3 2 26 3" xfId="12977"/>
    <cellStyle name="20% - Accent3 2 26 4" xfId="16807"/>
    <cellStyle name="20% - Accent3 2 27" xfId="262"/>
    <cellStyle name="20% - Accent3 2 27 2" xfId="10731"/>
    <cellStyle name="20% - Accent3 2 27 3" xfId="12978"/>
    <cellStyle name="20% - Accent3 2 27 4" xfId="16806"/>
    <cellStyle name="20% - Accent3 2 28" xfId="5487"/>
    <cellStyle name="20% - Accent3 2 28 2" xfId="10732"/>
    <cellStyle name="20% - Accent3 2 28 3" xfId="12979"/>
    <cellStyle name="20% - Accent3 2 28 4" xfId="16805"/>
    <cellStyle name="20% - Accent3 2 29" xfId="5488"/>
    <cellStyle name="20% - Accent3 2 29 2" xfId="10733"/>
    <cellStyle name="20% - Accent3 2 29 3" xfId="12980"/>
    <cellStyle name="20% - Accent3 2 29 4" xfId="16804"/>
    <cellStyle name="20% - Accent3 2 3" xfId="263"/>
    <cellStyle name="20% - Accent3 2 3 2" xfId="10734"/>
    <cellStyle name="20% - Accent3 2 3 3" xfId="12981"/>
    <cellStyle name="20% - Accent3 2 3 4" xfId="16803"/>
    <cellStyle name="20% - Accent3 2 30" xfId="5489"/>
    <cellStyle name="20% - Accent3 2 30 2" xfId="10735"/>
    <cellStyle name="20% - Accent3 2 30 3" xfId="12982"/>
    <cellStyle name="20% - Accent3 2 30 4" xfId="16802"/>
    <cellStyle name="20% - Accent3 2 31" xfId="5490"/>
    <cellStyle name="20% - Accent3 2 31 2" xfId="10736"/>
    <cellStyle name="20% - Accent3 2 31 3" xfId="12983"/>
    <cellStyle name="20% - Accent3 2 31 4" xfId="16801"/>
    <cellStyle name="20% - Accent3 2 32" xfId="5491"/>
    <cellStyle name="20% - Accent3 2 32 2" xfId="10737"/>
    <cellStyle name="20% - Accent3 2 32 3" xfId="12984"/>
    <cellStyle name="20% - Accent3 2 32 4" xfId="16800"/>
    <cellStyle name="20% - Accent3 2 33" xfId="5492"/>
    <cellStyle name="20% - Accent3 2 33 2" xfId="10738"/>
    <cellStyle name="20% - Accent3 2 33 3" xfId="12985"/>
    <cellStyle name="20% - Accent3 2 33 4" xfId="16799"/>
    <cellStyle name="20% - Accent3 2 34" xfId="10712"/>
    <cellStyle name="20% - Accent3 2 35" xfId="12959"/>
    <cellStyle name="20% - Accent3 2 36" xfId="16825"/>
    <cellStyle name="20% - Accent3 2 4" xfId="264"/>
    <cellStyle name="20% - Accent3 2 4 2" xfId="10739"/>
    <cellStyle name="20% - Accent3 2 4 3" xfId="12986"/>
    <cellStyle name="20% - Accent3 2 4 4" xfId="16798"/>
    <cellStyle name="20% - Accent3 2 5" xfId="265"/>
    <cellStyle name="20% - Accent3 2 5 2" xfId="10740"/>
    <cellStyle name="20% - Accent3 2 5 3" xfId="12987"/>
    <cellStyle name="20% - Accent3 2 5 4" xfId="16797"/>
    <cellStyle name="20% - Accent3 2 6" xfId="266"/>
    <cellStyle name="20% - Accent3 2 6 2" xfId="10741"/>
    <cellStyle name="20% - Accent3 2 6 3" xfId="12988"/>
    <cellStyle name="20% - Accent3 2 6 4" xfId="16796"/>
    <cellStyle name="20% - Accent3 2 7" xfId="267"/>
    <cellStyle name="20% - Accent3 2 7 2" xfId="10742"/>
    <cellStyle name="20% - Accent3 2 7 3" xfId="12989"/>
    <cellStyle name="20% - Accent3 2 7 4" xfId="16795"/>
    <cellStyle name="20% - Accent3 2 8" xfId="268"/>
    <cellStyle name="20% - Accent3 2 8 2" xfId="10743"/>
    <cellStyle name="20% - Accent3 2 8 3" xfId="12990"/>
    <cellStyle name="20% - Accent3 2 8 4" xfId="16794"/>
    <cellStyle name="20% - Accent3 2 9" xfId="269"/>
    <cellStyle name="20% - Accent3 2 9 2" xfId="10744"/>
    <cellStyle name="20% - Accent3 2 9 3" xfId="12991"/>
    <cellStyle name="20% - Accent3 2 9 4" xfId="16793"/>
    <cellStyle name="20% - Accent3 3" xfId="270"/>
    <cellStyle name="20% - Accent3 3 10" xfId="271"/>
    <cellStyle name="20% - Accent3 3 10 2" xfId="10746"/>
    <cellStyle name="20% - Accent3 3 10 3" xfId="12993"/>
    <cellStyle name="20% - Accent3 3 10 4" xfId="16791"/>
    <cellStyle name="20% - Accent3 3 11" xfId="272"/>
    <cellStyle name="20% - Accent3 3 11 2" xfId="10747"/>
    <cellStyle name="20% - Accent3 3 11 3" xfId="12994"/>
    <cellStyle name="20% - Accent3 3 11 4" xfId="16790"/>
    <cellStyle name="20% - Accent3 3 12" xfId="273"/>
    <cellStyle name="20% - Accent3 3 12 2" xfId="10748"/>
    <cellStyle name="20% - Accent3 3 12 3" xfId="12995"/>
    <cellStyle name="20% - Accent3 3 12 4" xfId="16789"/>
    <cellStyle name="20% - Accent3 3 13" xfId="274"/>
    <cellStyle name="20% - Accent3 3 13 2" xfId="10749"/>
    <cellStyle name="20% - Accent3 3 13 3" xfId="12996"/>
    <cellStyle name="20% - Accent3 3 13 4" xfId="16788"/>
    <cellStyle name="20% - Accent3 3 14" xfId="275"/>
    <cellStyle name="20% - Accent3 3 14 2" xfId="10750"/>
    <cellStyle name="20% - Accent3 3 14 3" xfId="12997"/>
    <cellStyle name="20% - Accent3 3 14 4" xfId="16787"/>
    <cellStyle name="20% - Accent3 3 15" xfId="276"/>
    <cellStyle name="20% - Accent3 3 15 2" xfId="10751"/>
    <cellStyle name="20% - Accent3 3 15 3" xfId="12998"/>
    <cellStyle name="20% - Accent3 3 15 4" xfId="16786"/>
    <cellStyle name="20% - Accent3 3 16" xfId="277"/>
    <cellStyle name="20% - Accent3 3 16 2" xfId="10752"/>
    <cellStyle name="20% - Accent3 3 16 3" xfId="12999"/>
    <cellStyle name="20% - Accent3 3 16 4" xfId="16785"/>
    <cellStyle name="20% - Accent3 3 17" xfId="278"/>
    <cellStyle name="20% - Accent3 3 17 2" xfId="10753"/>
    <cellStyle name="20% - Accent3 3 17 3" xfId="13000"/>
    <cellStyle name="20% - Accent3 3 17 4" xfId="16784"/>
    <cellStyle name="20% - Accent3 3 18" xfId="279"/>
    <cellStyle name="20% - Accent3 3 18 2" xfId="10754"/>
    <cellStyle name="20% - Accent3 3 18 3" xfId="13001"/>
    <cellStyle name="20% - Accent3 3 18 4" xfId="16783"/>
    <cellStyle name="20% - Accent3 3 19" xfId="280"/>
    <cellStyle name="20% - Accent3 3 19 2" xfId="10755"/>
    <cellStyle name="20% - Accent3 3 19 3" xfId="13002"/>
    <cellStyle name="20% - Accent3 3 19 4" xfId="16782"/>
    <cellStyle name="20% - Accent3 3 2" xfId="281"/>
    <cellStyle name="20% - Accent3 3 2 2" xfId="10756"/>
    <cellStyle name="20% - Accent3 3 2 3" xfId="13003"/>
    <cellStyle name="20% - Accent3 3 2 4" xfId="16781"/>
    <cellStyle name="20% - Accent3 3 20" xfId="282"/>
    <cellStyle name="20% - Accent3 3 20 2" xfId="10757"/>
    <cellStyle name="20% - Accent3 3 20 3" xfId="13004"/>
    <cellStyle name="20% - Accent3 3 20 4" xfId="16780"/>
    <cellStyle name="20% - Accent3 3 21" xfId="283"/>
    <cellStyle name="20% - Accent3 3 21 2" xfId="10758"/>
    <cellStyle name="20% - Accent3 3 21 3" xfId="13005"/>
    <cellStyle name="20% - Accent3 3 21 4" xfId="16779"/>
    <cellStyle name="20% - Accent3 3 22" xfId="284"/>
    <cellStyle name="20% - Accent3 3 22 2" xfId="10759"/>
    <cellStyle name="20% - Accent3 3 22 3" xfId="13006"/>
    <cellStyle name="20% - Accent3 3 22 4" xfId="16778"/>
    <cellStyle name="20% - Accent3 3 23" xfId="285"/>
    <cellStyle name="20% - Accent3 3 23 2" xfId="10760"/>
    <cellStyle name="20% - Accent3 3 23 3" xfId="13007"/>
    <cellStyle name="20% - Accent3 3 23 4" xfId="16777"/>
    <cellStyle name="20% - Accent3 3 24" xfId="286"/>
    <cellStyle name="20% - Accent3 3 24 2" xfId="10761"/>
    <cellStyle name="20% - Accent3 3 24 3" xfId="13008"/>
    <cellStyle name="20% - Accent3 3 24 4" xfId="16776"/>
    <cellStyle name="20% - Accent3 3 25" xfId="287"/>
    <cellStyle name="20% - Accent3 3 25 2" xfId="10762"/>
    <cellStyle name="20% - Accent3 3 25 3" xfId="13009"/>
    <cellStyle name="20% - Accent3 3 25 4" xfId="16775"/>
    <cellStyle name="20% - Accent3 3 26" xfId="288"/>
    <cellStyle name="20% - Accent3 3 26 2" xfId="10763"/>
    <cellStyle name="20% - Accent3 3 26 3" xfId="13010"/>
    <cellStyle name="20% - Accent3 3 26 4" xfId="16774"/>
    <cellStyle name="20% - Accent3 3 27" xfId="289"/>
    <cellStyle name="20% - Accent3 3 27 2" xfId="10764"/>
    <cellStyle name="20% - Accent3 3 27 3" xfId="13011"/>
    <cellStyle name="20% - Accent3 3 27 4" xfId="16773"/>
    <cellStyle name="20% - Accent3 3 28" xfId="5493"/>
    <cellStyle name="20% - Accent3 3 28 2" xfId="10765"/>
    <cellStyle name="20% - Accent3 3 28 3" xfId="13012"/>
    <cellStyle name="20% - Accent3 3 28 4" xfId="16772"/>
    <cellStyle name="20% - Accent3 3 29" xfId="5494"/>
    <cellStyle name="20% - Accent3 3 29 2" xfId="10766"/>
    <cellStyle name="20% - Accent3 3 29 3" xfId="13013"/>
    <cellStyle name="20% - Accent3 3 29 4" xfId="16771"/>
    <cellStyle name="20% - Accent3 3 3" xfId="290"/>
    <cellStyle name="20% - Accent3 3 3 2" xfId="10767"/>
    <cellStyle name="20% - Accent3 3 3 3" xfId="13014"/>
    <cellStyle name="20% - Accent3 3 3 4" xfId="16770"/>
    <cellStyle name="20% - Accent3 3 30" xfId="5495"/>
    <cellStyle name="20% - Accent3 3 30 2" xfId="10768"/>
    <cellStyle name="20% - Accent3 3 30 3" xfId="13015"/>
    <cellStyle name="20% - Accent3 3 30 4" xfId="16769"/>
    <cellStyle name="20% - Accent3 3 31" xfId="5496"/>
    <cellStyle name="20% - Accent3 3 31 2" xfId="10769"/>
    <cellStyle name="20% - Accent3 3 31 3" xfId="13016"/>
    <cellStyle name="20% - Accent3 3 31 4" xfId="16768"/>
    <cellStyle name="20% - Accent3 3 32" xfId="5497"/>
    <cellStyle name="20% - Accent3 3 32 2" xfId="10770"/>
    <cellStyle name="20% - Accent3 3 32 3" xfId="13017"/>
    <cellStyle name="20% - Accent3 3 32 4" xfId="16767"/>
    <cellStyle name="20% - Accent3 3 33" xfId="5498"/>
    <cellStyle name="20% - Accent3 3 33 2" xfId="10771"/>
    <cellStyle name="20% - Accent3 3 33 3" xfId="13018"/>
    <cellStyle name="20% - Accent3 3 33 4" xfId="16766"/>
    <cellStyle name="20% - Accent3 3 34" xfId="10745"/>
    <cellStyle name="20% - Accent3 3 35" xfId="12992"/>
    <cellStyle name="20% - Accent3 3 36" xfId="16792"/>
    <cellStyle name="20% - Accent3 3 4" xfId="291"/>
    <cellStyle name="20% - Accent3 3 4 2" xfId="10772"/>
    <cellStyle name="20% - Accent3 3 4 3" xfId="13019"/>
    <cellStyle name="20% - Accent3 3 4 4" xfId="16765"/>
    <cellStyle name="20% - Accent3 3 5" xfId="292"/>
    <cellStyle name="20% - Accent3 3 5 2" xfId="10773"/>
    <cellStyle name="20% - Accent3 3 5 3" xfId="13020"/>
    <cellStyle name="20% - Accent3 3 5 4" xfId="16764"/>
    <cellStyle name="20% - Accent3 3 6" xfId="293"/>
    <cellStyle name="20% - Accent3 3 6 2" xfId="10774"/>
    <cellStyle name="20% - Accent3 3 6 3" xfId="13021"/>
    <cellStyle name="20% - Accent3 3 6 4" xfId="16763"/>
    <cellStyle name="20% - Accent3 3 7" xfId="294"/>
    <cellStyle name="20% - Accent3 3 7 2" xfId="10775"/>
    <cellStyle name="20% - Accent3 3 7 3" xfId="13022"/>
    <cellStyle name="20% - Accent3 3 7 4" xfId="16762"/>
    <cellStyle name="20% - Accent3 3 8" xfId="295"/>
    <cellStyle name="20% - Accent3 3 8 2" xfId="10776"/>
    <cellStyle name="20% - Accent3 3 8 3" xfId="13023"/>
    <cellStyle name="20% - Accent3 3 8 4" xfId="16761"/>
    <cellStyle name="20% - Accent3 3 9" xfId="296"/>
    <cellStyle name="20% - Accent3 3 9 2" xfId="10777"/>
    <cellStyle name="20% - Accent3 3 9 3" xfId="13024"/>
    <cellStyle name="20% - Accent3 3 9 4" xfId="16760"/>
    <cellStyle name="20% - Accent3 4" xfId="297"/>
    <cellStyle name="20% - Accent3 4 10" xfId="298"/>
    <cellStyle name="20% - Accent3 4 10 2" xfId="10779"/>
    <cellStyle name="20% - Accent3 4 10 3" xfId="13026"/>
    <cellStyle name="20% - Accent3 4 10 4" xfId="16758"/>
    <cellStyle name="20% - Accent3 4 11" xfId="299"/>
    <cellStyle name="20% - Accent3 4 11 2" xfId="10780"/>
    <cellStyle name="20% - Accent3 4 11 3" xfId="13027"/>
    <cellStyle name="20% - Accent3 4 11 4" xfId="16757"/>
    <cellStyle name="20% - Accent3 4 12" xfId="300"/>
    <cellStyle name="20% - Accent3 4 12 2" xfId="10781"/>
    <cellStyle name="20% - Accent3 4 12 3" xfId="13028"/>
    <cellStyle name="20% - Accent3 4 12 4" xfId="16756"/>
    <cellStyle name="20% - Accent3 4 13" xfId="301"/>
    <cellStyle name="20% - Accent3 4 13 2" xfId="10782"/>
    <cellStyle name="20% - Accent3 4 13 3" xfId="13029"/>
    <cellStyle name="20% - Accent3 4 13 4" xfId="16755"/>
    <cellStyle name="20% - Accent3 4 14" xfId="302"/>
    <cellStyle name="20% - Accent3 4 14 2" xfId="10783"/>
    <cellStyle name="20% - Accent3 4 14 3" xfId="13030"/>
    <cellStyle name="20% - Accent3 4 14 4" xfId="16754"/>
    <cellStyle name="20% - Accent3 4 15" xfId="303"/>
    <cellStyle name="20% - Accent3 4 15 2" xfId="10784"/>
    <cellStyle name="20% - Accent3 4 15 3" xfId="13031"/>
    <cellStyle name="20% - Accent3 4 15 4" xfId="16753"/>
    <cellStyle name="20% - Accent3 4 16" xfId="304"/>
    <cellStyle name="20% - Accent3 4 16 2" xfId="10785"/>
    <cellStyle name="20% - Accent3 4 16 3" xfId="13032"/>
    <cellStyle name="20% - Accent3 4 16 4" xfId="16752"/>
    <cellStyle name="20% - Accent3 4 17" xfId="305"/>
    <cellStyle name="20% - Accent3 4 17 2" xfId="10786"/>
    <cellStyle name="20% - Accent3 4 17 3" xfId="13033"/>
    <cellStyle name="20% - Accent3 4 17 4" xfId="16751"/>
    <cellStyle name="20% - Accent3 4 18" xfId="306"/>
    <cellStyle name="20% - Accent3 4 18 2" xfId="10787"/>
    <cellStyle name="20% - Accent3 4 18 3" xfId="13034"/>
    <cellStyle name="20% - Accent3 4 18 4" xfId="16750"/>
    <cellStyle name="20% - Accent3 4 19" xfId="307"/>
    <cellStyle name="20% - Accent3 4 19 2" xfId="10788"/>
    <cellStyle name="20% - Accent3 4 19 3" xfId="13035"/>
    <cellStyle name="20% - Accent3 4 19 4" xfId="16749"/>
    <cellStyle name="20% - Accent3 4 2" xfId="308"/>
    <cellStyle name="20% - Accent3 4 2 2" xfId="10789"/>
    <cellStyle name="20% - Accent3 4 2 3" xfId="13036"/>
    <cellStyle name="20% - Accent3 4 2 4" xfId="16748"/>
    <cellStyle name="20% - Accent3 4 20" xfId="309"/>
    <cellStyle name="20% - Accent3 4 20 2" xfId="10790"/>
    <cellStyle name="20% - Accent3 4 20 3" xfId="13037"/>
    <cellStyle name="20% - Accent3 4 20 4" xfId="16747"/>
    <cellStyle name="20% - Accent3 4 21" xfId="310"/>
    <cellStyle name="20% - Accent3 4 21 2" xfId="10791"/>
    <cellStyle name="20% - Accent3 4 21 3" xfId="13038"/>
    <cellStyle name="20% - Accent3 4 21 4" xfId="16746"/>
    <cellStyle name="20% - Accent3 4 22" xfId="311"/>
    <cellStyle name="20% - Accent3 4 22 2" xfId="10792"/>
    <cellStyle name="20% - Accent3 4 22 3" xfId="13039"/>
    <cellStyle name="20% - Accent3 4 22 4" xfId="16745"/>
    <cellStyle name="20% - Accent3 4 23" xfId="312"/>
    <cellStyle name="20% - Accent3 4 23 2" xfId="10793"/>
    <cellStyle name="20% - Accent3 4 23 3" xfId="13040"/>
    <cellStyle name="20% - Accent3 4 23 4" xfId="16744"/>
    <cellStyle name="20% - Accent3 4 24" xfId="313"/>
    <cellStyle name="20% - Accent3 4 24 2" xfId="10794"/>
    <cellStyle name="20% - Accent3 4 24 3" xfId="13041"/>
    <cellStyle name="20% - Accent3 4 24 4" xfId="16743"/>
    <cellStyle name="20% - Accent3 4 25" xfId="314"/>
    <cellStyle name="20% - Accent3 4 25 2" xfId="10795"/>
    <cellStyle name="20% - Accent3 4 25 3" xfId="13042"/>
    <cellStyle name="20% - Accent3 4 25 4" xfId="16742"/>
    <cellStyle name="20% - Accent3 4 26" xfId="315"/>
    <cellStyle name="20% - Accent3 4 26 2" xfId="10796"/>
    <cellStyle name="20% - Accent3 4 26 3" xfId="13043"/>
    <cellStyle name="20% - Accent3 4 26 4" xfId="16741"/>
    <cellStyle name="20% - Accent3 4 27" xfId="316"/>
    <cellStyle name="20% - Accent3 4 27 2" xfId="10797"/>
    <cellStyle name="20% - Accent3 4 27 3" xfId="13044"/>
    <cellStyle name="20% - Accent3 4 27 4" xfId="16740"/>
    <cellStyle name="20% - Accent3 4 28" xfId="5499"/>
    <cellStyle name="20% - Accent3 4 28 2" xfId="10798"/>
    <cellStyle name="20% - Accent3 4 28 3" xfId="13045"/>
    <cellStyle name="20% - Accent3 4 28 4" xfId="16739"/>
    <cellStyle name="20% - Accent3 4 29" xfId="5500"/>
    <cellStyle name="20% - Accent3 4 29 2" xfId="10799"/>
    <cellStyle name="20% - Accent3 4 29 3" xfId="13046"/>
    <cellStyle name="20% - Accent3 4 29 4" xfId="16738"/>
    <cellStyle name="20% - Accent3 4 3" xfId="317"/>
    <cellStyle name="20% - Accent3 4 3 2" xfId="10800"/>
    <cellStyle name="20% - Accent3 4 3 3" xfId="13047"/>
    <cellStyle name="20% - Accent3 4 3 4" xfId="16737"/>
    <cellStyle name="20% - Accent3 4 30" xfId="5501"/>
    <cellStyle name="20% - Accent3 4 30 2" xfId="10801"/>
    <cellStyle name="20% - Accent3 4 30 3" xfId="13048"/>
    <cellStyle name="20% - Accent3 4 30 4" xfId="16736"/>
    <cellStyle name="20% - Accent3 4 31" xfId="5502"/>
    <cellStyle name="20% - Accent3 4 31 2" xfId="10802"/>
    <cellStyle name="20% - Accent3 4 31 3" xfId="13049"/>
    <cellStyle name="20% - Accent3 4 31 4" xfId="16735"/>
    <cellStyle name="20% - Accent3 4 32" xfId="5503"/>
    <cellStyle name="20% - Accent3 4 32 2" xfId="10803"/>
    <cellStyle name="20% - Accent3 4 32 3" xfId="13050"/>
    <cellStyle name="20% - Accent3 4 32 4" xfId="16734"/>
    <cellStyle name="20% - Accent3 4 33" xfId="5504"/>
    <cellStyle name="20% - Accent3 4 33 2" xfId="10804"/>
    <cellStyle name="20% - Accent3 4 33 3" xfId="13051"/>
    <cellStyle name="20% - Accent3 4 33 4" xfId="16733"/>
    <cellStyle name="20% - Accent3 4 34" xfId="10778"/>
    <cellStyle name="20% - Accent3 4 35" xfId="13025"/>
    <cellStyle name="20% - Accent3 4 36" xfId="16759"/>
    <cellStyle name="20% - Accent3 4 4" xfId="318"/>
    <cellStyle name="20% - Accent3 4 4 2" xfId="10805"/>
    <cellStyle name="20% - Accent3 4 4 3" xfId="13052"/>
    <cellStyle name="20% - Accent3 4 4 4" xfId="16732"/>
    <cellStyle name="20% - Accent3 4 5" xfId="319"/>
    <cellStyle name="20% - Accent3 4 5 2" xfId="10806"/>
    <cellStyle name="20% - Accent3 4 5 3" xfId="13053"/>
    <cellStyle name="20% - Accent3 4 5 4" xfId="16731"/>
    <cellStyle name="20% - Accent3 4 6" xfId="320"/>
    <cellStyle name="20% - Accent3 4 6 2" xfId="10807"/>
    <cellStyle name="20% - Accent3 4 6 3" xfId="13054"/>
    <cellStyle name="20% - Accent3 4 6 4" xfId="16730"/>
    <cellStyle name="20% - Accent3 4 7" xfId="321"/>
    <cellStyle name="20% - Accent3 4 7 2" xfId="10808"/>
    <cellStyle name="20% - Accent3 4 7 3" xfId="13055"/>
    <cellStyle name="20% - Accent3 4 7 4" xfId="16729"/>
    <cellStyle name="20% - Accent3 4 8" xfId="322"/>
    <cellStyle name="20% - Accent3 4 8 2" xfId="10809"/>
    <cellStyle name="20% - Accent3 4 8 3" xfId="13056"/>
    <cellStyle name="20% - Accent3 4 8 4" xfId="16728"/>
    <cellStyle name="20% - Accent3 4 9" xfId="323"/>
    <cellStyle name="20% - Accent3 4 9 2" xfId="10810"/>
    <cellStyle name="20% - Accent3 4 9 3" xfId="13057"/>
    <cellStyle name="20% - Accent3 4 9 4" xfId="16727"/>
    <cellStyle name="20% - Accent3 5" xfId="324"/>
    <cellStyle name="20% - Accent3 5 10" xfId="325"/>
    <cellStyle name="20% - Accent3 5 10 2" xfId="10812"/>
    <cellStyle name="20% - Accent3 5 10 3" xfId="13059"/>
    <cellStyle name="20% - Accent3 5 10 4" xfId="16725"/>
    <cellStyle name="20% - Accent3 5 11" xfId="326"/>
    <cellStyle name="20% - Accent3 5 11 2" xfId="10813"/>
    <cellStyle name="20% - Accent3 5 11 3" xfId="13060"/>
    <cellStyle name="20% - Accent3 5 11 4" xfId="16724"/>
    <cellStyle name="20% - Accent3 5 12" xfId="327"/>
    <cellStyle name="20% - Accent3 5 12 2" xfId="10814"/>
    <cellStyle name="20% - Accent3 5 12 3" xfId="13061"/>
    <cellStyle name="20% - Accent3 5 12 4" xfId="16723"/>
    <cellStyle name="20% - Accent3 5 13" xfId="328"/>
    <cellStyle name="20% - Accent3 5 13 2" xfId="10815"/>
    <cellStyle name="20% - Accent3 5 13 3" xfId="13062"/>
    <cellStyle name="20% - Accent3 5 13 4" xfId="16722"/>
    <cellStyle name="20% - Accent3 5 14" xfId="10811"/>
    <cellStyle name="20% - Accent3 5 15" xfId="13058"/>
    <cellStyle name="20% - Accent3 5 16" xfId="16726"/>
    <cellStyle name="20% - Accent3 5 2" xfId="329"/>
    <cellStyle name="20% - Accent3 5 2 2" xfId="10816"/>
    <cellStyle name="20% - Accent3 5 2 3" xfId="13063"/>
    <cellStyle name="20% - Accent3 5 2 4" xfId="16721"/>
    <cellStyle name="20% - Accent3 5 3" xfId="330"/>
    <cellStyle name="20% - Accent3 5 3 2" xfId="10817"/>
    <cellStyle name="20% - Accent3 5 3 3" xfId="13064"/>
    <cellStyle name="20% - Accent3 5 3 4" xfId="16720"/>
    <cellStyle name="20% - Accent3 5 4" xfId="331"/>
    <cellStyle name="20% - Accent3 5 4 2" xfId="10818"/>
    <cellStyle name="20% - Accent3 5 4 3" xfId="13065"/>
    <cellStyle name="20% - Accent3 5 4 4" xfId="16719"/>
    <cellStyle name="20% - Accent3 5 5" xfId="332"/>
    <cellStyle name="20% - Accent3 5 5 2" xfId="10819"/>
    <cellStyle name="20% - Accent3 5 5 3" xfId="13066"/>
    <cellStyle name="20% - Accent3 5 5 4" xfId="16718"/>
    <cellStyle name="20% - Accent3 5 6" xfId="333"/>
    <cellStyle name="20% - Accent3 5 6 2" xfId="10820"/>
    <cellStyle name="20% - Accent3 5 6 3" xfId="13067"/>
    <cellStyle name="20% - Accent3 5 6 4" xfId="16717"/>
    <cellStyle name="20% - Accent3 5 7" xfId="334"/>
    <cellStyle name="20% - Accent3 5 7 2" xfId="10821"/>
    <cellStyle name="20% - Accent3 5 7 3" xfId="13068"/>
    <cellStyle name="20% - Accent3 5 7 4" xfId="16716"/>
    <cellStyle name="20% - Accent3 5 8" xfId="335"/>
    <cellStyle name="20% - Accent3 5 8 2" xfId="10822"/>
    <cellStyle name="20% - Accent3 5 8 3" xfId="13069"/>
    <cellStyle name="20% - Accent3 5 8 4" xfId="16715"/>
    <cellStyle name="20% - Accent3 5 9" xfId="336"/>
    <cellStyle name="20% - Accent3 5 9 2" xfId="10823"/>
    <cellStyle name="20% - Accent3 5 9 3" xfId="13070"/>
    <cellStyle name="20% - Accent3 5 9 4" xfId="16714"/>
    <cellStyle name="20% - Accent3 6" xfId="337"/>
    <cellStyle name="20% - Accent3 6 10" xfId="338"/>
    <cellStyle name="20% - Accent3 6 10 2" xfId="10825"/>
    <cellStyle name="20% - Accent3 6 10 3" xfId="13072"/>
    <cellStyle name="20% - Accent3 6 10 4" xfId="16712"/>
    <cellStyle name="20% - Accent3 6 11" xfId="339"/>
    <cellStyle name="20% - Accent3 6 11 2" xfId="10826"/>
    <cellStyle name="20% - Accent3 6 11 3" xfId="13073"/>
    <cellStyle name="20% - Accent3 6 11 4" xfId="16711"/>
    <cellStyle name="20% - Accent3 6 12" xfId="340"/>
    <cellStyle name="20% - Accent3 6 12 2" xfId="10827"/>
    <cellStyle name="20% - Accent3 6 12 3" xfId="13074"/>
    <cellStyle name="20% - Accent3 6 12 4" xfId="16710"/>
    <cellStyle name="20% - Accent3 6 13" xfId="341"/>
    <cellStyle name="20% - Accent3 6 13 2" xfId="10828"/>
    <cellStyle name="20% - Accent3 6 13 3" xfId="13075"/>
    <cellStyle name="20% - Accent3 6 13 4" xfId="16709"/>
    <cellStyle name="20% - Accent3 6 14" xfId="10824"/>
    <cellStyle name="20% - Accent3 6 15" xfId="13071"/>
    <cellStyle name="20% - Accent3 6 16" xfId="16713"/>
    <cellStyle name="20% - Accent3 6 2" xfId="342"/>
    <cellStyle name="20% - Accent3 6 2 2" xfId="10829"/>
    <cellStyle name="20% - Accent3 6 2 3" xfId="13076"/>
    <cellStyle name="20% - Accent3 6 2 4" xfId="16708"/>
    <cellStyle name="20% - Accent3 6 3" xfId="343"/>
    <cellStyle name="20% - Accent3 6 3 2" xfId="10830"/>
    <cellStyle name="20% - Accent3 6 3 3" xfId="13077"/>
    <cellStyle name="20% - Accent3 6 3 4" xfId="16707"/>
    <cellStyle name="20% - Accent3 6 4" xfId="344"/>
    <cellStyle name="20% - Accent3 6 4 2" xfId="10831"/>
    <cellStyle name="20% - Accent3 6 4 3" xfId="13078"/>
    <cellStyle name="20% - Accent3 6 4 4" xfId="16706"/>
    <cellStyle name="20% - Accent3 6 5" xfId="345"/>
    <cellStyle name="20% - Accent3 6 5 2" xfId="10832"/>
    <cellStyle name="20% - Accent3 6 5 3" xfId="13079"/>
    <cellStyle name="20% - Accent3 6 5 4" xfId="16705"/>
    <cellStyle name="20% - Accent3 6 6" xfId="346"/>
    <cellStyle name="20% - Accent3 6 6 2" xfId="10833"/>
    <cellStyle name="20% - Accent3 6 6 3" xfId="13080"/>
    <cellStyle name="20% - Accent3 6 6 4" xfId="16704"/>
    <cellStyle name="20% - Accent3 6 7" xfId="347"/>
    <cellStyle name="20% - Accent3 6 7 2" xfId="10834"/>
    <cellStyle name="20% - Accent3 6 7 3" xfId="13081"/>
    <cellStyle name="20% - Accent3 6 7 4" xfId="16703"/>
    <cellStyle name="20% - Accent3 6 8" xfId="348"/>
    <cellStyle name="20% - Accent3 6 8 2" xfId="10835"/>
    <cellStyle name="20% - Accent3 6 8 3" xfId="13082"/>
    <cellStyle name="20% - Accent3 6 8 4" xfId="16702"/>
    <cellStyle name="20% - Accent3 6 9" xfId="349"/>
    <cellStyle name="20% - Accent3 6 9 2" xfId="10836"/>
    <cellStyle name="20% - Accent3 6 9 3" xfId="13083"/>
    <cellStyle name="20% - Accent3 6 9 4" xfId="16701"/>
    <cellStyle name="20% - Accent3 7" xfId="350"/>
    <cellStyle name="20% - Accent3 7 10" xfId="351"/>
    <cellStyle name="20% - Accent3 7 10 2" xfId="10838"/>
    <cellStyle name="20% - Accent3 7 10 3" xfId="13085"/>
    <cellStyle name="20% - Accent3 7 10 4" xfId="16699"/>
    <cellStyle name="20% - Accent3 7 11" xfId="352"/>
    <cellStyle name="20% - Accent3 7 11 2" xfId="10839"/>
    <cellStyle name="20% - Accent3 7 11 3" xfId="13086"/>
    <cellStyle name="20% - Accent3 7 11 4" xfId="16698"/>
    <cellStyle name="20% - Accent3 7 12" xfId="353"/>
    <cellStyle name="20% - Accent3 7 12 2" xfId="10840"/>
    <cellStyle name="20% - Accent3 7 12 3" xfId="13087"/>
    <cellStyle name="20% - Accent3 7 12 4" xfId="16697"/>
    <cellStyle name="20% - Accent3 7 13" xfId="354"/>
    <cellStyle name="20% - Accent3 7 13 2" xfId="10841"/>
    <cellStyle name="20% - Accent3 7 13 3" xfId="13088"/>
    <cellStyle name="20% - Accent3 7 13 4" xfId="16696"/>
    <cellStyle name="20% - Accent3 7 14" xfId="10837"/>
    <cellStyle name="20% - Accent3 7 15" xfId="13084"/>
    <cellStyle name="20% - Accent3 7 16" xfId="16700"/>
    <cellStyle name="20% - Accent3 7 2" xfId="355"/>
    <cellStyle name="20% - Accent3 7 2 2" xfId="10842"/>
    <cellStyle name="20% - Accent3 7 2 3" xfId="13089"/>
    <cellStyle name="20% - Accent3 7 2 4" xfId="16695"/>
    <cellStyle name="20% - Accent3 7 3" xfId="356"/>
    <cellStyle name="20% - Accent3 7 3 2" xfId="10843"/>
    <cellStyle name="20% - Accent3 7 3 3" xfId="13090"/>
    <cellStyle name="20% - Accent3 7 3 4" xfId="16694"/>
    <cellStyle name="20% - Accent3 7 4" xfId="357"/>
    <cellStyle name="20% - Accent3 7 4 2" xfId="10844"/>
    <cellStyle name="20% - Accent3 7 4 3" xfId="13091"/>
    <cellStyle name="20% - Accent3 7 4 4" xfId="16693"/>
    <cellStyle name="20% - Accent3 7 5" xfId="358"/>
    <cellStyle name="20% - Accent3 7 5 2" xfId="10845"/>
    <cellStyle name="20% - Accent3 7 5 3" xfId="13092"/>
    <cellStyle name="20% - Accent3 7 5 4" xfId="16692"/>
    <cellStyle name="20% - Accent3 7 6" xfId="359"/>
    <cellStyle name="20% - Accent3 7 6 2" xfId="10846"/>
    <cellStyle name="20% - Accent3 7 6 3" xfId="13093"/>
    <cellStyle name="20% - Accent3 7 6 4" xfId="16691"/>
    <cellStyle name="20% - Accent3 7 7" xfId="360"/>
    <cellStyle name="20% - Accent3 7 7 2" xfId="10847"/>
    <cellStyle name="20% - Accent3 7 7 3" xfId="13094"/>
    <cellStyle name="20% - Accent3 7 7 4" xfId="16690"/>
    <cellStyle name="20% - Accent3 7 8" xfId="361"/>
    <cellStyle name="20% - Accent3 7 8 2" xfId="10848"/>
    <cellStyle name="20% - Accent3 7 8 3" xfId="13095"/>
    <cellStyle name="20% - Accent3 7 8 4" xfId="16689"/>
    <cellStyle name="20% - Accent3 7 9" xfId="362"/>
    <cellStyle name="20% - Accent3 7 9 2" xfId="10849"/>
    <cellStyle name="20% - Accent3 7 9 3" xfId="13096"/>
    <cellStyle name="20% - Accent3 7 9 4" xfId="16688"/>
    <cellStyle name="20% - Accent3 8" xfId="363"/>
    <cellStyle name="20% - Accent3 8 2" xfId="10850"/>
    <cellStyle name="20% - Accent3 8 3" xfId="13097"/>
    <cellStyle name="20% - Accent3 8 4" xfId="16687"/>
    <cellStyle name="20% - Accent3 9" xfId="5505"/>
    <cellStyle name="20% - Accent3 9 2" xfId="10851"/>
    <cellStyle name="20% - Accent3 9 3" xfId="13098"/>
    <cellStyle name="20% - Accent3 9 4" xfId="16686"/>
    <cellStyle name="20% - Accent4 2" xfId="364"/>
    <cellStyle name="20% - Accent4 2 10" xfId="365"/>
    <cellStyle name="20% - Accent4 2 10 2" xfId="10853"/>
    <cellStyle name="20% - Accent4 2 10 3" xfId="13100"/>
    <cellStyle name="20% - Accent4 2 10 4" xfId="16684"/>
    <cellStyle name="20% - Accent4 2 11" xfId="366"/>
    <cellStyle name="20% - Accent4 2 11 2" xfId="10854"/>
    <cellStyle name="20% - Accent4 2 11 3" xfId="13101"/>
    <cellStyle name="20% - Accent4 2 11 4" xfId="16683"/>
    <cellStyle name="20% - Accent4 2 12" xfId="367"/>
    <cellStyle name="20% - Accent4 2 12 2" xfId="10855"/>
    <cellStyle name="20% - Accent4 2 12 3" xfId="13102"/>
    <cellStyle name="20% - Accent4 2 12 4" xfId="16682"/>
    <cellStyle name="20% - Accent4 2 13" xfId="368"/>
    <cellStyle name="20% - Accent4 2 13 2" xfId="10856"/>
    <cellStyle name="20% - Accent4 2 13 3" xfId="13103"/>
    <cellStyle name="20% - Accent4 2 13 4" xfId="16681"/>
    <cellStyle name="20% - Accent4 2 14" xfId="369"/>
    <cellStyle name="20% - Accent4 2 14 2" xfId="10857"/>
    <cellStyle name="20% - Accent4 2 14 3" xfId="13104"/>
    <cellStyle name="20% - Accent4 2 14 4" xfId="16680"/>
    <cellStyle name="20% - Accent4 2 15" xfId="370"/>
    <cellStyle name="20% - Accent4 2 15 2" xfId="10858"/>
    <cellStyle name="20% - Accent4 2 15 3" xfId="13105"/>
    <cellStyle name="20% - Accent4 2 15 4" xfId="16679"/>
    <cellStyle name="20% - Accent4 2 16" xfId="371"/>
    <cellStyle name="20% - Accent4 2 16 2" xfId="10859"/>
    <cellStyle name="20% - Accent4 2 16 3" xfId="13106"/>
    <cellStyle name="20% - Accent4 2 16 4" xfId="16678"/>
    <cellStyle name="20% - Accent4 2 17" xfId="372"/>
    <cellStyle name="20% - Accent4 2 17 2" xfId="10860"/>
    <cellStyle name="20% - Accent4 2 17 3" xfId="13107"/>
    <cellStyle name="20% - Accent4 2 17 4" xfId="16677"/>
    <cellStyle name="20% - Accent4 2 18" xfId="373"/>
    <cellStyle name="20% - Accent4 2 18 2" xfId="10861"/>
    <cellStyle name="20% - Accent4 2 18 3" xfId="13108"/>
    <cellStyle name="20% - Accent4 2 18 4" xfId="16676"/>
    <cellStyle name="20% - Accent4 2 19" xfId="374"/>
    <cellStyle name="20% - Accent4 2 19 2" xfId="10862"/>
    <cellStyle name="20% - Accent4 2 19 3" xfId="13109"/>
    <cellStyle name="20% - Accent4 2 19 4" xfId="16675"/>
    <cellStyle name="20% - Accent4 2 2" xfId="375"/>
    <cellStyle name="20% - Accent4 2 2 2" xfId="10863"/>
    <cellStyle name="20% - Accent4 2 2 3" xfId="13110"/>
    <cellStyle name="20% - Accent4 2 2 4" xfId="16674"/>
    <cellStyle name="20% - Accent4 2 20" xfId="376"/>
    <cellStyle name="20% - Accent4 2 20 2" xfId="10864"/>
    <cellStyle name="20% - Accent4 2 20 3" xfId="13111"/>
    <cellStyle name="20% - Accent4 2 20 4" xfId="16673"/>
    <cellStyle name="20% - Accent4 2 21" xfId="377"/>
    <cellStyle name="20% - Accent4 2 21 2" xfId="10865"/>
    <cellStyle name="20% - Accent4 2 21 3" xfId="13112"/>
    <cellStyle name="20% - Accent4 2 21 4" xfId="16672"/>
    <cellStyle name="20% - Accent4 2 22" xfId="378"/>
    <cellStyle name="20% - Accent4 2 22 2" xfId="10866"/>
    <cellStyle name="20% - Accent4 2 22 3" xfId="13113"/>
    <cellStyle name="20% - Accent4 2 22 4" xfId="16671"/>
    <cellStyle name="20% - Accent4 2 23" xfId="379"/>
    <cellStyle name="20% - Accent4 2 23 2" xfId="10867"/>
    <cellStyle name="20% - Accent4 2 23 3" xfId="13114"/>
    <cellStyle name="20% - Accent4 2 23 4" xfId="16670"/>
    <cellStyle name="20% - Accent4 2 24" xfId="380"/>
    <cellStyle name="20% - Accent4 2 24 2" xfId="10868"/>
    <cellStyle name="20% - Accent4 2 24 3" xfId="13115"/>
    <cellStyle name="20% - Accent4 2 24 4" xfId="16669"/>
    <cellStyle name="20% - Accent4 2 25" xfId="381"/>
    <cellStyle name="20% - Accent4 2 25 2" xfId="10869"/>
    <cellStyle name="20% - Accent4 2 25 3" xfId="13116"/>
    <cellStyle name="20% - Accent4 2 25 4" xfId="16668"/>
    <cellStyle name="20% - Accent4 2 26" xfId="382"/>
    <cellStyle name="20% - Accent4 2 26 2" xfId="10870"/>
    <cellStyle name="20% - Accent4 2 26 3" xfId="13117"/>
    <cellStyle name="20% - Accent4 2 26 4" xfId="16667"/>
    <cellStyle name="20% - Accent4 2 27" xfId="383"/>
    <cellStyle name="20% - Accent4 2 27 2" xfId="10871"/>
    <cellStyle name="20% - Accent4 2 27 3" xfId="13118"/>
    <cellStyle name="20% - Accent4 2 27 4" xfId="16666"/>
    <cellStyle name="20% - Accent4 2 28" xfId="5506"/>
    <cellStyle name="20% - Accent4 2 28 2" xfId="10872"/>
    <cellStyle name="20% - Accent4 2 28 3" xfId="13119"/>
    <cellStyle name="20% - Accent4 2 28 4" xfId="16665"/>
    <cellStyle name="20% - Accent4 2 29" xfId="5507"/>
    <cellStyle name="20% - Accent4 2 29 2" xfId="10873"/>
    <cellStyle name="20% - Accent4 2 29 3" xfId="13120"/>
    <cellStyle name="20% - Accent4 2 29 4" xfId="16664"/>
    <cellStyle name="20% - Accent4 2 3" xfId="384"/>
    <cellStyle name="20% - Accent4 2 3 2" xfId="10874"/>
    <cellStyle name="20% - Accent4 2 3 3" xfId="13121"/>
    <cellStyle name="20% - Accent4 2 3 4" xfId="16663"/>
    <cellStyle name="20% - Accent4 2 30" xfId="5508"/>
    <cellStyle name="20% - Accent4 2 30 2" xfId="10875"/>
    <cellStyle name="20% - Accent4 2 30 3" xfId="13122"/>
    <cellStyle name="20% - Accent4 2 30 4" xfId="16662"/>
    <cellStyle name="20% - Accent4 2 31" xfId="5509"/>
    <cellStyle name="20% - Accent4 2 31 2" xfId="10876"/>
    <cellStyle name="20% - Accent4 2 31 3" xfId="13123"/>
    <cellStyle name="20% - Accent4 2 31 4" xfId="16661"/>
    <cellStyle name="20% - Accent4 2 32" xfId="5510"/>
    <cellStyle name="20% - Accent4 2 32 2" xfId="10877"/>
    <cellStyle name="20% - Accent4 2 32 3" xfId="13124"/>
    <cellStyle name="20% - Accent4 2 32 4" xfId="16660"/>
    <cellStyle name="20% - Accent4 2 33" xfId="5511"/>
    <cellStyle name="20% - Accent4 2 33 2" xfId="10878"/>
    <cellStyle name="20% - Accent4 2 33 3" xfId="13125"/>
    <cellStyle name="20% - Accent4 2 33 4" xfId="16659"/>
    <cellStyle name="20% - Accent4 2 34" xfId="10852"/>
    <cellStyle name="20% - Accent4 2 35" xfId="13099"/>
    <cellStyle name="20% - Accent4 2 36" xfId="16685"/>
    <cellStyle name="20% - Accent4 2 4" xfId="385"/>
    <cellStyle name="20% - Accent4 2 4 2" xfId="10879"/>
    <cellStyle name="20% - Accent4 2 4 3" xfId="13126"/>
    <cellStyle name="20% - Accent4 2 4 4" xfId="16658"/>
    <cellStyle name="20% - Accent4 2 5" xfId="386"/>
    <cellStyle name="20% - Accent4 2 5 2" xfId="10880"/>
    <cellStyle name="20% - Accent4 2 5 3" xfId="13127"/>
    <cellStyle name="20% - Accent4 2 5 4" xfId="16657"/>
    <cellStyle name="20% - Accent4 2 6" xfId="387"/>
    <cellStyle name="20% - Accent4 2 6 2" xfId="10881"/>
    <cellStyle name="20% - Accent4 2 6 3" xfId="13128"/>
    <cellStyle name="20% - Accent4 2 6 4" xfId="16656"/>
    <cellStyle name="20% - Accent4 2 7" xfId="388"/>
    <cellStyle name="20% - Accent4 2 7 2" xfId="10882"/>
    <cellStyle name="20% - Accent4 2 7 3" xfId="13129"/>
    <cellStyle name="20% - Accent4 2 7 4" xfId="16655"/>
    <cellStyle name="20% - Accent4 2 8" xfId="389"/>
    <cellStyle name="20% - Accent4 2 8 2" xfId="10883"/>
    <cellStyle name="20% - Accent4 2 8 3" xfId="13130"/>
    <cellStyle name="20% - Accent4 2 8 4" xfId="16654"/>
    <cellStyle name="20% - Accent4 2 9" xfId="390"/>
    <cellStyle name="20% - Accent4 2 9 2" xfId="10884"/>
    <cellStyle name="20% - Accent4 2 9 3" xfId="13131"/>
    <cellStyle name="20% - Accent4 2 9 4" xfId="16653"/>
    <cellStyle name="20% - Accent4 3" xfId="391"/>
    <cellStyle name="20% - Accent4 3 10" xfId="392"/>
    <cellStyle name="20% - Accent4 3 10 2" xfId="10886"/>
    <cellStyle name="20% - Accent4 3 10 3" xfId="13133"/>
    <cellStyle name="20% - Accent4 3 10 4" xfId="16651"/>
    <cellStyle name="20% - Accent4 3 11" xfId="393"/>
    <cellStyle name="20% - Accent4 3 11 2" xfId="10887"/>
    <cellStyle name="20% - Accent4 3 11 3" xfId="13134"/>
    <cellStyle name="20% - Accent4 3 11 4" xfId="16650"/>
    <cellStyle name="20% - Accent4 3 12" xfId="394"/>
    <cellStyle name="20% - Accent4 3 12 2" xfId="10888"/>
    <cellStyle name="20% - Accent4 3 12 3" xfId="13135"/>
    <cellStyle name="20% - Accent4 3 12 4" xfId="16649"/>
    <cellStyle name="20% - Accent4 3 13" xfId="395"/>
    <cellStyle name="20% - Accent4 3 13 2" xfId="10889"/>
    <cellStyle name="20% - Accent4 3 13 3" xfId="13136"/>
    <cellStyle name="20% - Accent4 3 13 4" xfId="16648"/>
    <cellStyle name="20% - Accent4 3 14" xfId="396"/>
    <cellStyle name="20% - Accent4 3 14 2" xfId="10890"/>
    <cellStyle name="20% - Accent4 3 14 3" xfId="13137"/>
    <cellStyle name="20% - Accent4 3 14 4" xfId="16647"/>
    <cellStyle name="20% - Accent4 3 15" xfId="397"/>
    <cellStyle name="20% - Accent4 3 15 2" xfId="10891"/>
    <cellStyle name="20% - Accent4 3 15 3" xfId="13138"/>
    <cellStyle name="20% - Accent4 3 15 4" xfId="16646"/>
    <cellStyle name="20% - Accent4 3 16" xfId="398"/>
    <cellStyle name="20% - Accent4 3 16 2" xfId="10892"/>
    <cellStyle name="20% - Accent4 3 16 3" xfId="13139"/>
    <cellStyle name="20% - Accent4 3 16 4" xfId="16645"/>
    <cellStyle name="20% - Accent4 3 17" xfId="399"/>
    <cellStyle name="20% - Accent4 3 17 2" xfId="10893"/>
    <cellStyle name="20% - Accent4 3 17 3" xfId="13140"/>
    <cellStyle name="20% - Accent4 3 17 4" xfId="16644"/>
    <cellStyle name="20% - Accent4 3 18" xfId="400"/>
    <cellStyle name="20% - Accent4 3 18 2" xfId="10894"/>
    <cellStyle name="20% - Accent4 3 18 3" xfId="13141"/>
    <cellStyle name="20% - Accent4 3 18 4" xfId="16643"/>
    <cellStyle name="20% - Accent4 3 19" xfId="401"/>
    <cellStyle name="20% - Accent4 3 19 2" xfId="10895"/>
    <cellStyle name="20% - Accent4 3 19 3" xfId="13142"/>
    <cellStyle name="20% - Accent4 3 19 4" xfId="16642"/>
    <cellStyle name="20% - Accent4 3 2" xfId="402"/>
    <cellStyle name="20% - Accent4 3 2 2" xfId="10896"/>
    <cellStyle name="20% - Accent4 3 2 3" xfId="13143"/>
    <cellStyle name="20% - Accent4 3 2 4" xfId="16641"/>
    <cellStyle name="20% - Accent4 3 20" xfId="403"/>
    <cellStyle name="20% - Accent4 3 20 2" xfId="10897"/>
    <cellStyle name="20% - Accent4 3 20 3" xfId="13144"/>
    <cellStyle name="20% - Accent4 3 20 4" xfId="16640"/>
    <cellStyle name="20% - Accent4 3 21" xfId="404"/>
    <cellStyle name="20% - Accent4 3 21 2" xfId="10898"/>
    <cellStyle name="20% - Accent4 3 21 3" xfId="13145"/>
    <cellStyle name="20% - Accent4 3 21 4" xfId="16639"/>
    <cellStyle name="20% - Accent4 3 22" xfId="405"/>
    <cellStyle name="20% - Accent4 3 22 2" xfId="10899"/>
    <cellStyle name="20% - Accent4 3 22 3" xfId="13146"/>
    <cellStyle name="20% - Accent4 3 22 4" xfId="16638"/>
    <cellStyle name="20% - Accent4 3 23" xfId="406"/>
    <cellStyle name="20% - Accent4 3 23 2" xfId="10900"/>
    <cellStyle name="20% - Accent4 3 23 3" xfId="13147"/>
    <cellStyle name="20% - Accent4 3 23 4" xfId="16637"/>
    <cellStyle name="20% - Accent4 3 24" xfId="407"/>
    <cellStyle name="20% - Accent4 3 24 2" xfId="10901"/>
    <cellStyle name="20% - Accent4 3 24 3" xfId="13148"/>
    <cellStyle name="20% - Accent4 3 24 4" xfId="16636"/>
    <cellStyle name="20% - Accent4 3 25" xfId="408"/>
    <cellStyle name="20% - Accent4 3 25 2" xfId="10902"/>
    <cellStyle name="20% - Accent4 3 25 3" xfId="13149"/>
    <cellStyle name="20% - Accent4 3 25 4" xfId="16635"/>
    <cellStyle name="20% - Accent4 3 26" xfId="409"/>
    <cellStyle name="20% - Accent4 3 26 2" xfId="10903"/>
    <cellStyle name="20% - Accent4 3 26 3" xfId="13150"/>
    <cellStyle name="20% - Accent4 3 26 4" xfId="16634"/>
    <cellStyle name="20% - Accent4 3 27" xfId="410"/>
    <cellStyle name="20% - Accent4 3 27 2" xfId="10904"/>
    <cellStyle name="20% - Accent4 3 27 3" xfId="13151"/>
    <cellStyle name="20% - Accent4 3 27 4" xfId="16633"/>
    <cellStyle name="20% - Accent4 3 28" xfId="5512"/>
    <cellStyle name="20% - Accent4 3 28 2" xfId="10905"/>
    <cellStyle name="20% - Accent4 3 28 3" xfId="13152"/>
    <cellStyle name="20% - Accent4 3 28 4" xfId="16632"/>
    <cellStyle name="20% - Accent4 3 29" xfId="5513"/>
    <cellStyle name="20% - Accent4 3 29 2" xfId="10906"/>
    <cellStyle name="20% - Accent4 3 29 3" xfId="13153"/>
    <cellStyle name="20% - Accent4 3 29 4" xfId="16631"/>
    <cellStyle name="20% - Accent4 3 3" xfId="411"/>
    <cellStyle name="20% - Accent4 3 3 2" xfId="10907"/>
    <cellStyle name="20% - Accent4 3 3 3" xfId="13154"/>
    <cellStyle name="20% - Accent4 3 3 4" xfId="16630"/>
    <cellStyle name="20% - Accent4 3 30" xfId="5514"/>
    <cellStyle name="20% - Accent4 3 30 2" xfId="10908"/>
    <cellStyle name="20% - Accent4 3 30 3" xfId="13155"/>
    <cellStyle name="20% - Accent4 3 30 4" xfId="16629"/>
    <cellStyle name="20% - Accent4 3 31" xfId="5515"/>
    <cellStyle name="20% - Accent4 3 31 2" xfId="10909"/>
    <cellStyle name="20% - Accent4 3 31 3" xfId="13156"/>
    <cellStyle name="20% - Accent4 3 31 4" xfId="16628"/>
    <cellStyle name="20% - Accent4 3 32" xfId="5516"/>
    <cellStyle name="20% - Accent4 3 32 2" xfId="10910"/>
    <cellStyle name="20% - Accent4 3 32 3" xfId="13157"/>
    <cellStyle name="20% - Accent4 3 32 4" xfId="16627"/>
    <cellStyle name="20% - Accent4 3 33" xfId="5517"/>
    <cellStyle name="20% - Accent4 3 33 2" xfId="10911"/>
    <cellStyle name="20% - Accent4 3 33 3" xfId="13158"/>
    <cellStyle name="20% - Accent4 3 33 4" xfId="16626"/>
    <cellStyle name="20% - Accent4 3 34" xfId="10885"/>
    <cellStyle name="20% - Accent4 3 35" xfId="13132"/>
    <cellStyle name="20% - Accent4 3 36" xfId="16652"/>
    <cellStyle name="20% - Accent4 3 4" xfId="412"/>
    <cellStyle name="20% - Accent4 3 4 2" xfId="10912"/>
    <cellStyle name="20% - Accent4 3 4 3" xfId="13159"/>
    <cellStyle name="20% - Accent4 3 4 4" xfId="16625"/>
    <cellStyle name="20% - Accent4 3 5" xfId="413"/>
    <cellStyle name="20% - Accent4 3 5 2" xfId="10913"/>
    <cellStyle name="20% - Accent4 3 5 3" xfId="13160"/>
    <cellStyle name="20% - Accent4 3 5 4" xfId="16624"/>
    <cellStyle name="20% - Accent4 3 6" xfId="414"/>
    <cellStyle name="20% - Accent4 3 6 2" xfId="10914"/>
    <cellStyle name="20% - Accent4 3 6 3" xfId="13161"/>
    <cellStyle name="20% - Accent4 3 6 4" xfId="16623"/>
    <cellStyle name="20% - Accent4 3 7" xfId="415"/>
    <cellStyle name="20% - Accent4 3 7 2" xfId="10915"/>
    <cellStyle name="20% - Accent4 3 7 3" xfId="13162"/>
    <cellStyle name="20% - Accent4 3 7 4" xfId="16622"/>
    <cellStyle name="20% - Accent4 3 8" xfId="416"/>
    <cellStyle name="20% - Accent4 3 8 2" xfId="10916"/>
    <cellStyle name="20% - Accent4 3 8 3" xfId="13163"/>
    <cellStyle name="20% - Accent4 3 8 4" xfId="16621"/>
    <cellStyle name="20% - Accent4 3 9" xfId="417"/>
    <cellStyle name="20% - Accent4 3 9 2" xfId="10917"/>
    <cellStyle name="20% - Accent4 3 9 3" xfId="13164"/>
    <cellStyle name="20% - Accent4 3 9 4" xfId="16620"/>
    <cellStyle name="20% - Accent4 4" xfId="418"/>
    <cellStyle name="20% - Accent4 4 10" xfId="419"/>
    <cellStyle name="20% - Accent4 4 10 2" xfId="10919"/>
    <cellStyle name="20% - Accent4 4 10 3" xfId="13166"/>
    <cellStyle name="20% - Accent4 4 10 4" xfId="16618"/>
    <cellStyle name="20% - Accent4 4 11" xfId="420"/>
    <cellStyle name="20% - Accent4 4 11 2" xfId="10920"/>
    <cellStyle name="20% - Accent4 4 11 3" xfId="13167"/>
    <cellStyle name="20% - Accent4 4 11 4" xfId="16617"/>
    <cellStyle name="20% - Accent4 4 12" xfId="421"/>
    <cellStyle name="20% - Accent4 4 12 2" xfId="10921"/>
    <cellStyle name="20% - Accent4 4 12 3" xfId="13168"/>
    <cellStyle name="20% - Accent4 4 12 4" xfId="16616"/>
    <cellStyle name="20% - Accent4 4 13" xfId="422"/>
    <cellStyle name="20% - Accent4 4 13 2" xfId="10922"/>
    <cellStyle name="20% - Accent4 4 13 3" xfId="13169"/>
    <cellStyle name="20% - Accent4 4 13 4" xfId="16615"/>
    <cellStyle name="20% - Accent4 4 14" xfId="423"/>
    <cellStyle name="20% - Accent4 4 14 2" xfId="10923"/>
    <cellStyle name="20% - Accent4 4 14 3" xfId="13170"/>
    <cellStyle name="20% - Accent4 4 14 4" xfId="16614"/>
    <cellStyle name="20% - Accent4 4 15" xfId="424"/>
    <cellStyle name="20% - Accent4 4 15 2" xfId="10924"/>
    <cellStyle name="20% - Accent4 4 15 3" xfId="13171"/>
    <cellStyle name="20% - Accent4 4 15 4" xfId="16613"/>
    <cellStyle name="20% - Accent4 4 16" xfId="425"/>
    <cellStyle name="20% - Accent4 4 16 2" xfId="10925"/>
    <cellStyle name="20% - Accent4 4 16 3" xfId="13172"/>
    <cellStyle name="20% - Accent4 4 16 4" xfId="16612"/>
    <cellStyle name="20% - Accent4 4 17" xfId="426"/>
    <cellStyle name="20% - Accent4 4 17 2" xfId="10926"/>
    <cellStyle name="20% - Accent4 4 17 3" xfId="13173"/>
    <cellStyle name="20% - Accent4 4 17 4" xfId="16611"/>
    <cellStyle name="20% - Accent4 4 18" xfId="427"/>
    <cellStyle name="20% - Accent4 4 18 2" xfId="10927"/>
    <cellStyle name="20% - Accent4 4 18 3" xfId="13174"/>
    <cellStyle name="20% - Accent4 4 18 4" xfId="16610"/>
    <cellStyle name="20% - Accent4 4 19" xfId="428"/>
    <cellStyle name="20% - Accent4 4 19 2" xfId="10928"/>
    <cellStyle name="20% - Accent4 4 19 3" xfId="13175"/>
    <cellStyle name="20% - Accent4 4 19 4" xfId="16609"/>
    <cellStyle name="20% - Accent4 4 2" xfId="429"/>
    <cellStyle name="20% - Accent4 4 2 2" xfId="10929"/>
    <cellStyle name="20% - Accent4 4 2 3" xfId="13176"/>
    <cellStyle name="20% - Accent4 4 2 4" xfId="16608"/>
    <cellStyle name="20% - Accent4 4 20" xfId="430"/>
    <cellStyle name="20% - Accent4 4 20 2" xfId="10930"/>
    <cellStyle name="20% - Accent4 4 20 3" xfId="13177"/>
    <cellStyle name="20% - Accent4 4 20 4" xfId="16607"/>
    <cellStyle name="20% - Accent4 4 21" xfId="431"/>
    <cellStyle name="20% - Accent4 4 21 2" xfId="10931"/>
    <cellStyle name="20% - Accent4 4 21 3" xfId="13178"/>
    <cellStyle name="20% - Accent4 4 21 4" xfId="16606"/>
    <cellStyle name="20% - Accent4 4 22" xfId="432"/>
    <cellStyle name="20% - Accent4 4 22 2" xfId="10932"/>
    <cellStyle name="20% - Accent4 4 22 3" xfId="13179"/>
    <cellStyle name="20% - Accent4 4 22 4" xfId="16605"/>
    <cellStyle name="20% - Accent4 4 23" xfId="433"/>
    <cellStyle name="20% - Accent4 4 23 2" xfId="10933"/>
    <cellStyle name="20% - Accent4 4 23 3" xfId="13180"/>
    <cellStyle name="20% - Accent4 4 23 4" xfId="16604"/>
    <cellStyle name="20% - Accent4 4 24" xfId="434"/>
    <cellStyle name="20% - Accent4 4 24 2" xfId="10934"/>
    <cellStyle name="20% - Accent4 4 24 3" xfId="13181"/>
    <cellStyle name="20% - Accent4 4 24 4" xfId="16603"/>
    <cellStyle name="20% - Accent4 4 25" xfId="435"/>
    <cellStyle name="20% - Accent4 4 25 2" xfId="10935"/>
    <cellStyle name="20% - Accent4 4 25 3" xfId="13182"/>
    <cellStyle name="20% - Accent4 4 25 4" xfId="16602"/>
    <cellStyle name="20% - Accent4 4 26" xfId="436"/>
    <cellStyle name="20% - Accent4 4 26 2" xfId="10936"/>
    <cellStyle name="20% - Accent4 4 26 3" xfId="13183"/>
    <cellStyle name="20% - Accent4 4 26 4" xfId="16601"/>
    <cellStyle name="20% - Accent4 4 27" xfId="437"/>
    <cellStyle name="20% - Accent4 4 27 2" xfId="10937"/>
    <cellStyle name="20% - Accent4 4 27 3" xfId="13184"/>
    <cellStyle name="20% - Accent4 4 27 4" xfId="16600"/>
    <cellStyle name="20% - Accent4 4 28" xfId="5518"/>
    <cellStyle name="20% - Accent4 4 28 2" xfId="10938"/>
    <cellStyle name="20% - Accent4 4 28 3" xfId="13185"/>
    <cellStyle name="20% - Accent4 4 28 4" xfId="16599"/>
    <cellStyle name="20% - Accent4 4 29" xfId="5519"/>
    <cellStyle name="20% - Accent4 4 29 2" xfId="10939"/>
    <cellStyle name="20% - Accent4 4 29 3" xfId="13186"/>
    <cellStyle name="20% - Accent4 4 29 4" xfId="16598"/>
    <cellStyle name="20% - Accent4 4 3" xfId="438"/>
    <cellStyle name="20% - Accent4 4 3 2" xfId="10940"/>
    <cellStyle name="20% - Accent4 4 3 3" xfId="13187"/>
    <cellStyle name="20% - Accent4 4 3 4" xfId="16597"/>
    <cellStyle name="20% - Accent4 4 30" xfId="5520"/>
    <cellStyle name="20% - Accent4 4 30 2" xfId="10941"/>
    <cellStyle name="20% - Accent4 4 30 3" xfId="13188"/>
    <cellStyle name="20% - Accent4 4 30 4" xfId="16596"/>
    <cellStyle name="20% - Accent4 4 31" xfId="5521"/>
    <cellStyle name="20% - Accent4 4 31 2" xfId="10942"/>
    <cellStyle name="20% - Accent4 4 31 3" xfId="13189"/>
    <cellStyle name="20% - Accent4 4 31 4" xfId="16595"/>
    <cellStyle name="20% - Accent4 4 32" xfId="5522"/>
    <cellStyle name="20% - Accent4 4 32 2" xfId="10943"/>
    <cellStyle name="20% - Accent4 4 32 3" xfId="13190"/>
    <cellStyle name="20% - Accent4 4 32 4" xfId="16594"/>
    <cellStyle name="20% - Accent4 4 33" xfId="5523"/>
    <cellStyle name="20% - Accent4 4 33 2" xfId="10944"/>
    <cellStyle name="20% - Accent4 4 33 3" xfId="13191"/>
    <cellStyle name="20% - Accent4 4 33 4" xfId="16593"/>
    <cellStyle name="20% - Accent4 4 34" xfId="10918"/>
    <cellStyle name="20% - Accent4 4 35" xfId="13165"/>
    <cellStyle name="20% - Accent4 4 36" xfId="16619"/>
    <cellStyle name="20% - Accent4 4 4" xfId="439"/>
    <cellStyle name="20% - Accent4 4 4 2" xfId="10945"/>
    <cellStyle name="20% - Accent4 4 4 3" xfId="13192"/>
    <cellStyle name="20% - Accent4 4 4 4" xfId="16592"/>
    <cellStyle name="20% - Accent4 4 5" xfId="440"/>
    <cellStyle name="20% - Accent4 4 5 2" xfId="10946"/>
    <cellStyle name="20% - Accent4 4 5 3" xfId="13193"/>
    <cellStyle name="20% - Accent4 4 5 4" xfId="16591"/>
    <cellStyle name="20% - Accent4 4 6" xfId="441"/>
    <cellStyle name="20% - Accent4 4 6 2" xfId="10947"/>
    <cellStyle name="20% - Accent4 4 6 3" xfId="13194"/>
    <cellStyle name="20% - Accent4 4 6 4" xfId="16590"/>
    <cellStyle name="20% - Accent4 4 7" xfId="442"/>
    <cellStyle name="20% - Accent4 4 7 2" xfId="10948"/>
    <cellStyle name="20% - Accent4 4 7 3" xfId="13195"/>
    <cellStyle name="20% - Accent4 4 7 4" xfId="16589"/>
    <cellStyle name="20% - Accent4 4 8" xfId="443"/>
    <cellStyle name="20% - Accent4 4 8 2" xfId="10949"/>
    <cellStyle name="20% - Accent4 4 8 3" xfId="13196"/>
    <cellStyle name="20% - Accent4 4 8 4" xfId="16588"/>
    <cellStyle name="20% - Accent4 4 9" xfId="444"/>
    <cellStyle name="20% - Accent4 4 9 2" xfId="10950"/>
    <cellStyle name="20% - Accent4 4 9 3" xfId="13197"/>
    <cellStyle name="20% - Accent4 4 9 4" xfId="16587"/>
    <cellStyle name="20% - Accent4 5" xfId="445"/>
    <cellStyle name="20% - Accent4 5 10" xfId="446"/>
    <cellStyle name="20% - Accent4 5 10 2" xfId="10952"/>
    <cellStyle name="20% - Accent4 5 10 3" xfId="13199"/>
    <cellStyle name="20% - Accent4 5 10 4" xfId="16585"/>
    <cellStyle name="20% - Accent4 5 11" xfId="447"/>
    <cellStyle name="20% - Accent4 5 11 2" xfId="10953"/>
    <cellStyle name="20% - Accent4 5 11 3" xfId="13200"/>
    <cellStyle name="20% - Accent4 5 11 4" xfId="16584"/>
    <cellStyle name="20% - Accent4 5 12" xfId="448"/>
    <cellStyle name="20% - Accent4 5 12 2" xfId="10954"/>
    <cellStyle name="20% - Accent4 5 12 3" xfId="13201"/>
    <cellStyle name="20% - Accent4 5 12 4" xfId="16583"/>
    <cellStyle name="20% - Accent4 5 13" xfId="449"/>
    <cellStyle name="20% - Accent4 5 13 2" xfId="10955"/>
    <cellStyle name="20% - Accent4 5 13 3" xfId="13202"/>
    <cellStyle name="20% - Accent4 5 13 4" xfId="16582"/>
    <cellStyle name="20% - Accent4 5 14" xfId="10951"/>
    <cellStyle name="20% - Accent4 5 15" xfId="13198"/>
    <cellStyle name="20% - Accent4 5 16" xfId="16586"/>
    <cellStyle name="20% - Accent4 5 2" xfId="450"/>
    <cellStyle name="20% - Accent4 5 2 2" xfId="10956"/>
    <cellStyle name="20% - Accent4 5 2 3" xfId="13203"/>
    <cellStyle name="20% - Accent4 5 2 4" xfId="16581"/>
    <cellStyle name="20% - Accent4 5 3" xfId="451"/>
    <cellStyle name="20% - Accent4 5 3 2" xfId="10957"/>
    <cellStyle name="20% - Accent4 5 3 3" xfId="13204"/>
    <cellStyle name="20% - Accent4 5 3 4" xfId="16580"/>
    <cellStyle name="20% - Accent4 5 4" xfId="452"/>
    <cellStyle name="20% - Accent4 5 4 2" xfId="10958"/>
    <cellStyle name="20% - Accent4 5 4 3" xfId="13205"/>
    <cellStyle name="20% - Accent4 5 4 4" xfId="16579"/>
    <cellStyle name="20% - Accent4 5 5" xfId="453"/>
    <cellStyle name="20% - Accent4 5 5 2" xfId="10959"/>
    <cellStyle name="20% - Accent4 5 5 3" xfId="13206"/>
    <cellStyle name="20% - Accent4 5 5 4" xfId="16578"/>
    <cellStyle name="20% - Accent4 5 6" xfId="454"/>
    <cellStyle name="20% - Accent4 5 6 2" xfId="10960"/>
    <cellStyle name="20% - Accent4 5 6 3" xfId="13207"/>
    <cellStyle name="20% - Accent4 5 6 4" xfId="16577"/>
    <cellStyle name="20% - Accent4 5 7" xfId="455"/>
    <cellStyle name="20% - Accent4 5 7 2" xfId="10961"/>
    <cellStyle name="20% - Accent4 5 7 3" xfId="13208"/>
    <cellStyle name="20% - Accent4 5 7 4" xfId="16576"/>
    <cellStyle name="20% - Accent4 5 8" xfId="456"/>
    <cellStyle name="20% - Accent4 5 8 2" xfId="10962"/>
    <cellStyle name="20% - Accent4 5 8 3" xfId="13209"/>
    <cellStyle name="20% - Accent4 5 8 4" xfId="16575"/>
    <cellStyle name="20% - Accent4 5 9" xfId="457"/>
    <cellStyle name="20% - Accent4 5 9 2" xfId="10963"/>
    <cellStyle name="20% - Accent4 5 9 3" xfId="13210"/>
    <cellStyle name="20% - Accent4 5 9 4" xfId="16574"/>
    <cellStyle name="20% - Accent4 6" xfId="458"/>
    <cellStyle name="20% - Accent4 6 10" xfId="459"/>
    <cellStyle name="20% - Accent4 6 10 2" xfId="10965"/>
    <cellStyle name="20% - Accent4 6 10 3" xfId="13212"/>
    <cellStyle name="20% - Accent4 6 10 4" xfId="16572"/>
    <cellStyle name="20% - Accent4 6 11" xfId="460"/>
    <cellStyle name="20% - Accent4 6 11 2" xfId="10966"/>
    <cellStyle name="20% - Accent4 6 11 3" xfId="13213"/>
    <cellStyle name="20% - Accent4 6 11 4" xfId="16571"/>
    <cellStyle name="20% - Accent4 6 12" xfId="461"/>
    <cellStyle name="20% - Accent4 6 12 2" xfId="10967"/>
    <cellStyle name="20% - Accent4 6 12 3" xfId="13214"/>
    <cellStyle name="20% - Accent4 6 12 4" xfId="16570"/>
    <cellStyle name="20% - Accent4 6 13" xfId="462"/>
    <cellStyle name="20% - Accent4 6 13 2" xfId="10968"/>
    <cellStyle name="20% - Accent4 6 13 3" xfId="13215"/>
    <cellStyle name="20% - Accent4 6 13 4" xfId="16569"/>
    <cellStyle name="20% - Accent4 6 14" xfId="10964"/>
    <cellStyle name="20% - Accent4 6 15" xfId="13211"/>
    <cellStyle name="20% - Accent4 6 16" xfId="16573"/>
    <cellStyle name="20% - Accent4 6 2" xfId="463"/>
    <cellStyle name="20% - Accent4 6 2 2" xfId="10969"/>
    <cellStyle name="20% - Accent4 6 2 3" xfId="13216"/>
    <cellStyle name="20% - Accent4 6 2 4" xfId="16568"/>
    <cellStyle name="20% - Accent4 6 3" xfId="464"/>
    <cellStyle name="20% - Accent4 6 3 2" xfId="10970"/>
    <cellStyle name="20% - Accent4 6 3 3" xfId="13217"/>
    <cellStyle name="20% - Accent4 6 3 4" xfId="16567"/>
    <cellStyle name="20% - Accent4 6 4" xfId="465"/>
    <cellStyle name="20% - Accent4 6 4 2" xfId="10971"/>
    <cellStyle name="20% - Accent4 6 4 3" xfId="13218"/>
    <cellStyle name="20% - Accent4 6 4 4" xfId="16566"/>
    <cellStyle name="20% - Accent4 6 5" xfId="466"/>
    <cellStyle name="20% - Accent4 6 5 2" xfId="10972"/>
    <cellStyle name="20% - Accent4 6 5 3" xfId="13219"/>
    <cellStyle name="20% - Accent4 6 5 4" xfId="16565"/>
    <cellStyle name="20% - Accent4 6 6" xfId="467"/>
    <cellStyle name="20% - Accent4 6 6 2" xfId="10973"/>
    <cellStyle name="20% - Accent4 6 6 3" xfId="13220"/>
    <cellStyle name="20% - Accent4 6 6 4" xfId="16564"/>
    <cellStyle name="20% - Accent4 6 7" xfId="468"/>
    <cellStyle name="20% - Accent4 6 7 2" xfId="10974"/>
    <cellStyle name="20% - Accent4 6 7 3" xfId="13221"/>
    <cellStyle name="20% - Accent4 6 7 4" xfId="16563"/>
    <cellStyle name="20% - Accent4 6 8" xfId="469"/>
    <cellStyle name="20% - Accent4 6 8 2" xfId="10975"/>
    <cellStyle name="20% - Accent4 6 8 3" xfId="13222"/>
    <cellStyle name="20% - Accent4 6 8 4" xfId="16562"/>
    <cellStyle name="20% - Accent4 6 9" xfId="470"/>
    <cellStyle name="20% - Accent4 6 9 2" xfId="10976"/>
    <cellStyle name="20% - Accent4 6 9 3" xfId="13223"/>
    <cellStyle name="20% - Accent4 6 9 4" xfId="16561"/>
    <cellStyle name="20% - Accent4 7" xfId="471"/>
    <cellStyle name="20% - Accent4 7 10" xfId="472"/>
    <cellStyle name="20% - Accent4 7 10 2" xfId="10978"/>
    <cellStyle name="20% - Accent4 7 10 3" xfId="13225"/>
    <cellStyle name="20% - Accent4 7 10 4" xfId="16559"/>
    <cellStyle name="20% - Accent4 7 11" xfId="473"/>
    <cellStyle name="20% - Accent4 7 11 2" xfId="10979"/>
    <cellStyle name="20% - Accent4 7 11 3" xfId="13226"/>
    <cellStyle name="20% - Accent4 7 11 4" xfId="16558"/>
    <cellStyle name="20% - Accent4 7 12" xfId="474"/>
    <cellStyle name="20% - Accent4 7 12 2" xfId="10980"/>
    <cellStyle name="20% - Accent4 7 12 3" xfId="13227"/>
    <cellStyle name="20% - Accent4 7 12 4" xfId="16557"/>
    <cellStyle name="20% - Accent4 7 13" xfId="475"/>
    <cellStyle name="20% - Accent4 7 13 2" xfId="10981"/>
    <cellStyle name="20% - Accent4 7 13 3" xfId="13228"/>
    <cellStyle name="20% - Accent4 7 13 4" xfId="16556"/>
    <cellStyle name="20% - Accent4 7 14" xfId="10977"/>
    <cellStyle name="20% - Accent4 7 15" xfId="13224"/>
    <cellStyle name="20% - Accent4 7 16" xfId="16560"/>
    <cellStyle name="20% - Accent4 7 2" xfId="476"/>
    <cellStyle name="20% - Accent4 7 2 2" xfId="10982"/>
    <cellStyle name="20% - Accent4 7 2 3" xfId="13229"/>
    <cellStyle name="20% - Accent4 7 2 4" xfId="16555"/>
    <cellStyle name="20% - Accent4 7 3" xfId="477"/>
    <cellStyle name="20% - Accent4 7 3 2" xfId="10983"/>
    <cellStyle name="20% - Accent4 7 3 3" xfId="13230"/>
    <cellStyle name="20% - Accent4 7 3 4" xfId="16554"/>
    <cellStyle name="20% - Accent4 7 4" xfId="478"/>
    <cellStyle name="20% - Accent4 7 4 2" xfId="10984"/>
    <cellStyle name="20% - Accent4 7 4 3" xfId="13231"/>
    <cellStyle name="20% - Accent4 7 4 4" xfId="16553"/>
    <cellStyle name="20% - Accent4 7 5" xfId="479"/>
    <cellStyle name="20% - Accent4 7 5 2" xfId="10985"/>
    <cellStyle name="20% - Accent4 7 5 3" xfId="13232"/>
    <cellStyle name="20% - Accent4 7 5 4" xfId="16552"/>
    <cellStyle name="20% - Accent4 7 6" xfId="480"/>
    <cellStyle name="20% - Accent4 7 6 2" xfId="10986"/>
    <cellStyle name="20% - Accent4 7 6 3" xfId="13233"/>
    <cellStyle name="20% - Accent4 7 6 4" xfId="16551"/>
    <cellStyle name="20% - Accent4 7 7" xfId="481"/>
    <cellStyle name="20% - Accent4 7 7 2" xfId="10987"/>
    <cellStyle name="20% - Accent4 7 7 3" xfId="13234"/>
    <cellStyle name="20% - Accent4 7 7 4" xfId="16550"/>
    <cellStyle name="20% - Accent4 7 8" xfId="482"/>
    <cellStyle name="20% - Accent4 7 8 2" xfId="10988"/>
    <cellStyle name="20% - Accent4 7 8 3" xfId="13235"/>
    <cellStyle name="20% - Accent4 7 8 4" xfId="16549"/>
    <cellStyle name="20% - Accent4 7 9" xfId="483"/>
    <cellStyle name="20% - Accent4 7 9 2" xfId="10989"/>
    <cellStyle name="20% - Accent4 7 9 3" xfId="13236"/>
    <cellStyle name="20% - Accent4 7 9 4" xfId="16548"/>
    <cellStyle name="20% - Accent4 8" xfId="484"/>
    <cellStyle name="20% - Accent4 8 2" xfId="10990"/>
    <cellStyle name="20% - Accent4 8 3" xfId="13237"/>
    <cellStyle name="20% - Accent4 8 4" xfId="16547"/>
    <cellStyle name="20% - Accent4 9" xfId="5524"/>
    <cellStyle name="20% - Accent4 9 2" xfId="10991"/>
    <cellStyle name="20% - Accent4 9 3" xfId="13238"/>
    <cellStyle name="20% - Accent4 9 4" xfId="16546"/>
    <cellStyle name="20% - Accent5 2" xfId="485"/>
    <cellStyle name="20% - Accent5 2 10" xfId="486"/>
    <cellStyle name="20% - Accent5 2 10 2" xfId="10993"/>
    <cellStyle name="20% - Accent5 2 10 3" xfId="13240"/>
    <cellStyle name="20% - Accent5 2 10 4" xfId="16544"/>
    <cellStyle name="20% - Accent5 2 11" xfId="487"/>
    <cellStyle name="20% - Accent5 2 11 2" xfId="10994"/>
    <cellStyle name="20% - Accent5 2 11 3" xfId="13241"/>
    <cellStyle name="20% - Accent5 2 11 4" xfId="16543"/>
    <cellStyle name="20% - Accent5 2 12" xfId="488"/>
    <cellStyle name="20% - Accent5 2 12 2" xfId="10995"/>
    <cellStyle name="20% - Accent5 2 12 3" xfId="13242"/>
    <cellStyle name="20% - Accent5 2 12 4" xfId="16542"/>
    <cellStyle name="20% - Accent5 2 13" xfId="489"/>
    <cellStyle name="20% - Accent5 2 13 2" xfId="10996"/>
    <cellStyle name="20% - Accent5 2 13 3" xfId="13243"/>
    <cellStyle name="20% - Accent5 2 13 4" xfId="16541"/>
    <cellStyle name="20% - Accent5 2 14" xfId="490"/>
    <cellStyle name="20% - Accent5 2 14 2" xfId="10997"/>
    <cellStyle name="20% - Accent5 2 14 3" xfId="13244"/>
    <cellStyle name="20% - Accent5 2 14 4" xfId="16540"/>
    <cellStyle name="20% - Accent5 2 15" xfId="491"/>
    <cellStyle name="20% - Accent5 2 15 2" xfId="10998"/>
    <cellStyle name="20% - Accent5 2 15 3" xfId="13245"/>
    <cellStyle name="20% - Accent5 2 15 4" xfId="16539"/>
    <cellStyle name="20% - Accent5 2 16" xfId="492"/>
    <cellStyle name="20% - Accent5 2 16 2" xfId="10999"/>
    <cellStyle name="20% - Accent5 2 16 3" xfId="13246"/>
    <cellStyle name="20% - Accent5 2 16 4" xfId="16538"/>
    <cellStyle name="20% - Accent5 2 17" xfId="493"/>
    <cellStyle name="20% - Accent5 2 17 2" xfId="11000"/>
    <cellStyle name="20% - Accent5 2 17 3" xfId="13247"/>
    <cellStyle name="20% - Accent5 2 17 4" xfId="16537"/>
    <cellStyle name="20% - Accent5 2 18" xfId="494"/>
    <cellStyle name="20% - Accent5 2 18 2" xfId="11001"/>
    <cellStyle name="20% - Accent5 2 18 3" xfId="13248"/>
    <cellStyle name="20% - Accent5 2 18 4" xfId="16536"/>
    <cellStyle name="20% - Accent5 2 19" xfId="495"/>
    <cellStyle name="20% - Accent5 2 19 2" xfId="11002"/>
    <cellStyle name="20% - Accent5 2 19 3" xfId="13249"/>
    <cellStyle name="20% - Accent5 2 19 4" xfId="16535"/>
    <cellStyle name="20% - Accent5 2 2" xfId="496"/>
    <cellStyle name="20% - Accent5 2 2 2" xfId="11003"/>
    <cellStyle name="20% - Accent5 2 2 3" xfId="13250"/>
    <cellStyle name="20% - Accent5 2 2 4" xfId="16534"/>
    <cellStyle name="20% - Accent5 2 20" xfId="497"/>
    <cellStyle name="20% - Accent5 2 20 2" xfId="11004"/>
    <cellStyle name="20% - Accent5 2 20 3" xfId="13251"/>
    <cellStyle name="20% - Accent5 2 20 4" xfId="16533"/>
    <cellStyle name="20% - Accent5 2 21" xfId="498"/>
    <cellStyle name="20% - Accent5 2 21 2" xfId="11005"/>
    <cellStyle name="20% - Accent5 2 21 3" xfId="13252"/>
    <cellStyle name="20% - Accent5 2 21 4" xfId="16532"/>
    <cellStyle name="20% - Accent5 2 22" xfId="499"/>
    <cellStyle name="20% - Accent5 2 22 2" xfId="11006"/>
    <cellStyle name="20% - Accent5 2 22 3" xfId="13253"/>
    <cellStyle name="20% - Accent5 2 22 4" xfId="16531"/>
    <cellStyle name="20% - Accent5 2 23" xfId="500"/>
    <cellStyle name="20% - Accent5 2 23 2" xfId="11007"/>
    <cellStyle name="20% - Accent5 2 23 3" xfId="13254"/>
    <cellStyle name="20% - Accent5 2 23 4" xfId="16530"/>
    <cellStyle name="20% - Accent5 2 24" xfId="501"/>
    <cellStyle name="20% - Accent5 2 24 2" xfId="11008"/>
    <cellStyle name="20% - Accent5 2 24 3" xfId="13255"/>
    <cellStyle name="20% - Accent5 2 24 4" xfId="16529"/>
    <cellStyle name="20% - Accent5 2 25" xfId="502"/>
    <cellStyle name="20% - Accent5 2 25 2" xfId="11009"/>
    <cellStyle name="20% - Accent5 2 25 3" xfId="13256"/>
    <cellStyle name="20% - Accent5 2 25 4" xfId="16528"/>
    <cellStyle name="20% - Accent5 2 26" xfId="503"/>
    <cellStyle name="20% - Accent5 2 26 2" xfId="11010"/>
    <cellStyle name="20% - Accent5 2 26 3" xfId="13257"/>
    <cellStyle name="20% - Accent5 2 26 4" xfId="16527"/>
    <cellStyle name="20% - Accent5 2 27" xfId="504"/>
    <cellStyle name="20% - Accent5 2 27 2" xfId="11011"/>
    <cellStyle name="20% - Accent5 2 27 3" xfId="13258"/>
    <cellStyle name="20% - Accent5 2 27 4" xfId="16526"/>
    <cellStyle name="20% - Accent5 2 28" xfId="5525"/>
    <cellStyle name="20% - Accent5 2 28 2" xfId="11012"/>
    <cellStyle name="20% - Accent5 2 28 3" xfId="13259"/>
    <cellStyle name="20% - Accent5 2 28 4" xfId="16525"/>
    <cellStyle name="20% - Accent5 2 29" xfId="5526"/>
    <cellStyle name="20% - Accent5 2 29 2" xfId="11013"/>
    <cellStyle name="20% - Accent5 2 29 3" xfId="13260"/>
    <cellStyle name="20% - Accent5 2 29 4" xfId="16524"/>
    <cellStyle name="20% - Accent5 2 3" xfId="505"/>
    <cellStyle name="20% - Accent5 2 3 2" xfId="11014"/>
    <cellStyle name="20% - Accent5 2 3 3" xfId="13261"/>
    <cellStyle name="20% - Accent5 2 3 4" xfId="16523"/>
    <cellStyle name="20% - Accent5 2 30" xfId="5527"/>
    <cellStyle name="20% - Accent5 2 30 2" xfId="11015"/>
    <cellStyle name="20% - Accent5 2 30 3" xfId="13262"/>
    <cellStyle name="20% - Accent5 2 30 4" xfId="16522"/>
    <cellStyle name="20% - Accent5 2 31" xfId="5528"/>
    <cellStyle name="20% - Accent5 2 31 2" xfId="11016"/>
    <cellStyle name="20% - Accent5 2 31 3" xfId="13263"/>
    <cellStyle name="20% - Accent5 2 31 4" xfId="16521"/>
    <cellStyle name="20% - Accent5 2 32" xfId="5529"/>
    <cellStyle name="20% - Accent5 2 32 2" xfId="11017"/>
    <cellStyle name="20% - Accent5 2 32 3" xfId="13264"/>
    <cellStyle name="20% - Accent5 2 32 4" xfId="16520"/>
    <cellStyle name="20% - Accent5 2 33" xfId="5530"/>
    <cellStyle name="20% - Accent5 2 33 2" xfId="11018"/>
    <cellStyle name="20% - Accent5 2 33 3" xfId="13265"/>
    <cellStyle name="20% - Accent5 2 33 4" xfId="16519"/>
    <cellStyle name="20% - Accent5 2 34" xfId="10992"/>
    <cellStyle name="20% - Accent5 2 35" xfId="13239"/>
    <cellStyle name="20% - Accent5 2 36" xfId="16545"/>
    <cellStyle name="20% - Accent5 2 4" xfId="506"/>
    <cellStyle name="20% - Accent5 2 4 2" xfId="11019"/>
    <cellStyle name="20% - Accent5 2 4 3" xfId="13266"/>
    <cellStyle name="20% - Accent5 2 4 4" xfId="16518"/>
    <cellStyle name="20% - Accent5 2 5" xfId="507"/>
    <cellStyle name="20% - Accent5 2 5 2" xfId="11020"/>
    <cellStyle name="20% - Accent5 2 5 3" xfId="13267"/>
    <cellStyle name="20% - Accent5 2 5 4" xfId="16517"/>
    <cellStyle name="20% - Accent5 2 6" xfId="508"/>
    <cellStyle name="20% - Accent5 2 6 2" xfId="11021"/>
    <cellStyle name="20% - Accent5 2 6 3" xfId="13268"/>
    <cellStyle name="20% - Accent5 2 6 4" xfId="16516"/>
    <cellStyle name="20% - Accent5 2 7" xfId="509"/>
    <cellStyle name="20% - Accent5 2 7 2" xfId="11022"/>
    <cellStyle name="20% - Accent5 2 7 3" xfId="13269"/>
    <cellStyle name="20% - Accent5 2 7 4" xfId="16515"/>
    <cellStyle name="20% - Accent5 2 8" xfId="510"/>
    <cellStyle name="20% - Accent5 2 8 2" xfId="11023"/>
    <cellStyle name="20% - Accent5 2 8 3" xfId="13270"/>
    <cellStyle name="20% - Accent5 2 8 4" xfId="16514"/>
    <cellStyle name="20% - Accent5 2 9" xfId="511"/>
    <cellStyle name="20% - Accent5 2 9 2" xfId="11024"/>
    <cellStyle name="20% - Accent5 2 9 3" xfId="13271"/>
    <cellStyle name="20% - Accent5 2 9 4" xfId="16513"/>
    <cellStyle name="20% - Accent5 3" xfId="512"/>
    <cellStyle name="20% - Accent5 3 10" xfId="513"/>
    <cellStyle name="20% - Accent5 3 10 2" xfId="11026"/>
    <cellStyle name="20% - Accent5 3 10 3" xfId="13273"/>
    <cellStyle name="20% - Accent5 3 10 4" xfId="16511"/>
    <cellStyle name="20% - Accent5 3 11" xfId="514"/>
    <cellStyle name="20% - Accent5 3 11 2" xfId="11027"/>
    <cellStyle name="20% - Accent5 3 11 3" xfId="13274"/>
    <cellStyle name="20% - Accent5 3 11 4" xfId="16510"/>
    <cellStyle name="20% - Accent5 3 12" xfId="515"/>
    <cellStyle name="20% - Accent5 3 12 2" xfId="11028"/>
    <cellStyle name="20% - Accent5 3 12 3" xfId="13275"/>
    <cellStyle name="20% - Accent5 3 12 4" xfId="16509"/>
    <cellStyle name="20% - Accent5 3 13" xfId="516"/>
    <cellStyle name="20% - Accent5 3 13 2" xfId="11029"/>
    <cellStyle name="20% - Accent5 3 13 3" xfId="13276"/>
    <cellStyle name="20% - Accent5 3 13 4" xfId="16508"/>
    <cellStyle name="20% - Accent5 3 14" xfId="517"/>
    <cellStyle name="20% - Accent5 3 14 2" xfId="11030"/>
    <cellStyle name="20% - Accent5 3 14 3" xfId="13277"/>
    <cellStyle name="20% - Accent5 3 14 4" xfId="16507"/>
    <cellStyle name="20% - Accent5 3 15" xfId="518"/>
    <cellStyle name="20% - Accent5 3 15 2" xfId="11031"/>
    <cellStyle name="20% - Accent5 3 15 3" xfId="13278"/>
    <cellStyle name="20% - Accent5 3 15 4" xfId="16506"/>
    <cellStyle name="20% - Accent5 3 16" xfId="519"/>
    <cellStyle name="20% - Accent5 3 16 2" xfId="11032"/>
    <cellStyle name="20% - Accent5 3 16 3" xfId="13279"/>
    <cellStyle name="20% - Accent5 3 16 4" xfId="16505"/>
    <cellStyle name="20% - Accent5 3 17" xfId="520"/>
    <cellStyle name="20% - Accent5 3 17 2" xfId="11033"/>
    <cellStyle name="20% - Accent5 3 17 3" xfId="13280"/>
    <cellStyle name="20% - Accent5 3 17 4" xfId="16504"/>
    <cellStyle name="20% - Accent5 3 18" xfId="521"/>
    <cellStyle name="20% - Accent5 3 18 2" xfId="11034"/>
    <cellStyle name="20% - Accent5 3 18 3" xfId="13281"/>
    <cellStyle name="20% - Accent5 3 18 4" xfId="16503"/>
    <cellStyle name="20% - Accent5 3 19" xfId="522"/>
    <cellStyle name="20% - Accent5 3 19 2" xfId="11035"/>
    <cellStyle name="20% - Accent5 3 19 3" xfId="13282"/>
    <cellStyle name="20% - Accent5 3 19 4" xfId="16502"/>
    <cellStyle name="20% - Accent5 3 2" xfId="523"/>
    <cellStyle name="20% - Accent5 3 2 2" xfId="11036"/>
    <cellStyle name="20% - Accent5 3 2 3" xfId="13283"/>
    <cellStyle name="20% - Accent5 3 2 4" xfId="16501"/>
    <cellStyle name="20% - Accent5 3 20" xfId="524"/>
    <cellStyle name="20% - Accent5 3 20 2" xfId="11037"/>
    <cellStyle name="20% - Accent5 3 20 3" xfId="13284"/>
    <cellStyle name="20% - Accent5 3 20 4" xfId="16500"/>
    <cellStyle name="20% - Accent5 3 21" xfId="525"/>
    <cellStyle name="20% - Accent5 3 21 2" xfId="11038"/>
    <cellStyle name="20% - Accent5 3 21 3" xfId="13285"/>
    <cellStyle name="20% - Accent5 3 21 4" xfId="16499"/>
    <cellStyle name="20% - Accent5 3 22" xfId="526"/>
    <cellStyle name="20% - Accent5 3 22 2" xfId="11039"/>
    <cellStyle name="20% - Accent5 3 22 3" xfId="13286"/>
    <cellStyle name="20% - Accent5 3 22 4" xfId="16498"/>
    <cellStyle name="20% - Accent5 3 23" xfId="527"/>
    <cellStyle name="20% - Accent5 3 23 2" xfId="11040"/>
    <cellStyle name="20% - Accent5 3 23 3" xfId="13287"/>
    <cellStyle name="20% - Accent5 3 23 4" xfId="16497"/>
    <cellStyle name="20% - Accent5 3 24" xfId="528"/>
    <cellStyle name="20% - Accent5 3 24 2" xfId="11041"/>
    <cellStyle name="20% - Accent5 3 24 3" xfId="13288"/>
    <cellStyle name="20% - Accent5 3 24 4" xfId="16496"/>
    <cellStyle name="20% - Accent5 3 25" xfId="529"/>
    <cellStyle name="20% - Accent5 3 25 2" xfId="11042"/>
    <cellStyle name="20% - Accent5 3 25 3" xfId="13289"/>
    <cellStyle name="20% - Accent5 3 25 4" xfId="16495"/>
    <cellStyle name="20% - Accent5 3 26" xfId="530"/>
    <cellStyle name="20% - Accent5 3 26 2" xfId="11043"/>
    <cellStyle name="20% - Accent5 3 26 3" xfId="13290"/>
    <cellStyle name="20% - Accent5 3 26 4" xfId="16494"/>
    <cellStyle name="20% - Accent5 3 27" xfId="531"/>
    <cellStyle name="20% - Accent5 3 27 2" xfId="11044"/>
    <cellStyle name="20% - Accent5 3 27 3" xfId="13291"/>
    <cellStyle name="20% - Accent5 3 27 4" xfId="16493"/>
    <cellStyle name="20% - Accent5 3 28" xfId="5531"/>
    <cellStyle name="20% - Accent5 3 28 2" xfId="11045"/>
    <cellStyle name="20% - Accent5 3 28 3" xfId="13292"/>
    <cellStyle name="20% - Accent5 3 28 4" xfId="16492"/>
    <cellStyle name="20% - Accent5 3 29" xfId="5532"/>
    <cellStyle name="20% - Accent5 3 29 2" xfId="11046"/>
    <cellStyle name="20% - Accent5 3 29 3" xfId="13293"/>
    <cellStyle name="20% - Accent5 3 29 4" xfId="16491"/>
    <cellStyle name="20% - Accent5 3 3" xfId="532"/>
    <cellStyle name="20% - Accent5 3 3 2" xfId="11047"/>
    <cellStyle name="20% - Accent5 3 3 3" xfId="13294"/>
    <cellStyle name="20% - Accent5 3 3 4" xfId="16490"/>
    <cellStyle name="20% - Accent5 3 30" xfId="5533"/>
    <cellStyle name="20% - Accent5 3 30 2" xfId="11048"/>
    <cellStyle name="20% - Accent5 3 30 3" xfId="13295"/>
    <cellStyle name="20% - Accent5 3 30 4" xfId="16489"/>
    <cellStyle name="20% - Accent5 3 31" xfId="5534"/>
    <cellStyle name="20% - Accent5 3 31 2" xfId="11049"/>
    <cellStyle name="20% - Accent5 3 31 3" xfId="13296"/>
    <cellStyle name="20% - Accent5 3 31 4" xfId="16488"/>
    <cellStyle name="20% - Accent5 3 32" xfId="5535"/>
    <cellStyle name="20% - Accent5 3 32 2" xfId="11050"/>
    <cellStyle name="20% - Accent5 3 32 3" xfId="13297"/>
    <cellStyle name="20% - Accent5 3 32 4" xfId="16487"/>
    <cellStyle name="20% - Accent5 3 33" xfId="5536"/>
    <cellStyle name="20% - Accent5 3 33 2" xfId="11051"/>
    <cellStyle name="20% - Accent5 3 33 3" xfId="13298"/>
    <cellStyle name="20% - Accent5 3 33 4" xfId="16486"/>
    <cellStyle name="20% - Accent5 3 34" xfId="11025"/>
    <cellStyle name="20% - Accent5 3 35" xfId="13272"/>
    <cellStyle name="20% - Accent5 3 36" xfId="16512"/>
    <cellStyle name="20% - Accent5 3 4" xfId="533"/>
    <cellStyle name="20% - Accent5 3 4 2" xfId="11052"/>
    <cellStyle name="20% - Accent5 3 4 3" xfId="13299"/>
    <cellStyle name="20% - Accent5 3 4 4" xfId="16485"/>
    <cellStyle name="20% - Accent5 3 5" xfId="534"/>
    <cellStyle name="20% - Accent5 3 5 2" xfId="11053"/>
    <cellStyle name="20% - Accent5 3 5 3" xfId="13300"/>
    <cellStyle name="20% - Accent5 3 5 4" xfId="16484"/>
    <cellStyle name="20% - Accent5 3 6" xfId="535"/>
    <cellStyle name="20% - Accent5 3 6 2" xfId="11054"/>
    <cellStyle name="20% - Accent5 3 6 3" xfId="13301"/>
    <cellStyle name="20% - Accent5 3 6 4" xfId="16483"/>
    <cellStyle name="20% - Accent5 3 7" xfId="536"/>
    <cellStyle name="20% - Accent5 3 7 2" xfId="11055"/>
    <cellStyle name="20% - Accent5 3 7 3" xfId="13302"/>
    <cellStyle name="20% - Accent5 3 7 4" xfId="16482"/>
    <cellStyle name="20% - Accent5 3 8" xfId="537"/>
    <cellStyle name="20% - Accent5 3 8 2" xfId="11056"/>
    <cellStyle name="20% - Accent5 3 8 3" xfId="13303"/>
    <cellStyle name="20% - Accent5 3 8 4" xfId="16481"/>
    <cellStyle name="20% - Accent5 3 9" xfId="538"/>
    <cellStyle name="20% - Accent5 3 9 2" xfId="11057"/>
    <cellStyle name="20% - Accent5 3 9 3" xfId="13304"/>
    <cellStyle name="20% - Accent5 3 9 4" xfId="16480"/>
    <cellStyle name="20% - Accent5 4" xfId="539"/>
    <cellStyle name="20% - Accent5 4 10" xfId="540"/>
    <cellStyle name="20% - Accent5 4 10 2" xfId="11059"/>
    <cellStyle name="20% - Accent5 4 10 3" xfId="13306"/>
    <cellStyle name="20% - Accent5 4 10 4" xfId="16478"/>
    <cellStyle name="20% - Accent5 4 11" xfId="541"/>
    <cellStyle name="20% - Accent5 4 11 2" xfId="11060"/>
    <cellStyle name="20% - Accent5 4 11 3" xfId="13307"/>
    <cellStyle name="20% - Accent5 4 11 4" xfId="16477"/>
    <cellStyle name="20% - Accent5 4 12" xfId="542"/>
    <cellStyle name="20% - Accent5 4 12 2" xfId="11061"/>
    <cellStyle name="20% - Accent5 4 12 3" xfId="13308"/>
    <cellStyle name="20% - Accent5 4 12 4" xfId="16476"/>
    <cellStyle name="20% - Accent5 4 13" xfId="543"/>
    <cellStyle name="20% - Accent5 4 13 2" xfId="11062"/>
    <cellStyle name="20% - Accent5 4 13 3" xfId="13309"/>
    <cellStyle name="20% - Accent5 4 13 4" xfId="16475"/>
    <cellStyle name="20% - Accent5 4 14" xfId="544"/>
    <cellStyle name="20% - Accent5 4 14 2" xfId="11063"/>
    <cellStyle name="20% - Accent5 4 14 3" xfId="13310"/>
    <cellStyle name="20% - Accent5 4 14 4" xfId="16474"/>
    <cellStyle name="20% - Accent5 4 15" xfId="545"/>
    <cellStyle name="20% - Accent5 4 15 2" xfId="11064"/>
    <cellStyle name="20% - Accent5 4 15 3" xfId="13311"/>
    <cellStyle name="20% - Accent5 4 15 4" xfId="16473"/>
    <cellStyle name="20% - Accent5 4 16" xfId="546"/>
    <cellStyle name="20% - Accent5 4 16 2" xfId="11065"/>
    <cellStyle name="20% - Accent5 4 16 3" xfId="13312"/>
    <cellStyle name="20% - Accent5 4 16 4" xfId="16472"/>
    <cellStyle name="20% - Accent5 4 17" xfId="547"/>
    <cellStyle name="20% - Accent5 4 17 2" xfId="11066"/>
    <cellStyle name="20% - Accent5 4 17 3" xfId="13313"/>
    <cellStyle name="20% - Accent5 4 17 4" xfId="16471"/>
    <cellStyle name="20% - Accent5 4 18" xfId="548"/>
    <cellStyle name="20% - Accent5 4 18 2" xfId="11067"/>
    <cellStyle name="20% - Accent5 4 18 3" xfId="13314"/>
    <cellStyle name="20% - Accent5 4 18 4" xfId="16470"/>
    <cellStyle name="20% - Accent5 4 19" xfId="549"/>
    <cellStyle name="20% - Accent5 4 19 2" xfId="11068"/>
    <cellStyle name="20% - Accent5 4 19 3" xfId="13315"/>
    <cellStyle name="20% - Accent5 4 19 4" xfId="16469"/>
    <cellStyle name="20% - Accent5 4 2" xfId="550"/>
    <cellStyle name="20% - Accent5 4 2 2" xfId="11069"/>
    <cellStyle name="20% - Accent5 4 2 3" xfId="13316"/>
    <cellStyle name="20% - Accent5 4 2 4" xfId="16468"/>
    <cellStyle name="20% - Accent5 4 20" xfId="551"/>
    <cellStyle name="20% - Accent5 4 20 2" xfId="11070"/>
    <cellStyle name="20% - Accent5 4 20 3" xfId="13317"/>
    <cellStyle name="20% - Accent5 4 20 4" xfId="16467"/>
    <cellStyle name="20% - Accent5 4 21" xfId="552"/>
    <cellStyle name="20% - Accent5 4 21 2" xfId="11071"/>
    <cellStyle name="20% - Accent5 4 21 3" xfId="13318"/>
    <cellStyle name="20% - Accent5 4 21 4" xfId="16466"/>
    <cellStyle name="20% - Accent5 4 22" xfId="553"/>
    <cellStyle name="20% - Accent5 4 22 2" xfId="11072"/>
    <cellStyle name="20% - Accent5 4 22 3" xfId="13319"/>
    <cellStyle name="20% - Accent5 4 22 4" xfId="16465"/>
    <cellStyle name="20% - Accent5 4 23" xfId="554"/>
    <cellStyle name="20% - Accent5 4 23 2" xfId="11073"/>
    <cellStyle name="20% - Accent5 4 23 3" xfId="13320"/>
    <cellStyle name="20% - Accent5 4 23 4" xfId="16464"/>
    <cellStyle name="20% - Accent5 4 24" xfId="555"/>
    <cellStyle name="20% - Accent5 4 24 2" xfId="11074"/>
    <cellStyle name="20% - Accent5 4 24 3" xfId="13321"/>
    <cellStyle name="20% - Accent5 4 24 4" xfId="16463"/>
    <cellStyle name="20% - Accent5 4 25" xfId="556"/>
    <cellStyle name="20% - Accent5 4 25 2" xfId="11075"/>
    <cellStyle name="20% - Accent5 4 25 3" xfId="13322"/>
    <cellStyle name="20% - Accent5 4 25 4" xfId="16462"/>
    <cellStyle name="20% - Accent5 4 26" xfId="557"/>
    <cellStyle name="20% - Accent5 4 26 2" xfId="11076"/>
    <cellStyle name="20% - Accent5 4 26 3" xfId="13323"/>
    <cellStyle name="20% - Accent5 4 26 4" xfId="16461"/>
    <cellStyle name="20% - Accent5 4 27" xfId="558"/>
    <cellStyle name="20% - Accent5 4 27 2" xfId="11077"/>
    <cellStyle name="20% - Accent5 4 27 3" xfId="13324"/>
    <cellStyle name="20% - Accent5 4 27 4" xfId="16460"/>
    <cellStyle name="20% - Accent5 4 28" xfId="5537"/>
    <cellStyle name="20% - Accent5 4 28 2" xfId="11078"/>
    <cellStyle name="20% - Accent5 4 28 3" xfId="13325"/>
    <cellStyle name="20% - Accent5 4 28 4" xfId="16459"/>
    <cellStyle name="20% - Accent5 4 29" xfId="5538"/>
    <cellStyle name="20% - Accent5 4 29 2" xfId="11079"/>
    <cellStyle name="20% - Accent5 4 29 3" xfId="13326"/>
    <cellStyle name="20% - Accent5 4 29 4" xfId="16458"/>
    <cellStyle name="20% - Accent5 4 3" xfId="559"/>
    <cellStyle name="20% - Accent5 4 3 2" xfId="11080"/>
    <cellStyle name="20% - Accent5 4 3 3" xfId="13327"/>
    <cellStyle name="20% - Accent5 4 3 4" xfId="16457"/>
    <cellStyle name="20% - Accent5 4 30" xfId="5539"/>
    <cellStyle name="20% - Accent5 4 30 2" xfId="11081"/>
    <cellStyle name="20% - Accent5 4 30 3" xfId="13328"/>
    <cellStyle name="20% - Accent5 4 30 4" xfId="16456"/>
    <cellStyle name="20% - Accent5 4 31" xfId="5540"/>
    <cellStyle name="20% - Accent5 4 31 2" xfId="11082"/>
    <cellStyle name="20% - Accent5 4 31 3" xfId="13329"/>
    <cellStyle name="20% - Accent5 4 31 4" xfId="16455"/>
    <cellStyle name="20% - Accent5 4 32" xfId="5541"/>
    <cellStyle name="20% - Accent5 4 32 2" xfId="11083"/>
    <cellStyle name="20% - Accent5 4 32 3" xfId="13330"/>
    <cellStyle name="20% - Accent5 4 32 4" xfId="16454"/>
    <cellStyle name="20% - Accent5 4 33" xfId="5542"/>
    <cellStyle name="20% - Accent5 4 33 2" xfId="11084"/>
    <cellStyle name="20% - Accent5 4 33 3" xfId="13331"/>
    <cellStyle name="20% - Accent5 4 33 4" xfId="16453"/>
    <cellStyle name="20% - Accent5 4 34" xfId="11058"/>
    <cellStyle name="20% - Accent5 4 35" xfId="13305"/>
    <cellStyle name="20% - Accent5 4 36" xfId="16479"/>
    <cellStyle name="20% - Accent5 4 4" xfId="560"/>
    <cellStyle name="20% - Accent5 4 4 2" xfId="11085"/>
    <cellStyle name="20% - Accent5 4 4 3" xfId="13332"/>
    <cellStyle name="20% - Accent5 4 4 4" xfId="16452"/>
    <cellStyle name="20% - Accent5 4 5" xfId="561"/>
    <cellStyle name="20% - Accent5 4 5 2" xfId="11086"/>
    <cellStyle name="20% - Accent5 4 5 3" xfId="13333"/>
    <cellStyle name="20% - Accent5 4 5 4" xfId="16451"/>
    <cellStyle name="20% - Accent5 4 6" xfId="562"/>
    <cellStyle name="20% - Accent5 4 6 2" xfId="11087"/>
    <cellStyle name="20% - Accent5 4 6 3" xfId="13334"/>
    <cellStyle name="20% - Accent5 4 6 4" xfId="16450"/>
    <cellStyle name="20% - Accent5 4 7" xfId="563"/>
    <cellStyle name="20% - Accent5 4 7 2" xfId="11088"/>
    <cellStyle name="20% - Accent5 4 7 3" xfId="13335"/>
    <cellStyle name="20% - Accent5 4 7 4" xfId="16449"/>
    <cellStyle name="20% - Accent5 4 8" xfId="564"/>
    <cellStyle name="20% - Accent5 4 8 2" xfId="11089"/>
    <cellStyle name="20% - Accent5 4 8 3" xfId="13336"/>
    <cellStyle name="20% - Accent5 4 8 4" xfId="16448"/>
    <cellStyle name="20% - Accent5 4 9" xfId="565"/>
    <cellStyle name="20% - Accent5 4 9 2" xfId="11090"/>
    <cellStyle name="20% - Accent5 4 9 3" xfId="13337"/>
    <cellStyle name="20% - Accent5 4 9 4" xfId="16447"/>
    <cellStyle name="20% - Accent5 5" xfId="566"/>
    <cellStyle name="20% - Accent5 5 10" xfId="567"/>
    <cellStyle name="20% - Accent5 5 10 2" xfId="11092"/>
    <cellStyle name="20% - Accent5 5 10 3" xfId="13339"/>
    <cellStyle name="20% - Accent5 5 10 4" xfId="16445"/>
    <cellStyle name="20% - Accent5 5 11" xfId="568"/>
    <cellStyle name="20% - Accent5 5 11 2" xfId="11093"/>
    <cellStyle name="20% - Accent5 5 11 3" xfId="13340"/>
    <cellStyle name="20% - Accent5 5 11 4" xfId="16444"/>
    <cellStyle name="20% - Accent5 5 12" xfId="569"/>
    <cellStyle name="20% - Accent5 5 12 2" xfId="11094"/>
    <cellStyle name="20% - Accent5 5 12 3" xfId="13341"/>
    <cellStyle name="20% - Accent5 5 12 4" xfId="16443"/>
    <cellStyle name="20% - Accent5 5 13" xfId="570"/>
    <cellStyle name="20% - Accent5 5 13 2" xfId="11095"/>
    <cellStyle name="20% - Accent5 5 13 3" xfId="13342"/>
    <cellStyle name="20% - Accent5 5 13 4" xfId="16442"/>
    <cellStyle name="20% - Accent5 5 14" xfId="11091"/>
    <cellStyle name="20% - Accent5 5 15" xfId="13338"/>
    <cellStyle name="20% - Accent5 5 16" xfId="16446"/>
    <cellStyle name="20% - Accent5 5 2" xfId="571"/>
    <cellStyle name="20% - Accent5 5 2 2" xfId="11096"/>
    <cellStyle name="20% - Accent5 5 2 3" xfId="13343"/>
    <cellStyle name="20% - Accent5 5 2 4" xfId="16441"/>
    <cellStyle name="20% - Accent5 5 3" xfId="572"/>
    <cellStyle name="20% - Accent5 5 3 2" xfId="11097"/>
    <cellStyle name="20% - Accent5 5 3 3" xfId="13344"/>
    <cellStyle name="20% - Accent5 5 3 4" xfId="16440"/>
    <cellStyle name="20% - Accent5 5 4" xfId="573"/>
    <cellStyle name="20% - Accent5 5 4 2" xfId="11098"/>
    <cellStyle name="20% - Accent5 5 4 3" xfId="13345"/>
    <cellStyle name="20% - Accent5 5 4 4" xfId="16439"/>
    <cellStyle name="20% - Accent5 5 5" xfId="574"/>
    <cellStyle name="20% - Accent5 5 5 2" xfId="11099"/>
    <cellStyle name="20% - Accent5 5 5 3" xfId="13346"/>
    <cellStyle name="20% - Accent5 5 5 4" xfId="16438"/>
    <cellStyle name="20% - Accent5 5 6" xfId="575"/>
    <cellStyle name="20% - Accent5 5 6 2" xfId="11100"/>
    <cellStyle name="20% - Accent5 5 6 3" xfId="13347"/>
    <cellStyle name="20% - Accent5 5 6 4" xfId="17125"/>
    <cellStyle name="20% - Accent5 5 7" xfId="576"/>
    <cellStyle name="20% - Accent5 5 7 2" xfId="11101"/>
    <cellStyle name="20% - Accent5 5 7 3" xfId="13348"/>
    <cellStyle name="20% - Accent5 5 7 4" xfId="17124"/>
    <cellStyle name="20% - Accent5 5 8" xfId="577"/>
    <cellStyle name="20% - Accent5 5 8 2" xfId="11102"/>
    <cellStyle name="20% - Accent5 5 8 3" xfId="13349"/>
    <cellStyle name="20% - Accent5 5 8 4" xfId="17126"/>
    <cellStyle name="20% - Accent5 5 9" xfId="578"/>
    <cellStyle name="20% - Accent5 5 9 2" xfId="11103"/>
    <cellStyle name="20% - Accent5 5 9 3" xfId="13350"/>
    <cellStyle name="20% - Accent5 5 9 4" xfId="16437"/>
    <cellStyle name="20% - Accent5 6" xfId="579"/>
    <cellStyle name="20% - Accent5 6 10" xfId="580"/>
    <cellStyle name="20% - Accent5 6 10 2" xfId="11105"/>
    <cellStyle name="20% - Accent5 6 10 3" xfId="13352"/>
    <cellStyle name="20% - Accent5 6 10 4" xfId="16435"/>
    <cellStyle name="20% - Accent5 6 11" xfId="581"/>
    <cellStyle name="20% - Accent5 6 11 2" xfId="11106"/>
    <cellStyle name="20% - Accent5 6 11 3" xfId="13353"/>
    <cellStyle name="20% - Accent5 6 11 4" xfId="16434"/>
    <cellStyle name="20% - Accent5 6 12" xfId="582"/>
    <cellStyle name="20% - Accent5 6 12 2" xfId="11107"/>
    <cellStyle name="20% - Accent5 6 12 3" xfId="13354"/>
    <cellStyle name="20% - Accent5 6 12 4" xfId="16433"/>
    <cellStyle name="20% - Accent5 6 13" xfId="583"/>
    <cellStyle name="20% - Accent5 6 13 2" xfId="11108"/>
    <cellStyle name="20% - Accent5 6 13 3" xfId="13355"/>
    <cellStyle name="20% - Accent5 6 13 4" xfId="16432"/>
    <cellStyle name="20% - Accent5 6 14" xfId="11104"/>
    <cellStyle name="20% - Accent5 6 15" xfId="13351"/>
    <cellStyle name="20% - Accent5 6 16" xfId="16436"/>
    <cellStyle name="20% - Accent5 6 2" xfId="584"/>
    <cellStyle name="20% - Accent5 6 2 2" xfId="11109"/>
    <cellStyle name="20% - Accent5 6 2 3" xfId="13356"/>
    <cellStyle name="20% - Accent5 6 2 4" xfId="16431"/>
    <cellStyle name="20% - Accent5 6 3" xfId="585"/>
    <cellStyle name="20% - Accent5 6 3 2" xfId="11110"/>
    <cellStyle name="20% - Accent5 6 3 3" xfId="13357"/>
    <cellStyle name="20% - Accent5 6 3 4" xfId="16430"/>
    <cellStyle name="20% - Accent5 6 4" xfId="586"/>
    <cellStyle name="20% - Accent5 6 4 2" xfId="11111"/>
    <cellStyle name="20% - Accent5 6 4 3" xfId="13358"/>
    <cellStyle name="20% - Accent5 6 4 4" xfId="16429"/>
    <cellStyle name="20% - Accent5 6 5" xfId="587"/>
    <cellStyle name="20% - Accent5 6 5 2" xfId="11112"/>
    <cellStyle name="20% - Accent5 6 5 3" xfId="13359"/>
    <cellStyle name="20% - Accent5 6 5 4" xfId="16428"/>
    <cellStyle name="20% - Accent5 6 6" xfId="588"/>
    <cellStyle name="20% - Accent5 6 6 2" xfId="11113"/>
    <cellStyle name="20% - Accent5 6 6 3" xfId="13360"/>
    <cellStyle name="20% - Accent5 6 6 4" xfId="16427"/>
    <cellStyle name="20% - Accent5 6 7" xfId="589"/>
    <cellStyle name="20% - Accent5 6 7 2" xfId="11114"/>
    <cellStyle name="20% - Accent5 6 7 3" xfId="13361"/>
    <cellStyle name="20% - Accent5 6 7 4" xfId="16426"/>
    <cellStyle name="20% - Accent5 6 8" xfId="590"/>
    <cellStyle name="20% - Accent5 6 8 2" xfId="11115"/>
    <cellStyle name="20% - Accent5 6 8 3" xfId="13362"/>
    <cellStyle name="20% - Accent5 6 8 4" xfId="16425"/>
    <cellStyle name="20% - Accent5 6 9" xfId="591"/>
    <cellStyle name="20% - Accent5 6 9 2" xfId="11116"/>
    <cellStyle name="20% - Accent5 6 9 3" xfId="13363"/>
    <cellStyle name="20% - Accent5 6 9 4" xfId="16424"/>
    <cellStyle name="20% - Accent5 7" xfId="592"/>
    <cellStyle name="20% - Accent5 7 10" xfId="593"/>
    <cellStyle name="20% - Accent5 7 10 2" xfId="11118"/>
    <cellStyle name="20% - Accent5 7 10 3" xfId="13365"/>
    <cellStyle name="20% - Accent5 7 10 4" xfId="16422"/>
    <cellStyle name="20% - Accent5 7 11" xfId="594"/>
    <cellStyle name="20% - Accent5 7 11 2" xfId="11119"/>
    <cellStyle name="20% - Accent5 7 11 3" xfId="13366"/>
    <cellStyle name="20% - Accent5 7 11 4" xfId="16421"/>
    <cellStyle name="20% - Accent5 7 12" xfId="595"/>
    <cellStyle name="20% - Accent5 7 12 2" xfId="11120"/>
    <cellStyle name="20% - Accent5 7 12 3" xfId="13367"/>
    <cellStyle name="20% - Accent5 7 12 4" xfId="16420"/>
    <cellStyle name="20% - Accent5 7 13" xfId="596"/>
    <cellStyle name="20% - Accent5 7 13 2" xfId="11121"/>
    <cellStyle name="20% - Accent5 7 13 3" xfId="13368"/>
    <cellStyle name="20% - Accent5 7 13 4" xfId="16419"/>
    <cellStyle name="20% - Accent5 7 14" xfId="11117"/>
    <cellStyle name="20% - Accent5 7 15" xfId="13364"/>
    <cellStyle name="20% - Accent5 7 16" xfId="16423"/>
    <cellStyle name="20% - Accent5 7 2" xfId="597"/>
    <cellStyle name="20% - Accent5 7 2 2" xfId="11122"/>
    <cellStyle name="20% - Accent5 7 2 3" xfId="13369"/>
    <cellStyle name="20% - Accent5 7 2 4" xfId="16418"/>
    <cellStyle name="20% - Accent5 7 3" xfId="598"/>
    <cellStyle name="20% - Accent5 7 3 2" xfId="11123"/>
    <cellStyle name="20% - Accent5 7 3 3" xfId="13370"/>
    <cellStyle name="20% - Accent5 7 3 4" xfId="16417"/>
    <cellStyle name="20% - Accent5 7 4" xfId="599"/>
    <cellStyle name="20% - Accent5 7 4 2" xfId="11124"/>
    <cellStyle name="20% - Accent5 7 4 3" xfId="13371"/>
    <cellStyle name="20% - Accent5 7 4 4" xfId="16416"/>
    <cellStyle name="20% - Accent5 7 5" xfId="600"/>
    <cellStyle name="20% - Accent5 7 5 2" xfId="11125"/>
    <cellStyle name="20% - Accent5 7 5 3" xfId="13372"/>
    <cellStyle name="20% - Accent5 7 5 4" xfId="16415"/>
    <cellStyle name="20% - Accent5 7 6" xfId="601"/>
    <cellStyle name="20% - Accent5 7 6 2" xfId="11126"/>
    <cellStyle name="20% - Accent5 7 6 3" xfId="13373"/>
    <cellStyle name="20% - Accent5 7 6 4" xfId="16414"/>
    <cellStyle name="20% - Accent5 7 7" xfId="602"/>
    <cellStyle name="20% - Accent5 7 7 2" xfId="11127"/>
    <cellStyle name="20% - Accent5 7 7 3" xfId="13374"/>
    <cellStyle name="20% - Accent5 7 7 4" xfId="16413"/>
    <cellStyle name="20% - Accent5 7 8" xfId="603"/>
    <cellStyle name="20% - Accent5 7 8 2" xfId="11128"/>
    <cellStyle name="20% - Accent5 7 8 3" xfId="13375"/>
    <cellStyle name="20% - Accent5 7 8 4" xfId="16412"/>
    <cellStyle name="20% - Accent5 7 9" xfId="604"/>
    <cellStyle name="20% - Accent5 7 9 2" xfId="11129"/>
    <cellStyle name="20% - Accent5 7 9 3" xfId="13376"/>
    <cellStyle name="20% - Accent5 7 9 4" xfId="16411"/>
    <cellStyle name="20% - Accent5 8" xfId="605"/>
    <cellStyle name="20% - Accent5 8 2" xfId="11130"/>
    <cellStyle name="20% - Accent5 8 3" xfId="13377"/>
    <cellStyle name="20% - Accent5 8 4" xfId="16410"/>
    <cellStyle name="20% - Accent5 9" xfId="5543"/>
    <cellStyle name="20% - Accent5 9 2" xfId="11131"/>
    <cellStyle name="20% - Accent5 9 3" xfId="13378"/>
    <cellStyle name="20% - Accent5 9 4" xfId="16409"/>
    <cellStyle name="20% - Accent6 2" xfId="606"/>
    <cellStyle name="20% - Accent6 2 10" xfId="607"/>
    <cellStyle name="20% - Accent6 2 10 2" xfId="11133"/>
    <cellStyle name="20% - Accent6 2 10 3" xfId="13380"/>
    <cellStyle name="20% - Accent6 2 10 4" xfId="16407"/>
    <cellStyle name="20% - Accent6 2 11" xfId="608"/>
    <cellStyle name="20% - Accent6 2 11 2" xfId="11134"/>
    <cellStyle name="20% - Accent6 2 11 3" xfId="13381"/>
    <cellStyle name="20% - Accent6 2 11 4" xfId="16406"/>
    <cellStyle name="20% - Accent6 2 12" xfId="609"/>
    <cellStyle name="20% - Accent6 2 12 2" xfId="11135"/>
    <cellStyle name="20% - Accent6 2 12 3" xfId="13382"/>
    <cellStyle name="20% - Accent6 2 12 4" xfId="16405"/>
    <cellStyle name="20% - Accent6 2 13" xfId="610"/>
    <cellStyle name="20% - Accent6 2 13 2" xfId="11136"/>
    <cellStyle name="20% - Accent6 2 13 3" xfId="13383"/>
    <cellStyle name="20% - Accent6 2 13 4" xfId="16404"/>
    <cellStyle name="20% - Accent6 2 14" xfId="611"/>
    <cellStyle name="20% - Accent6 2 14 2" xfId="11137"/>
    <cellStyle name="20% - Accent6 2 14 3" xfId="13384"/>
    <cellStyle name="20% - Accent6 2 14 4" xfId="16403"/>
    <cellStyle name="20% - Accent6 2 15" xfId="612"/>
    <cellStyle name="20% - Accent6 2 15 2" xfId="11138"/>
    <cellStyle name="20% - Accent6 2 15 3" xfId="13385"/>
    <cellStyle name="20% - Accent6 2 15 4" xfId="16402"/>
    <cellStyle name="20% - Accent6 2 16" xfId="613"/>
    <cellStyle name="20% - Accent6 2 16 2" xfId="11139"/>
    <cellStyle name="20% - Accent6 2 16 3" xfId="13386"/>
    <cellStyle name="20% - Accent6 2 16 4" xfId="16401"/>
    <cellStyle name="20% - Accent6 2 17" xfId="614"/>
    <cellStyle name="20% - Accent6 2 17 2" xfId="11140"/>
    <cellStyle name="20% - Accent6 2 17 3" xfId="13387"/>
    <cellStyle name="20% - Accent6 2 17 4" xfId="16400"/>
    <cellStyle name="20% - Accent6 2 18" xfId="615"/>
    <cellStyle name="20% - Accent6 2 18 2" xfId="11141"/>
    <cellStyle name="20% - Accent6 2 18 3" xfId="13388"/>
    <cellStyle name="20% - Accent6 2 18 4" xfId="16399"/>
    <cellStyle name="20% - Accent6 2 19" xfId="616"/>
    <cellStyle name="20% - Accent6 2 19 2" xfId="11142"/>
    <cellStyle name="20% - Accent6 2 19 3" xfId="13389"/>
    <cellStyle name="20% - Accent6 2 19 4" xfId="16398"/>
    <cellStyle name="20% - Accent6 2 2" xfId="617"/>
    <cellStyle name="20% - Accent6 2 2 2" xfId="11143"/>
    <cellStyle name="20% - Accent6 2 2 3" xfId="13390"/>
    <cellStyle name="20% - Accent6 2 2 4" xfId="16397"/>
    <cellStyle name="20% - Accent6 2 20" xfId="618"/>
    <cellStyle name="20% - Accent6 2 20 2" xfId="11144"/>
    <cellStyle name="20% - Accent6 2 20 3" xfId="13391"/>
    <cellStyle name="20% - Accent6 2 20 4" xfId="16396"/>
    <cellStyle name="20% - Accent6 2 21" xfId="619"/>
    <cellStyle name="20% - Accent6 2 21 2" xfId="11145"/>
    <cellStyle name="20% - Accent6 2 21 3" xfId="13392"/>
    <cellStyle name="20% - Accent6 2 21 4" xfId="16395"/>
    <cellStyle name="20% - Accent6 2 22" xfId="620"/>
    <cellStyle name="20% - Accent6 2 22 2" xfId="11146"/>
    <cellStyle name="20% - Accent6 2 22 3" xfId="13393"/>
    <cellStyle name="20% - Accent6 2 22 4" xfId="16394"/>
    <cellStyle name="20% - Accent6 2 23" xfId="621"/>
    <cellStyle name="20% - Accent6 2 23 2" xfId="11147"/>
    <cellStyle name="20% - Accent6 2 23 3" xfId="13394"/>
    <cellStyle name="20% - Accent6 2 23 4" xfId="16393"/>
    <cellStyle name="20% - Accent6 2 24" xfId="622"/>
    <cellStyle name="20% - Accent6 2 24 2" xfId="11148"/>
    <cellStyle name="20% - Accent6 2 24 3" xfId="13395"/>
    <cellStyle name="20% - Accent6 2 24 4" xfId="16392"/>
    <cellStyle name="20% - Accent6 2 25" xfId="623"/>
    <cellStyle name="20% - Accent6 2 25 2" xfId="11149"/>
    <cellStyle name="20% - Accent6 2 25 3" xfId="13396"/>
    <cellStyle name="20% - Accent6 2 25 4" xfId="16391"/>
    <cellStyle name="20% - Accent6 2 26" xfId="624"/>
    <cellStyle name="20% - Accent6 2 26 2" xfId="11150"/>
    <cellStyle name="20% - Accent6 2 26 3" xfId="13397"/>
    <cellStyle name="20% - Accent6 2 26 4" xfId="16390"/>
    <cellStyle name="20% - Accent6 2 27" xfId="625"/>
    <cellStyle name="20% - Accent6 2 27 2" xfId="11151"/>
    <cellStyle name="20% - Accent6 2 27 3" xfId="13398"/>
    <cellStyle name="20% - Accent6 2 27 4" xfId="16389"/>
    <cellStyle name="20% - Accent6 2 28" xfId="5544"/>
    <cellStyle name="20% - Accent6 2 28 2" xfId="11152"/>
    <cellStyle name="20% - Accent6 2 28 3" xfId="13399"/>
    <cellStyle name="20% - Accent6 2 28 4" xfId="16388"/>
    <cellStyle name="20% - Accent6 2 29" xfId="5545"/>
    <cellStyle name="20% - Accent6 2 29 2" xfId="11153"/>
    <cellStyle name="20% - Accent6 2 29 3" xfId="13400"/>
    <cellStyle name="20% - Accent6 2 29 4" xfId="16387"/>
    <cellStyle name="20% - Accent6 2 3" xfId="626"/>
    <cellStyle name="20% - Accent6 2 3 2" xfId="11154"/>
    <cellStyle name="20% - Accent6 2 3 3" xfId="13401"/>
    <cellStyle name="20% - Accent6 2 3 4" xfId="16386"/>
    <cellStyle name="20% - Accent6 2 30" xfId="5546"/>
    <cellStyle name="20% - Accent6 2 30 2" xfId="11155"/>
    <cellStyle name="20% - Accent6 2 30 3" xfId="13402"/>
    <cellStyle name="20% - Accent6 2 30 4" xfId="16385"/>
    <cellStyle name="20% - Accent6 2 31" xfId="5547"/>
    <cellStyle name="20% - Accent6 2 31 2" xfId="11156"/>
    <cellStyle name="20% - Accent6 2 31 3" xfId="13403"/>
    <cellStyle name="20% - Accent6 2 31 4" xfId="16384"/>
    <cellStyle name="20% - Accent6 2 32" xfId="5548"/>
    <cellStyle name="20% - Accent6 2 32 2" xfId="11157"/>
    <cellStyle name="20% - Accent6 2 32 3" xfId="13404"/>
    <cellStyle name="20% - Accent6 2 32 4" xfId="16383"/>
    <cellStyle name="20% - Accent6 2 33" xfId="5549"/>
    <cellStyle name="20% - Accent6 2 33 2" xfId="11158"/>
    <cellStyle name="20% - Accent6 2 33 3" xfId="13405"/>
    <cellStyle name="20% - Accent6 2 33 4" xfId="16382"/>
    <cellStyle name="20% - Accent6 2 34" xfId="11132"/>
    <cellStyle name="20% - Accent6 2 35" xfId="13379"/>
    <cellStyle name="20% - Accent6 2 36" xfId="16408"/>
    <cellStyle name="20% - Accent6 2 4" xfId="627"/>
    <cellStyle name="20% - Accent6 2 4 2" xfId="11159"/>
    <cellStyle name="20% - Accent6 2 4 3" xfId="13406"/>
    <cellStyle name="20% - Accent6 2 4 4" xfId="16381"/>
    <cellStyle name="20% - Accent6 2 5" xfId="628"/>
    <cellStyle name="20% - Accent6 2 5 2" xfId="11160"/>
    <cellStyle name="20% - Accent6 2 5 3" xfId="13407"/>
    <cellStyle name="20% - Accent6 2 5 4" xfId="16380"/>
    <cellStyle name="20% - Accent6 2 6" xfId="629"/>
    <cellStyle name="20% - Accent6 2 6 2" xfId="11161"/>
    <cellStyle name="20% - Accent6 2 6 3" xfId="13408"/>
    <cellStyle name="20% - Accent6 2 6 4" xfId="16379"/>
    <cellStyle name="20% - Accent6 2 7" xfId="630"/>
    <cellStyle name="20% - Accent6 2 7 2" xfId="11162"/>
    <cellStyle name="20% - Accent6 2 7 3" xfId="13409"/>
    <cellStyle name="20% - Accent6 2 7 4" xfId="16378"/>
    <cellStyle name="20% - Accent6 2 8" xfId="631"/>
    <cellStyle name="20% - Accent6 2 8 2" xfId="11163"/>
    <cellStyle name="20% - Accent6 2 8 3" xfId="13410"/>
    <cellStyle name="20% - Accent6 2 8 4" xfId="16377"/>
    <cellStyle name="20% - Accent6 2 9" xfId="632"/>
    <cellStyle name="20% - Accent6 2 9 2" xfId="11164"/>
    <cellStyle name="20% - Accent6 2 9 3" xfId="13411"/>
    <cellStyle name="20% - Accent6 2 9 4" xfId="16376"/>
    <cellStyle name="20% - Accent6 3" xfId="633"/>
    <cellStyle name="20% - Accent6 3 10" xfId="634"/>
    <cellStyle name="20% - Accent6 3 10 2" xfId="11166"/>
    <cellStyle name="20% - Accent6 3 10 3" xfId="13413"/>
    <cellStyle name="20% - Accent6 3 10 4" xfId="16374"/>
    <cellStyle name="20% - Accent6 3 11" xfId="635"/>
    <cellStyle name="20% - Accent6 3 11 2" xfId="11167"/>
    <cellStyle name="20% - Accent6 3 11 3" xfId="13414"/>
    <cellStyle name="20% - Accent6 3 11 4" xfId="16373"/>
    <cellStyle name="20% - Accent6 3 12" xfId="636"/>
    <cellStyle name="20% - Accent6 3 12 2" xfId="11168"/>
    <cellStyle name="20% - Accent6 3 12 3" xfId="13415"/>
    <cellStyle name="20% - Accent6 3 12 4" xfId="16372"/>
    <cellStyle name="20% - Accent6 3 13" xfId="637"/>
    <cellStyle name="20% - Accent6 3 13 2" xfId="11169"/>
    <cellStyle name="20% - Accent6 3 13 3" xfId="13416"/>
    <cellStyle name="20% - Accent6 3 13 4" xfId="16371"/>
    <cellStyle name="20% - Accent6 3 14" xfId="638"/>
    <cellStyle name="20% - Accent6 3 14 2" xfId="11170"/>
    <cellStyle name="20% - Accent6 3 14 3" xfId="13417"/>
    <cellStyle name="20% - Accent6 3 14 4" xfId="16370"/>
    <cellStyle name="20% - Accent6 3 15" xfId="639"/>
    <cellStyle name="20% - Accent6 3 15 2" xfId="11171"/>
    <cellStyle name="20% - Accent6 3 15 3" xfId="13418"/>
    <cellStyle name="20% - Accent6 3 15 4" xfId="16369"/>
    <cellStyle name="20% - Accent6 3 16" xfId="640"/>
    <cellStyle name="20% - Accent6 3 16 2" xfId="11172"/>
    <cellStyle name="20% - Accent6 3 16 3" xfId="13419"/>
    <cellStyle name="20% - Accent6 3 16 4" xfId="16368"/>
    <cellStyle name="20% - Accent6 3 17" xfId="641"/>
    <cellStyle name="20% - Accent6 3 17 2" xfId="11173"/>
    <cellStyle name="20% - Accent6 3 17 3" xfId="13420"/>
    <cellStyle name="20% - Accent6 3 17 4" xfId="16367"/>
    <cellStyle name="20% - Accent6 3 18" xfId="642"/>
    <cellStyle name="20% - Accent6 3 18 2" xfId="11174"/>
    <cellStyle name="20% - Accent6 3 18 3" xfId="13421"/>
    <cellStyle name="20% - Accent6 3 18 4" xfId="16366"/>
    <cellStyle name="20% - Accent6 3 19" xfId="643"/>
    <cellStyle name="20% - Accent6 3 19 2" xfId="11175"/>
    <cellStyle name="20% - Accent6 3 19 3" xfId="13422"/>
    <cellStyle name="20% - Accent6 3 19 4" xfId="16365"/>
    <cellStyle name="20% - Accent6 3 2" xfId="644"/>
    <cellStyle name="20% - Accent6 3 2 2" xfId="11176"/>
    <cellStyle name="20% - Accent6 3 2 3" xfId="13423"/>
    <cellStyle name="20% - Accent6 3 2 4" xfId="16364"/>
    <cellStyle name="20% - Accent6 3 20" xfId="645"/>
    <cellStyle name="20% - Accent6 3 20 2" xfId="11177"/>
    <cellStyle name="20% - Accent6 3 20 3" xfId="13424"/>
    <cellStyle name="20% - Accent6 3 20 4" xfId="16363"/>
    <cellStyle name="20% - Accent6 3 21" xfId="646"/>
    <cellStyle name="20% - Accent6 3 21 2" xfId="11178"/>
    <cellStyle name="20% - Accent6 3 21 3" xfId="13425"/>
    <cellStyle name="20% - Accent6 3 21 4" xfId="16362"/>
    <cellStyle name="20% - Accent6 3 22" xfId="647"/>
    <cellStyle name="20% - Accent6 3 22 2" xfId="11179"/>
    <cellStyle name="20% - Accent6 3 22 3" xfId="13426"/>
    <cellStyle name="20% - Accent6 3 22 4" xfId="16361"/>
    <cellStyle name="20% - Accent6 3 23" xfId="648"/>
    <cellStyle name="20% - Accent6 3 23 2" xfId="11180"/>
    <cellStyle name="20% - Accent6 3 23 3" xfId="13427"/>
    <cellStyle name="20% - Accent6 3 23 4" xfId="16360"/>
    <cellStyle name="20% - Accent6 3 24" xfId="649"/>
    <cellStyle name="20% - Accent6 3 24 2" xfId="11181"/>
    <cellStyle name="20% - Accent6 3 24 3" xfId="13428"/>
    <cellStyle name="20% - Accent6 3 24 4" xfId="16359"/>
    <cellStyle name="20% - Accent6 3 25" xfId="650"/>
    <cellStyle name="20% - Accent6 3 25 2" xfId="11182"/>
    <cellStyle name="20% - Accent6 3 25 3" xfId="13429"/>
    <cellStyle name="20% - Accent6 3 25 4" xfId="16358"/>
    <cellStyle name="20% - Accent6 3 26" xfId="651"/>
    <cellStyle name="20% - Accent6 3 26 2" xfId="11183"/>
    <cellStyle name="20% - Accent6 3 26 3" xfId="13430"/>
    <cellStyle name="20% - Accent6 3 26 4" xfId="16357"/>
    <cellStyle name="20% - Accent6 3 27" xfId="652"/>
    <cellStyle name="20% - Accent6 3 27 2" xfId="11184"/>
    <cellStyle name="20% - Accent6 3 27 3" xfId="13431"/>
    <cellStyle name="20% - Accent6 3 27 4" xfId="16356"/>
    <cellStyle name="20% - Accent6 3 28" xfId="5550"/>
    <cellStyle name="20% - Accent6 3 28 2" xfId="11185"/>
    <cellStyle name="20% - Accent6 3 28 3" xfId="13432"/>
    <cellStyle name="20% - Accent6 3 28 4" xfId="16355"/>
    <cellStyle name="20% - Accent6 3 29" xfId="5551"/>
    <cellStyle name="20% - Accent6 3 29 2" xfId="11186"/>
    <cellStyle name="20% - Accent6 3 29 3" xfId="13433"/>
    <cellStyle name="20% - Accent6 3 29 4" xfId="16354"/>
    <cellStyle name="20% - Accent6 3 3" xfId="653"/>
    <cellStyle name="20% - Accent6 3 3 2" xfId="11187"/>
    <cellStyle name="20% - Accent6 3 3 3" xfId="13434"/>
    <cellStyle name="20% - Accent6 3 3 4" xfId="16353"/>
    <cellStyle name="20% - Accent6 3 30" xfId="5552"/>
    <cellStyle name="20% - Accent6 3 30 2" xfId="11188"/>
    <cellStyle name="20% - Accent6 3 30 3" xfId="13435"/>
    <cellStyle name="20% - Accent6 3 30 4" xfId="16352"/>
    <cellStyle name="20% - Accent6 3 31" xfId="5553"/>
    <cellStyle name="20% - Accent6 3 31 2" xfId="11189"/>
    <cellStyle name="20% - Accent6 3 31 3" xfId="13436"/>
    <cellStyle name="20% - Accent6 3 31 4" xfId="16351"/>
    <cellStyle name="20% - Accent6 3 32" xfId="5554"/>
    <cellStyle name="20% - Accent6 3 32 2" xfId="11190"/>
    <cellStyle name="20% - Accent6 3 32 3" xfId="13437"/>
    <cellStyle name="20% - Accent6 3 32 4" xfId="16350"/>
    <cellStyle name="20% - Accent6 3 33" xfId="5555"/>
    <cellStyle name="20% - Accent6 3 33 2" xfId="11191"/>
    <cellStyle name="20% - Accent6 3 33 3" xfId="13438"/>
    <cellStyle name="20% - Accent6 3 33 4" xfId="16349"/>
    <cellStyle name="20% - Accent6 3 34" xfId="11165"/>
    <cellStyle name="20% - Accent6 3 35" xfId="13412"/>
    <cellStyle name="20% - Accent6 3 36" xfId="16375"/>
    <cellStyle name="20% - Accent6 3 4" xfId="654"/>
    <cellStyle name="20% - Accent6 3 4 2" xfId="11192"/>
    <cellStyle name="20% - Accent6 3 4 3" xfId="13439"/>
    <cellStyle name="20% - Accent6 3 4 4" xfId="16348"/>
    <cellStyle name="20% - Accent6 3 5" xfId="655"/>
    <cellStyle name="20% - Accent6 3 5 2" xfId="11193"/>
    <cellStyle name="20% - Accent6 3 5 3" xfId="13440"/>
    <cellStyle name="20% - Accent6 3 5 4" xfId="16347"/>
    <cellStyle name="20% - Accent6 3 6" xfId="656"/>
    <cellStyle name="20% - Accent6 3 6 2" xfId="11194"/>
    <cellStyle name="20% - Accent6 3 6 3" xfId="13441"/>
    <cellStyle name="20% - Accent6 3 6 4" xfId="16346"/>
    <cellStyle name="20% - Accent6 3 7" xfId="657"/>
    <cellStyle name="20% - Accent6 3 7 2" xfId="11195"/>
    <cellStyle name="20% - Accent6 3 7 3" xfId="13442"/>
    <cellStyle name="20% - Accent6 3 7 4" xfId="16345"/>
    <cellStyle name="20% - Accent6 3 8" xfId="658"/>
    <cellStyle name="20% - Accent6 3 8 2" xfId="11196"/>
    <cellStyle name="20% - Accent6 3 8 3" xfId="13443"/>
    <cellStyle name="20% - Accent6 3 8 4" xfId="16344"/>
    <cellStyle name="20% - Accent6 3 9" xfId="659"/>
    <cellStyle name="20% - Accent6 3 9 2" xfId="11197"/>
    <cellStyle name="20% - Accent6 3 9 3" xfId="13444"/>
    <cellStyle name="20% - Accent6 3 9 4" xfId="16343"/>
    <cellStyle name="20% - Accent6 4" xfId="660"/>
    <cellStyle name="20% - Accent6 4 10" xfId="661"/>
    <cellStyle name="20% - Accent6 4 10 2" xfId="11199"/>
    <cellStyle name="20% - Accent6 4 10 3" xfId="13446"/>
    <cellStyle name="20% - Accent6 4 10 4" xfId="16341"/>
    <cellStyle name="20% - Accent6 4 11" xfId="662"/>
    <cellStyle name="20% - Accent6 4 11 2" xfId="11200"/>
    <cellStyle name="20% - Accent6 4 11 3" xfId="13447"/>
    <cellStyle name="20% - Accent6 4 11 4" xfId="16340"/>
    <cellStyle name="20% - Accent6 4 12" xfId="663"/>
    <cellStyle name="20% - Accent6 4 12 2" xfId="11201"/>
    <cellStyle name="20% - Accent6 4 12 3" xfId="13448"/>
    <cellStyle name="20% - Accent6 4 12 4" xfId="16339"/>
    <cellStyle name="20% - Accent6 4 13" xfId="664"/>
    <cellStyle name="20% - Accent6 4 13 2" xfId="11202"/>
    <cellStyle name="20% - Accent6 4 13 3" xfId="13449"/>
    <cellStyle name="20% - Accent6 4 13 4" xfId="16338"/>
    <cellStyle name="20% - Accent6 4 14" xfId="665"/>
    <cellStyle name="20% - Accent6 4 14 2" xfId="11203"/>
    <cellStyle name="20% - Accent6 4 14 3" xfId="13450"/>
    <cellStyle name="20% - Accent6 4 14 4" xfId="16337"/>
    <cellStyle name="20% - Accent6 4 15" xfId="666"/>
    <cellStyle name="20% - Accent6 4 15 2" xfId="11204"/>
    <cellStyle name="20% - Accent6 4 15 3" xfId="13451"/>
    <cellStyle name="20% - Accent6 4 15 4" xfId="16336"/>
    <cellStyle name="20% - Accent6 4 16" xfId="667"/>
    <cellStyle name="20% - Accent6 4 16 2" xfId="11205"/>
    <cellStyle name="20% - Accent6 4 16 3" xfId="13452"/>
    <cellStyle name="20% - Accent6 4 16 4" xfId="16335"/>
    <cellStyle name="20% - Accent6 4 17" xfId="668"/>
    <cellStyle name="20% - Accent6 4 17 2" xfId="11206"/>
    <cellStyle name="20% - Accent6 4 17 3" xfId="13453"/>
    <cellStyle name="20% - Accent6 4 17 4" xfId="16334"/>
    <cellStyle name="20% - Accent6 4 18" xfId="669"/>
    <cellStyle name="20% - Accent6 4 18 2" xfId="11207"/>
    <cellStyle name="20% - Accent6 4 18 3" xfId="13454"/>
    <cellStyle name="20% - Accent6 4 18 4" xfId="16333"/>
    <cellStyle name="20% - Accent6 4 19" xfId="670"/>
    <cellStyle name="20% - Accent6 4 19 2" xfId="11208"/>
    <cellStyle name="20% - Accent6 4 19 3" xfId="13455"/>
    <cellStyle name="20% - Accent6 4 19 4" xfId="16332"/>
    <cellStyle name="20% - Accent6 4 2" xfId="671"/>
    <cellStyle name="20% - Accent6 4 2 2" xfId="11209"/>
    <cellStyle name="20% - Accent6 4 2 3" xfId="13456"/>
    <cellStyle name="20% - Accent6 4 2 4" xfId="16331"/>
    <cellStyle name="20% - Accent6 4 20" xfId="672"/>
    <cellStyle name="20% - Accent6 4 20 2" xfId="11210"/>
    <cellStyle name="20% - Accent6 4 20 3" xfId="13457"/>
    <cellStyle name="20% - Accent6 4 20 4" xfId="16330"/>
    <cellStyle name="20% - Accent6 4 21" xfId="673"/>
    <cellStyle name="20% - Accent6 4 21 2" xfId="11211"/>
    <cellStyle name="20% - Accent6 4 21 3" xfId="13458"/>
    <cellStyle name="20% - Accent6 4 21 4" xfId="16329"/>
    <cellStyle name="20% - Accent6 4 22" xfId="674"/>
    <cellStyle name="20% - Accent6 4 22 2" xfId="11212"/>
    <cellStyle name="20% - Accent6 4 22 3" xfId="13459"/>
    <cellStyle name="20% - Accent6 4 22 4" xfId="16328"/>
    <cellStyle name="20% - Accent6 4 23" xfId="675"/>
    <cellStyle name="20% - Accent6 4 23 2" xfId="11213"/>
    <cellStyle name="20% - Accent6 4 23 3" xfId="13460"/>
    <cellStyle name="20% - Accent6 4 23 4" xfId="16327"/>
    <cellStyle name="20% - Accent6 4 24" xfId="676"/>
    <cellStyle name="20% - Accent6 4 24 2" xfId="11214"/>
    <cellStyle name="20% - Accent6 4 24 3" xfId="13461"/>
    <cellStyle name="20% - Accent6 4 24 4" xfId="16326"/>
    <cellStyle name="20% - Accent6 4 25" xfId="677"/>
    <cellStyle name="20% - Accent6 4 25 2" xfId="11215"/>
    <cellStyle name="20% - Accent6 4 25 3" xfId="13462"/>
    <cellStyle name="20% - Accent6 4 25 4" xfId="16325"/>
    <cellStyle name="20% - Accent6 4 26" xfId="678"/>
    <cellStyle name="20% - Accent6 4 26 2" xfId="11216"/>
    <cellStyle name="20% - Accent6 4 26 3" xfId="13463"/>
    <cellStyle name="20% - Accent6 4 26 4" xfId="16324"/>
    <cellStyle name="20% - Accent6 4 27" xfId="679"/>
    <cellStyle name="20% - Accent6 4 27 2" xfId="11217"/>
    <cellStyle name="20% - Accent6 4 27 3" xfId="13464"/>
    <cellStyle name="20% - Accent6 4 27 4" xfId="16323"/>
    <cellStyle name="20% - Accent6 4 28" xfId="5556"/>
    <cellStyle name="20% - Accent6 4 28 2" xfId="11218"/>
    <cellStyle name="20% - Accent6 4 28 3" xfId="13465"/>
    <cellStyle name="20% - Accent6 4 28 4" xfId="16322"/>
    <cellStyle name="20% - Accent6 4 29" xfId="5557"/>
    <cellStyle name="20% - Accent6 4 29 2" xfId="11219"/>
    <cellStyle name="20% - Accent6 4 29 3" xfId="13466"/>
    <cellStyle name="20% - Accent6 4 29 4" xfId="16321"/>
    <cellStyle name="20% - Accent6 4 3" xfId="680"/>
    <cellStyle name="20% - Accent6 4 3 2" xfId="11220"/>
    <cellStyle name="20% - Accent6 4 3 3" xfId="13467"/>
    <cellStyle name="20% - Accent6 4 3 4" xfId="16320"/>
    <cellStyle name="20% - Accent6 4 30" xfId="5558"/>
    <cellStyle name="20% - Accent6 4 30 2" xfId="11221"/>
    <cellStyle name="20% - Accent6 4 30 3" xfId="13468"/>
    <cellStyle name="20% - Accent6 4 30 4" xfId="16319"/>
    <cellStyle name="20% - Accent6 4 31" xfId="5559"/>
    <cellStyle name="20% - Accent6 4 31 2" xfId="11222"/>
    <cellStyle name="20% - Accent6 4 31 3" xfId="13469"/>
    <cellStyle name="20% - Accent6 4 31 4" xfId="16318"/>
    <cellStyle name="20% - Accent6 4 32" xfId="5560"/>
    <cellStyle name="20% - Accent6 4 32 2" xfId="11223"/>
    <cellStyle name="20% - Accent6 4 32 3" xfId="13470"/>
    <cellStyle name="20% - Accent6 4 32 4" xfId="16317"/>
    <cellStyle name="20% - Accent6 4 33" xfId="5561"/>
    <cellStyle name="20% - Accent6 4 33 2" xfId="11224"/>
    <cellStyle name="20% - Accent6 4 33 3" xfId="13471"/>
    <cellStyle name="20% - Accent6 4 33 4" xfId="16316"/>
    <cellStyle name="20% - Accent6 4 34" xfId="11198"/>
    <cellStyle name="20% - Accent6 4 35" xfId="13445"/>
    <cellStyle name="20% - Accent6 4 36" xfId="16342"/>
    <cellStyle name="20% - Accent6 4 4" xfId="681"/>
    <cellStyle name="20% - Accent6 4 4 2" xfId="11225"/>
    <cellStyle name="20% - Accent6 4 4 3" xfId="13472"/>
    <cellStyle name="20% - Accent6 4 4 4" xfId="16315"/>
    <cellStyle name="20% - Accent6 4 5" xfId="682"/>
    <cellStyle name="20% - Accent6 4 5 2" xfId="11226"/>
    <cellStyle name="20% - Accent6 4 5 3" xfId="13473"/>
    <cellStyle name="20% - Accent6 4 5 4" xfId="16314"/>
    <cellStyle name="20% - Accent6 4 6" xfId="683"/>
    <cellStyle name="20% - Accent6 4 6 2" xfId="11227"/>
    <cellStyle name="20% - Accent6 4 6 3" xfId="13474"/>
    <cellStyle name="20% - Accent6 4 6 4" xfId="16313"/>
    <cellStyle name="20% - Accent6 4 7" xfId="684"/>
    <cellStyle name="20% - Accent6 4 7 2" xfId="11228"/>
    <cellStyle name="20% - Accent6 4 7 3" xfId="13475"/>
    <cellStyle name="20% - Accent6 4 7 4" xfId="16312"/>
    <cellStyle name="20% - Accent6 4 8" xfId="685"/>
    <cellStyle name="20% - Accent6 4 8 2" xfId="11229"/>
    <cellStyle name="20% - Accent6 4 8 3" xfId="13476"/>
    <cellStyle name="20% - Accent6 4 8 4" xfId="16311"/>
    <cellStyle name="20% - Accent6 4 9" xfId="686"/>
    <cellStyle name="20% - Accent6 4 9 2" xfId="11230"/>
    <cellStyle name="20% - Accent6 4 9 3" xfId="13477"/>
    <cellStyle name="20% - Accent6 4 9 4" xfId="16310"/>
    <cellStyle name="20% - Accent6 5" xfId="687"/>
    <cellStyle name="20% - Accent6 5 10" xfId="688"/>
    <cellStyle name="20% - Accent6 5 10 2" xfId="11232"/>
    <cellStyle name="20% - Accent6 5 10 3" xfId="13479"/>
    <cellStyle name="20% - Accent6 5 10 4" xfId="16308"/>
    <cellStyle name="20% - Accent6 5 11" xfId="689"/>
    <cellStyle name="20% - Accent6 5 11 2" xfId="11233"/>
    <cellStyle name="20% - Accent6 5 11 3" xfId="13480"/>
    <cellStyle name="20% - Accent6 5 11 4" xfId="16307"/>
    <cellStyle name="20% - Accent6 5 12" xfId="690"/>
    <cellStyle name="20% - Accent6 5 12 2" xfId="11234"/>
    <cellStyle name="20% - Accent6 5 12 3" xfId="13481"/>
    <cellStyle name="20% - Accent6 5 12 4" xfId="16306"/>
    <cellStyle name="20% - Accent6 5 13" xfId="691"/>
    <cellStyle name="20% - Accent6 5 13 2" xfId="11235"/>
    <cellStyle name="20% - Accent6 5 13 3" xfId="13482"/>
    <cellStyle name="20% - Accent6 5 13 4" xfId="16305"/>
    <cellStyle name="20% - Accent6 5 14" xfId="11231"/>
    <cellStyle name="20% - Accent6 5 15" xfId="13478"/>
    <cellStyle name="20% - Accent6 5 16" xfId="16309"/>
    <cellStyle name="20% - Accent6 5 2" xfId="692"/>
    <cellStyle name="20% - Accent6 5 2 2" xfId="11236"/>
    <cellStyle name="20% - Accent6 5 2 3" xfId="13483"/>
    <cellStyle name="20% - Accent6 5 2 4" xfId="16304"/>
    <cellStyle name="20% - Accent6 5 3" xfId="693"/>
    <cellStyle name="20% - Accent6 5 3 2" xfId="11237"/>
    <cellStyle name="20% - Accent6 5 3 3" xfId="13484"/>
    <cellStyle name="20% - Accent6 5 3 4" xfId="16303"/>
    <cellStyle name="20% - Accent6 5 4" xfId="694"/>
    <cellStyle name="20% - Accent6 5 4 2" xfId="11238"/>
    <cellStyle name="20% - Accent6 5 4 3" xfId="13485"/>
    <cellStyle name="20% - Accent6 5 4 4" xfId="16302"/>
    <cellStyle name="20% - Accent6 5 5" xfId="695"/>
    <cellStyle name="20% - Accent6 5 5 2" xfId="11239"/>
    <cellStyle name="20% - Accent6 5 5 3" xfId="13486"/>
    <cellStyle name="20% - Accent6 5 5 4" xfId="16301"/>
    <cellStyle name="20% - Accent6 5 6" xfId="696"/>
    <cellStyle name="20% - Accent6 5 6 2" xfId="11240"/>
    <cellStyle name="20% - Accent6 5 6 3" xfId="13487"/>
    <cellStyle name="20% - Accent6 5 6 4" xfId="16300"/>
    <cellStyle name="20% - Accent6 5 7" xfId="697"/>
    <cellStyle name="20% - Accent6 5 7 2" xfId="11241"/>
    <cellStyle name="20% - Accent6 5 7 3" xfId="13488"/>
    <cellStyle name="20% - Accent6 5 7 4" xfId="16299"/>
    <cellStyle name="20% - Accent6 5 8" xfId="698"/>
    <cellStyle name="20% - Accent6 5 8 2" xfId="11242"/>
    <cellStyle name="20% - Accent6 5 8 3" xfId="13489"/>
    <cellStyle name="20% - Accent6 5 8 4" xfId="16298"/>
    <cellStyle name="20% - Accent6 5 9" xfId="699"/>
    <cellStyle name="20% - Accent6 5 9 2" xfId="11243"/>
    <cellStyle name="20% - Accent6 5 9 3" xfId="13490"/>
    <cellStyle name="20% - Accent6 5 9 4" xfId="16297"/>
    <cellStyle name="20% - Accent6 6" xfId="700"/>
    <cellStyle name="20% - Accent6 6 10" xfId="701"/>
    <cellStyle name="20% - Accent6 6 10 2" xfId="11245"/>
    <cellStyle name="20% - Accent6 6 10 3" xfId="13492"/>
    <cellStyle name="20% - Accent6 6 10 4" xfId="16295"/>
    <cellStyle name="20% - Accent6 6 11" xfId="702"/>
    <cellStyle name="20% - Accent6 6 11 2" xfId="11246"/>
    <cellStyle name="20% - Accent6 6 11 3" xfId="13493"/>
    <cellStyle name="20% - Accent6 6 11 4" xfId="16294"/>
    <cellStyle name="20% - Accent6 6 12" xfId="703"/>
    <cellStyle name="20% - Accent6 6 12 2" xfId="11247"/>
    <cellStyle name="20% - Accent6 6 12 3" xfId="13494"/>
    <cellStyle name="20% - Accent6 6 12 4" xfId="16293"/>
    <cellStyle name="20% - Accent6 6 13" xfId="704"/>
    <cellStyle name="20% - Accent6 6 13 2" xfId="11248"/>
    <cellStyle name="20% - Accent6 6 13 3" xfId="13495"/>
    <cellStyle name="20% - Accent6 6 13 4" xfId="16292"/>
    <cellStyle name="20% - Accent6 6 14" xfId="11244"/>
    <cellStyle name="20% - Accent6 6 15" xfId="13491"/>
    <cellStyle name="20% - Accent6 6 16" xfId="16296"/>
    <cellStyle name="20% - Accent6 6 2" xfId="705"/>
    <cellStyle name="20% - Accent6 6 2 2" xfId="11249"/>
    <cellStyle name="20% - Accent6 6 2 3" xfId="13496"/>
    <cellStyle name="20% - Accent6 6 2 4" xfId="16291"/>
    <cellStyle name="20% - Accent6 6 3" xfId="706"/>
    <cellStyle name="20% - Accent6 6 3 2" xfId="11250"/>
    <cellStyle name="20% - Accent6 6 3 3" xfId="13497"/>
    <cellStyle name="20% - Accent6 6 3 4" xfId="16290"/>
    <cellStyle name="20% - Accent6 6 4" xfId="707"/>
    <cellStyle name="20% - Accent6 6 4 2" xfId="11251"/>
    <cellStyle name="20% - Accent6 6 4 3" xfId="13498"/>
    <cellStyle name="20% - Accent6 6 4 4" xfId="16289"/>
    <cellStyle name="20% - Accent6 6 5" xfId="708"/>
    <cellStyle name="20% - Accent6 6 5 2" xfId="11252"/>
    <cellStyle name="20% - Accent6 6 5 3" xfId="13499"/>
    <cellStyle name="20% - Accent6 6 5 4" xfId="16288"/>
    <cellStyle name="20% - Accent6 6 6" xfId="709"/>
    <cellStyle name="20% - Accent6 6 6 2" xfId="11253"/>
    <cellStyle name="20% - Accent6 6 6 3" xfId="13500"/>
    <cellStyle name="20% - Accent6 6 6 4" xfId="16287"/>
    <cellStyle name="20% - Accent6 6 7" xfId="710"/>
    <cellStyle name="20% - Accent6 6 7 2" xfId="11254"/>
    <cellStyle name="20% - Accent6 6 7 3" xfId="13501"/>
    <cellStyle name="20% - Accent6 6 7 4" xfId="16286"/>
    <cellStyle name="20% - Accent6 6 8" xfId="711"/>
    <cellStyle name="20% - Accent6 6 8 2" xfId="11255"/>
    <cellStyle name="20% - Accent6 6 8 3" xfId="13502"/>
    <cellStyle name="20% - Accent6 6 8 4" xfId="16285"/>
    <cellStyle name="20% - Accent6 6 9" xfId="712"/>
    <cellStyle name="20% - Accent6 6 9 2" xfId="11256"/>
    <cellStyle name="20% - Accent6 6 9 3" xfId="13503"/>
    <cellStyle name="20% - Accent6 6 9 4" xfId="16284"/>
    <cellStyle name="20% - Accent6 7" xfId="713"/>
    <cellStyle name="20% - Accent6 7 10" xfId="714"/>
    <cellStyle name="20% - Accent6 7 10 2" xfId="11258"/>
    <cellStyle name="20% - Accent6 7 10 3" xfId="13505"/>
    <cellStyle name="20% - Accent6 7 10 4" xfId="16282"/>
    <cellStyle name="20% - Accent6 7 11" xfId="715"/>
    <cellStyle name="20% - Accent6 7 11 2" xfId="11259"/>
    <cellStyle name="20% - Accent6 7 11 3" xfId="13506"/>
    <cellStyle name="20% - Accent6 7 11 4" xfId="16281"/>
    <cellStyle name="20% - Accent6 7 12" xfId="716"/>
    <cellStyle name="20% - Accent6 7 12 2" xfId="11260"/>
    <cellStyle name="20% - Accent6 7 12 3" xfId="13507"/>
    <cellStyle name="20% - Accent6 7 12 4" xfId="16280"/>
    <cellStyle name="20% - Accent6 7 13" xfId="717"/>
    <cellStyle name="20% - Accent6 7 13 2" xfId="11261"/>
    <cellStyle name="20% - Accent6 7 13 3" xfId="13508"/>
    <cellStyle name="20% - Accent6 7 13 4" xfId="16279"/>
    <cellStyle name="20% - Accent6 7 14" xfId="11257"/>
    <cellStyle name="20% - Accent6 7 15" xfId="13504"/>
    <cellStyle name="20% - Accent6 7 16" xfId="16283"/>
    <cellStyle name="20% - Accent6 7 2" xfId="718"/>
    <cellStyle name="20% - Accent6 7 2 2" xfId="11262"/>
    <cellStyle name="20% - Accent6 7 2 3" xfId="13509"/>
    <cellStyle name="20% - Accent6 7 2 4" xfId="16278"/>
    <cellStyle name="20% - Accent6 7 3" xfId="719"/>
    <cellStyle name="20% - Accent6 7 3 2" xfId="11263"/>
    <cellStyle name="20% - Accent6 7 3 3" xfId="13510"/>
    <cellStyle name="20% - Accent6 7 3 4" xfId="16277"/>
    <cellStyle name="20% - Accent6 7 4" xfId="720"/>
    <cellStyle name="20% - Accent6 7 4 2" xfId="11264"/>
    <cellStyle name="20% - Accent6 7 4 3" xfId="13511"/>
    <cellStyle name="20% - Accent6 7 4 4" xfId="16276"/>
    <cellStyle name="20% - Accent6 7 5" xfId="721"/>
    <cellStyle name="20% - Accent6 7 5 2" xfId="11265"/>
    <cellStyle name="20% - Accent6 7 5 3" xfId="13512"/>
    <cellStyle name="20% - Accent6 7 5 4" xfId="16275"/>
    <cellStyle name="20% - Accent6 7 6" xfId="722"/>
    <cellStyle name="20% - Accent6 7 6 2" xfId="11266"/>
    <cellStyle name="20% - Accent6 7 6 3" xfId="13513"/>
    <cellStyle name="20% - Accent6 7 6 4" xfId="16274"/>
    <cellStyle name="20% - Accent6 7 7" xfId="723"/>
    <cellStyle name="20% - Accent6 7 7 2" xfId="11267"/>
    <cellStyle name="20% - Accent6 7 7 3" xfId="13514"/>
    <cellStyle name="20% - Accent6 7 7 4" xfId="16273"/>
    <cellStyle name="20% - Accent6 7 8" xfId="724"/>
    <cellStyle name="20% - Accent6 7 8 2" xfId="11268"/>
    <cellStyle name="20% - Accent6 7 8 3" xfId="13515"/>
    <cellStyle name="20% - Accent6 7 8 4" xfId="16272"/>
    <cellStyle name="20% - Accent6 7 9" xfId="725"/>
    <cellStyle name="20% - Accent6 7 9 2" xfId="11269"/>
    <cellStyle name="20% - Accent6 7 9 3" xfId="13516"/>
    <cellStyle name="20% - Accent6 7 9 4" xfId="16271"/>
    <cellStyle name="20% - Accent6 8" xfId="726"/>
    <cellStyle name="20% - Accent6 8 2" xfId="11270"/>
    <cellStyle name="20% - Accent6 8 3" xfId="13517"/>
    <cellStyle name="20% - Accent6 8 4" xfId="16270"/>
    <cellStyle name="20% - Accent6 9" xfId="5562"/>
    <cellStyle name="20% - Accent6 9 2" xfId="11271"/>
    <cellStyle name="20% - Accent6 9 3" xfId="13518"/>
    <cellStyle name="20% - Accent6 9 4" xfId="16269"/>
    <cellStyle name="40% - Accent1 2" xfId="727"/>
    <cellStyle name="40% - Accent1 2 10" xfId="728"/>
    <cellStyle name="40% - Accent1 2 10 2" xfId="11273"/>
    <cellStyle name="40% - Accent1 2 10 3" xfId="13520"/>
    <cellStyle name="40% - Accent1 2 10 4" xfId="16267"/>
    <cellStyle name="40% - Accent1 2 11" xfId="729"/>
    <cellStyle name="40% - Accent1 2 11 2" xfId="11274"/>
    <cellStyle name="40% - Accent1 2 11 3" xfId="13521"/>
    <cellStyle name="40% - Accent1 2 11 4" xfId="16266"/>
    <cellStyle name="40% - Accent1 2 12" xfId="730"/>
    <cellStyle name="40% - Accent1 2 12 2" xfId="11275"/>
    <cellStyle name="40% - Accent1 2 12 3" xfId="13522"/>
    <cellStyle name="40% - Accent1 2 12 4" xfId="16265"/>
    <cellStyle name="40% - Accent1 2 13" xfId="731"/>
    <cellStyle name="40% - Accent1 2 13 2" xfId="11276"/>
    <cellStyle name="40% - Accent1 2 13 3" xfId="13523"/>
    <cellStyle name="40% - Accent1 2 13 4" xfId="16264"/>
    <cellStyle name="40% - Accent1 2 14" xfId="732"/>
    <cellStyle name="40% - Accent1 2 14 2" xfId="11277"/>
    <cellStyle name="40% - Accent1 2 14 3" xfId="13524"/>
    <cellStyle name="40% - Accent1 2 14 4" xfId="16263"/>
    <cellStyle name="40% - Accent1 2 15" xfId="733"/>
    <cellStyle name="40% - Accent1 2 15 2" xfId="11278"/>
    <cellStyle name="40% - Accent1 2 15 3" xfId="13525"/>
    <cellStyle name="40% - Accent1 2 15 4" xfId="16262"/>
    <cellStyle name="40% - Accent1 2 16" xfId="734"/>
    <cellStyle name="40% - Accent1 2 16 2" xfId="11279"/>
    <cellStyle name="40% - Accent1 2 16 3" xfId="13526"/>
    <cellStyle name="40% - Accent1 2 16 4" xfId="16261"/>
    <cellStyle name="40% - Accent1 2 17" xfId="735"/>
    <cellStyle name="40% - Accent1 2 17 2" xfId="11280"/>
    <cellStyle name="40% - Accent1 2 17 3" xfId="13527"/>
    <cellStyle name="40% - Accent1 2 17 4" xfId="16260"/>
    <cellStyle name="40% - Accent1 2 18" xfId="736"/>
    <cellStyle name="40% - Accent1 2 18 2" xfId="11281"/>
    <cellStyle name="40% - Accent1 2 18 3" xfId="13528"/>
    <cellStyle name="40% - Accent1 2 18 4" xfId="16259"/>
    <cellStyle name="40% - Accent1 2 19" xfId="737"/>
    <cellStyle name="40% - Accent1 2 19 2" xfId="11282"/>
    <cellStyle name="40% - Accent1 2 19 3" xfId="13529"/>
    <cellStyle name="40% - Accent1 2 19 4" xfId="16258"/>
    <cellStyle name="40% - Accent1 2 2" xfId="738"/>
    <cellStyle name="40% - Accent1 2 2 2" xfId="11283"/>
    <cellStyle name="40% - Accent1 2 2 3" xfId="13530"/>
    <cellStyle name="40% - Accent1 2 2 4" xfId="16257"/>
    <cellStyle name="40% - Accent1 2 20" xfId="739"/>
    <cellStyle name="40% - Accent1 2 20 2" xfId="11284"/>
    <cellStyle name="40% - Accent1 2 20 3" xfId="13531"/>
    <cellStyle name="40% - Accent1 2 20 4" xfId="16256"/>
    <cellStyle name="40% - Accent1 2 21" xfId="740"/>
    <cellStyle name="40% - Accent1 2 21 2" xfId="11285"/>
    <cellStyle name="40% - Accent1 2 21 3" xfId="13532"/>
    <cellStyle name="40% - Accent1 2 21 4" xfId="16255"/>
    <cellStyle name="40% - Accent1 2 22" xfId="741"/>
    <cellStyle name="40% - Accent1 2 22 2" xfId="11286"/>
    <cellStyle name="40% - Accent1 2 22 3" xfId="13533"/>
    <cellStyle name="40% - Accent1 2 22 4" xfId="16254"/>
    <cellStyle name="40% - Accent1 2 23" xfId="742"/>
    <cellStyle name="40% - Accent1 2 23 2" xfId="11287"/>
    <cellStyle name="40% - Accent1 2 23 3" xfId="13534"/>
    <cellStyle name="40% - Accent1 2 23 4" xfId="16253"/>
    <cellStyle name="40% - Accent1 2 24" xfId="743"/>
    <cellStyle name="40% - Accent1 2 24 2" xfId="11288"/>
    <cellStyle name="40% - Accent1 2 24 3" xfId="13535"/>
    <cellStyle name="40% - Accent1 2 24 4" xfId="16252"/>
    <cellStyle name="40% - Accent1 2 25" xfId="744"/>
    <cellStyle name="40% - Accent1 2 25 2" xfId="11289"/>
    <cellStyle name="40% - Accent1 2 25 3" xfId="13536"/>
    <cellStyle name="40% - Accent1 2 25 4" xfId="16251"/>
    <cellStyle name="40% - Accent1 2 26" xfId="745"/>
    <cellStyle name="40% - Accent1 2 26 2" xfId="11290"/>
    <cellStyle name="40% - Accent1 2 26 3" xfId="13537"/>
    <cellStyle name="40% - Accent1 2 26 4" xfId="16250"/>
    <cellStyle name="40% - Accent1 2 27" xfId="746"/>
    <cellStyle name="40% - Accent1 2 27 2" xfId="11291"/>
    <cellStyle name="40% - Accent1 2 27 3" xfId="13538"/>
    <cellStyle name="40% - Accent1 2 27 4" xfId="16249"/>
    <cellStyle name="40% - Accent1 2 28" xfId="5563"/>
    <cellStyle name="40% - Accent1 2 28 2" xfId="11292"/>
    <cellStyle name="40% - Accent1 2 28 3" xfId="13539"/>
    <cellStyle name="40% - Accent1 2 28 4" xfId="16248"/>
    <cellStyle name="40% - Accent1 2 29" xfId="5564"/>
    <cellStyle name="40% - Accent1 2 29 2" xfId="11293"/>
    <cellStyle name="40% - Accent1 2 29 3" xfId="13540"/>
    <cellStyle name="40% - Accent1 2 29 4" xfId="16247"/>
    <cellStyle name="40% - Accent1 2 3" xfId="747"/>
    <cellStyle name="40% - Accent1 2 3 2" xfId="11294"/>
    <cellStyle name="40% - Accent1 2 3 3" xfId="13541"/>
    <cellStyle name="40% - Accent1 2 3 4" xfId="16246"/>
    <cellStyle name="40% - Accent1 2 30" xfId="5565"/>
    <cellStyle name="40% - Accent1 2 30 2" xfId="11295"/>
    <cellStyle name="40% - Accent1 2 30 3" xfId="13542"/>
    <cellStyle name="40% - Accent1 2 30 4" xfId="16245"/>
    <cellStyle name="40% - Accent1 2 31" xfId="5566"/>
    <cellStyle name="40% - Accent1 2 31 2" xfId="11296"/>
    <cellStyle name="40% - Accent1 2 31 3" xfId="13543"/>
    <cellStyle name="40% - Accent1 2 31 4" xfId="16244"/>
    <cellStyle name="40% - Accent1 2 32" xfId="5567"/>
    <cellStyle name="40% - Accent1 2 32 2" xfId="11297"/>
    <cellStyle name="40% - Accent1 2 32 3" xfId="13544"/>
    <cellStyle name="40% - Accent1 2 32 4" xfId="16243"/>
    <cellStyle name="40% - Accent1 2 33" xfId="5568"/>
    <cellStyle name="40% - Accent1 2 33 2" xfId="11298"/>
    <cellStyle name="40% - Accent1 2 33 3" xfId="13545"/>
    <cellStyle name="40% - Accent1 2 33 4" xfId="16242"/>
    <cellStyle name="40% - Accent1 2 34" xfId="11272"/>
    <cellStyle name="40% - Accent1 2 35" xfId="13519"/>
    <cellStyle name="40% - Accent1 2 36" xfId="16268"/>
    <cellStyle name="40% - Accent1 2 4" xfId="748"/>
    <cellStyle name="40% - Accent1 2 4 2" xfId="11299"/>
    <cellStyle name="40% - Accent1 2 4 3" xfId="13546"/>
    <cellStyle name="40% - Accent1 2 4 4" xfId="16241"/>
    <cellStyle name="40% - Accent1 2 5" xfId="749"/>
    <cellStyle name="40% - Accent1 2 5 2" xfId="11300"/>
    <cellStyle name="40% - Accent1 2 5 3" xfId="13547"/>
    <cellStyle name="40% - Accent1 2 5 4" xfId="16240"/>
    <cellStyle name="40% - Accent1 2 6" xfId="750"/>
    <cellStyle name="40% - Accent1 2 6 2" xfId="11301"/>
    <cellStyle name="40% - Accent1 2 6 3" xfId="13548"/>
    <cellStyle name="40% - Accent1 2 6 4" xfId="16239"/>
    <cellStyle name="40% - Accent1 2 7" xfId="751"/>
    <cellStyle name="40% - Accent1 2 7 2" xfId="11302"/>
    <cellStyle name="40% - Accent1 2 7 3" xfId="13549"/>
    <cellStyle name="40% - Accent1 2 7 4" xfId="16238"/>
    <cellStyle name="40% - Accent1 2 8" xfId="752"/>
    <cellStyle name="40% - Accent1 2 8 2" xfId="11303"/>
    <cellStyle name="40% - Accent1 2 8 3" xfId="13550"/>
    <cellStyle name="40% - Accent1 2 8 4" xfId="16237"/>
    <cellStyle name="40% - Accent1 2 9" xfId="753"/>
    <cellStyle name="40% - Accent1 2 9 2" xfId="11304"/>
    <cellStyle name="40% - Accent1 2 9 3" xfId="13551"/>
    <cellStyle name="40% - Accent1 2 9 4" xfId="16236"/>
    <cellStyle name="40% - Accent1 3" xfId="754"/>
    <cellStyle name="40% - Accent1 3 10" xfId="755"/>
    <cellStyle name="40% - Accent1 3 10 2" xfId="11306"/>
    <cellStyle name="40% - Accent1 3 10 3" xfId="13553"/>
    <cellStyle name="40% - Accent1 3 10 4" xfId="16234"/>
    <cellStyle name="40% - Accent1 3 11" xfId="756"/>
    <cellStyle name="40% - Accent1 3 11 2" xfId="11307"/>
    <cellStyle name="40% - Accent1 3 11 3" xfId="13554"/>
    <cellStyle name="40% - Accent1 3 11 4" xfId="16233"/>
    <cellStyle name="40% - Accent1 3 12" xfId="757"/>
    <cellStyle name="40% - Accent1 3 12 2" xfId="11308"/>
    <cellStyle name="40% - Accent1 3 12 3" xfId="13555"/>
    <cellStyle name="40% - Accent1 3 12 4" xfId="16232"/>
    <cellStyle name="40% - Accent1 3 13" xfId="758"/>
    <cellStyle name="40% - Accent1 3 13 2" xfId="11309"/>
    <cellStyle name="40% - Accent1 3 13 3" xfId="13556"/>
    <cellStyle name="40% - Accent1 3 13 4" xfId="16231"/>
    <cellStyle name="40% - Accent1 3 14" xfId="759"/>
    <cellStyle name="40% - Accent1 3 14 2" xfId="11310"/>
    <cellStyle name="40% - Accent1 3 14 3" xfId="13557"/>
    <cellStyle name="40% - Accent1 3 14 4" xfId="16230"/>
    <cellStyle name="40% - Accent1 3 15" xfId="760"/>
    <cellStyle name="40% - Accent1 3 15 2" xfId="11311"/>
    <cellStyle name="40% - Accent1 3 15 3" xfId="13558"/>
    <cellStyle name="40% - Accent1 3 15 4" xfId="16229"/>
    <cellStyle name="40% - Accent1 3 16" xfId="761"/>
    <cellStyle name="40% - Accent1 3 16 2" xfId="11312"/>
    <cellStyle name="40% - Accent1 3 16 3" xfId="13559"/>
    <cellStyle name="40% - Accent1 3 16 4" xfId="16228"/>
    <cellStyle name="40% - Accent1 3 17" xfId="762"/>
    <cellStyle name="40% - Accent1 3 17 2" xfId="11313"/>
    <cellStyle name="40% - Accent1 3 17 3" xfId="13560"/>
    <cellStyle name="40% - Accent1 3 17 4" xfId="16227"/>
    <cellStyle name="40% - Accent1 3 18" xfId="763"/>
    <cellStyle name="40% - Accent1 3 18 2" xfId="11314"/>
    <cellStyle name="40% - Accent1 3 18 3" xfId="13561"/>
    <cellStyle name="40% - Accent1 3 18 4" xfId="16226"/>
    <cellStyle name="40% - Accent1 3 19" xfId="764"/>
    <cellStyle name="40% - Accent1 3 19 2" xfId="11315"/>
    <cellStyle name="40% - Accent1 3 19 3" xfId="13562"/>
    <cellStyle name="40% - Accent1 3 19 4" xfId="16225"/>
    <cellStyle name="40% - Accent1 3 2" xfId="765"/>
    <cellStyle name="40% - Accent1 3 2 2" xfId="11316"/>
    <cellStyle name="40% - Accent1 3 2 3" xfId="13563"/>
    <cellStyle name="40% - Accent1 3 2 4" xfId="16224"/>
    <cellStyle name="40% - Accent1 3 20" xfId="766"/>
    <cellStyle name="40% - Accent1 3 20 2" xfId="11317"/>
    <cellStyle name="40% - Accent1 3 20 3" xfId="13564"/>
    <cellStyle name="40% - Accent1 3 20 4" xfId="16223"/>
    <cellStyle name="40% - Accent1 3 21" xfId="767"/>
    <cellStyle name="40% - Accent1 3 21 2" xfId="11318"/>
    <cellStyle name="40% - Accent1 3 21 3" xfId="13565"/>
    <cellStyle name="40% - Accent1 3 21 4" xfId="16222"/>
    <cellStyle name="40% - Accent1 3 22" xfId="768"/>
    <cellStyle name="40% - Accent1 3 22 2" xfId="11319"/>
    <cellStyle name="40% - Accent1 3 22 3" xfId="13566"/>
    <cellStyle name="40% - Accent1 3 22 4" xfId="16221"/>
    <cellStyle name="40% - Accent1 3 23" xfId="769"/>
    <cellStyle name="40% - Accent1 3 23 2" xfId="11320"/>
    <cellStyle name="40% - Accent1 3 23 3" xfId="13567"/>
    <cellStyle name="40% - Accent1 3 23 4" xfId="16220"/>
    <cellStyle name="40% - Accent1 3 24" xfId="770"/>
    <cellStyle name="40% - Accent1 3 24 2" xfId="11321"/>
    <cellStyle name="40% - Accent1 3 24 3" xfId="13568"/>
    <cellStyle name="40% - Accent1 3 24 4" xfId="16219"/>
    <cellStyle name="40% - Accent1 3 25" xfId="771"/>
    <cellStyle name="40% - Accent1 3 25 2" xfId="11322"/>
    <cellStyle name="40% - Accent1 3 25 3" xfId="13569"/>
    <cellStyle name="40% - Accent1 3 25 4" xfId="16218"/>
    <cellStyle name="40% - Accent1 3 26" xfId="772"/>
    <cellStyle name="40% - Accent1 3 26 2" xfId="11323"/>
    <cellStyle name="40% - Accent1 3 26 3" xfId="13570"/>
    <cellStyle name="40% - Accent1 3 26 4" xfId="16217"/>
    <cellStyle name="40% - Accent1 3 27" xfId="773"/>
    <cellStyle name="40% - Accent1 3 27 2" xfId="11324"/>
    <cellStyle name="40% - Accent1 3 27 3" xfId="13571"/>
    <cellStyle name="40% - Accent1 3 27 4" xfId="16216"/>
    <cellStyle name="40% - Accent1 3 28" xfId="5569"/>
    <cellStyle name="40% - Accent1 3 28 2" xfId="11325"/>
    <cellStyle name="40% - Accent1 3 28 3" xfId="13572"/>
    <cellStyle name="40% - Accent1 3 28 4" xfId="16215"/>
    <cellStyle name="40% - Accent1 3 29" xfId="5570"/>
    <cellStyle name="40% - Accent1 3 29 2" xfId="11326"/>
    <cellStyle name="40% - Accent1 3 29 3" xfId="13573"/>
    <cellStyle name="40% - Accent1 3 29 4" xfId="16214"/>
    <cellStyle name="40% - Accent1 3 3" xfId="774"/>
    <cellStyle name="40% - Accent1 3 3 2" xfId="11327"/>
    <cellStyle name="40% - Accent1 3 3 3" xfId="13574"/>
    <cellStyle name="40% - Accent1 3 3 4" xfId="16213"/>
    <cellStyle name="40% - Accent1 3 30" xfId="5571"/>
    <cellStyle name="40% - Accent1 3 30 2" xfId="11328"/>
    <cellStyle name="40% - Accent1 3 30 3" xfId="13575"/>
    <cellStyle name="40% - Accent1 3 30 4" xfId="16212"/>
    <cellStyle name="40% - Accent1 3 31" xfId="5572"/>
    <cellStyle name="40% - Accent1 3 31 2" xfId="11329"/>
    <cellStyle name="40% - Accent1 3 31 3" xfId="13576"/>
    <cellStyle name="40% - Accent1 3 31 4" xfId="16211"/>
    <cellStyle name="40% - Accent1 3 32" xfId="5573"/>
    <cellStyle name="40% - Accent1 3 32 2" xfId="11330"/>
    <cellStyle name="40% - Accent1 3 32 3" xfId="13577"/>
    <cellStyle name="40% - Accent1 3 32 4" xfId="16210"/>
    <cellStyle name="40% - Accent1 3 33" xfId="5574"/>
    <cellStyle name="40% - Accent1 3 33 2" xfId="11331"/>
    <cellStyle name="40% - Accent1 3 33 3" xfId="13578"/>
    <cellStyle name="40% - Accent1 3 33 4" xfId="16209"/>
    <cellStyle name="40% - Accent1 3 34" xfId="11305"/>
    <cellStyle name="40% - Accent1 3 35" xfId="13552"/>
    <cellStyle name="40% - Accent1 3 36" xfId="16235"/>
    <cellStyle name="40% - Accent1 3 4" xfId="775"/>
    <cellStyle name="40% - Accent1 3 4 2" xfId="11332"/>
    <cellStyle name="40% - Accent1 3 4 3" xfId="13579"/>
    <cellStyle name="40% - Accent1 3 4 4" xfId="16208"/>
    <cellStyle name="40% - Accent1 3 5" xfId="776"/>
    <cellStyle name="40% - Accent1 3 5 2" xfId="11333"/>
    <cellStyle name="40% - Accent1 3 5 3" xfId="13580"/>
    <cellStyle name="40% - Accent1 3 5 4" xfId="16207"/>
    <cellStyle name="40% - Accent1 3 6" xfId="777"/>
    <cellStyle name="40% - Accent1 3 6 2" xfId="11334"/>
    <cellStyle name="40% - Accent1 3 6 3" xfId="13581"/>
    <cellStyle name="40% - Accent1 3 6 4" xfId="16206"/>
    <cellStyle name="40% - Accent1 3 7" xfId="778"/>
    <cellStyle name="40% - Accent1 3 7 2" xfId="11335"/>
    <cellStyle name="40% - Accent1 3 7 3" xfId="13582"/>
    <cellStyle name="40% - Accent1 3 7 4" xfId="16205"/>
    <cellStyle name="40% - Accent1 3 8" xfId="779"/>
    <cellStyle name="40% - Accent1 3 8 2" xfId="11336"/>
    <cellStyle name="40% - Accent1 3 8 3" xfId="13583"/>
    <cellStyle name="40% - Accent1 3 8 4" xfId="16204"/>
    <cellStyle name="40% - Accent1 3 9" xfId="780"/>
    <cellStyle name="40% - Accent1 3 9 2" xfId="11337"/>
    <cellStyle name="40% - Accent1 3 9 3" xfId="13584"/>
    <cellStyle name="40% - Accent1 3 9 4" xfId="16203"/>
    <cellStyle name="40% - Accent1 4" xfId="781"/>
    <cellStyle name="40% - Accent1 4 10" xfId="782"/>
    <cellStyle name="40% - Accent1 4 10 2" xfId="11339"/>
    <cellStyle name="40% - Accent1 4 10 3" xfId="13586"/>
    <cellStyle name="40% - Accent1 4 10 4" xfId="16201"/>
    <cellStyle name="40% - Accent1 4 11" xfId="783"/>
    <cellStyle name="40% - Accent1 4 11 2" xfId="11340"/>
    <cellStyle name="40% - Accent1 4 11 3" xfId="13587"/>
    <cellStyle name="40% - Accent1 4 11 4" xfId="16200"/>
    <cellStyle name="40% - Accent1 4 12" xfId="784"/>
    <cellStyle name="40% - Accent1 4 12 2" xfId="11341"/>
    <cellStyle name="40% - Accent1 4 12 3" xfId="13588"/>
    <cellStyle name="40% - Accent1 4 12 4" xfId="16199"/>
    <cellStyle name="40% - Accent1 4 13" xfId="785"/>
    <cellStyle name="40% - Accent1 4 13 2" xfId="11342"/>
    <cellStyle name="40% - Accent1 4 13 3" xfId="13589"/>
    <cellStyle name="40% - Accent1 4 13 4" xfId="16198"/>
    <cellStyle name="40% - Accent1 4 14" xfId="786"/>
    <cellStyle name="40% - Accent1 4 14 2" xfId="11343"/>
    <cellStyle name="40% - Accent1 4 14 3" xfId="13590"/>
    <cellStyle name="40% - Accent1 4 14 4" xfId="16197"/>
    <cellStyle name="40% - Accent1 4 15" xfId="787"/>
    <cellStyle name="40% - Accent1 4 15 2" xfId="11344"/>
    <cellStyle name="40% - Accent1 4 15 3" xfId="13591"/>
    <cellStyle name="40% - Accent1 4 15 4" xfId="16196"/>
    <cellStyle name="40% - Accent1 4 16" xfId="788"/>
    <cellStyle name="40% - Accent1 4 16 2" xfId="11345"/>
    <cellStyle name="40% - Accent1 4 16 3" xfId="13592"/>
    <cellStyle name="40% - Accent1 4 16 4" xfId="16195"/>
    <cellStyle name="40% - Accent1 4 17" xfId="789"/>
    <cellStyle name="40% - Accent1 4 17 2" xfId="11346"/>
    <cellStyle name="40% - Accent1 4 17 3" xfId="13593"/>
    <cellStyle name="40% - Accent1 4 17 4" xfId="16194"/>
    <cellStyle name="40% - Accent1 4 18" xfId="790"/>
    <cellStyle name="40% - Accent1 4 18 2" xfId="11347"/>
    <cellStyle name="40% - Accent1 4 18 3" xfId="13594"/>
    <cellStyle name="40% - Accent1 4 18 4" xfId="16193"/>
    <cellStyle name="40% - Accent1 4 19" xfId="791"/>
    <cellStyle name="40% - Accent1 4 19 2" xfId="11348"/>
    <cellStyle name="40% - Accent1 4 19 3" xfId="13595"/>
    <cellStyle name="40% - Accent1 4 19 4" xfId="16192"/>
    <cellStyle name="40% - Accent1 4 2" xfId="792"/>
    <cellStyle name="40% - Accent1 4 2 2" xfId="11349"/>
    <cellStyle name="40% - Accent1 4 2 3" xfId="13596"/>
    <cellStyle name="40% - Accent1 4 2 4" xfId="16191"/>
    <cellStyle name="40% - Accent1 4 20" xfId="793"/>
    <cellStyle name="40% - Accent1 4 20 2" xfId="11350"/>
    <cellStyle name="40% - Accent1 4 20 3" xfId="13597"/>
    <cellStyle name="40% - Accent1 4 20 4" xfId="16190"/>
    <cellStyle name="40% - Accent1 4 21" xfId="794"/>
    <cellStyle name="40% - Accent1 4 21 2" xfId="11351"/>
    <cellStyle name="40% - Accent1 4 21 3" xfId="13598"/>
    <cellStyle name="40% - Accent1 4 21 4" xfId="16189"/>
    <cellStyle name="40% - Accent1 4 22" xfId="795"/>
    <cellStyle name="40% - Accent1 4 22 2" xfId="11352"/>
    <cellStyle name="40% - Accent1 4 22 3" xfId="13599"/>
    <cellStyle name="40% - Accent1 4 22 4" xfId="16188"/>
    <cellStyle name="40% - Accent1 4 23" xfId="796"/>
    <cellStyle name="40% - Accent1 4 23 2" xfId="11353"/>
    <cellStyle name="40% - Accent1 4 23 3" xfId="13600"/>
    <cellStyle name="40% - Accent1 4 23 4" xfId="16187"/>
    <cellStyle name="40% - Accent1 4 24" xfId="797"/>
    <cellStyle name="40% - Accent1 4 24 2" xfId="11354"/>
    <cellStyle name="40% - Accent1 4 24 3" xfId="13601"/>
    <cellStyle name="40% - Accent1 4 24 4" xfId="16186"/>
    <cellStyle name="40% - Accent1 4 25" xfId="798"/>
    <cellStyle name="40% - Accent1 4 25 2" xfId="11355"/>
    <cellStyle name="40% - Accent1 4 25 3" xfId="13602"/>
    <cellStyle name="40% - Accent1 4 25 4" xfId="16185"/>
    <cellStyle name="40% - Accent1 4 26" xfId="799"/>
    <cellStyle name="40% - Accent1 4 26 2" xfId="11356"/>
    <cellStyle name="40% - Accent1 4 26 3" xfId="13603"/>
    <cellStyle name="40% - Accent1 4 26 4" xfId="17123"/>
    <cellStyle name="40% - Accent1 4 27" xfId="800"/>
    <cellStyle name="40% - Accent1 4 27 2" xfId="11357"/>
    <cellStyle name="40% - Accent1 4 27 3" xfId="13604"/>
    <cellStyle name="40% - Accent1 4 27 4" xfId="17122"/>
    <cellStyle name="40% - Accent1 4 28" xfId="5575"/>
    <cellStyle name="40% - Accent1 4 28 2" xfId="11358"/>
    <cellStyle name="40% - Accent1 4 28 3" xfId="13605"/>
    <cellStyle name="40% - Accent1 4 28 4" xfId="17121"/>
    <cellStyle name="40% - Accent1 4 29" xfId="5576"/>
    <cellStyle name="40% - Accent1 4 29 2" xfId="11359"/>
    <cellStyle name="40% - Accent1 4 29 3" xfId="13606"/>
    <cellStyle name="40% - Accent1 4 29 4" xfId="17120"/>
    <cellStyle name="40% - Accent1 4 3" xfId="801"/>
    <cellStyle name="40% - Accent1 4 3 2" xfId="11360"/>
    <cellStyle name="40% - Accent1 4 3 3" xfId="13607"/>
    <cellStyle name="40% - Accent1 4 3 4" xfId="17119"/>
    <cellStyle name="40% - Accent1 4 30" xfId="5577"/>
    <cellStyle name="40% - Accent1 4 30 2" xfId="11361"/>
    <cellStyle name="40% - Accent1 4 30 3" xfId="13608"/>
    <cellStyle name="40% - Accent1 4 30 4" xfId="17118"/>
    <cellStyle name="40% - Accent1 4 31" xfId="5578"/>
    <cellStyle name="40% - Accent1 4 31 2" xfId="11362"/>
    <cellStyle name="40% - Accent1 4 31 3" xfId="13609"/>
    <cellStyle name="40% - Accent1 4 31 4" xfId="17117"/>
    <cellStyle name="40% - Accent1 4 32" xfId="5579"/>
    <cellStyle name="40% - Accent1 4 32 2" xfId="11363"/>
    <cellStyle name="40% - Accent1 4 32 3" xfId="13610"/>
    <cellStyle name="40% - Accent1 4 32 4" xfId="17116"/>
    <cellStyle name="40% - Accent1 4 33" xfId="5580"/>
    <cellStyle name="40% - Accent1 4 33 2" xfId="11364"/>
    <cellStyle name="40% - Accent1 4 33 3" xfId="13611"/>
    <cellStyle name="40% - Accent1 4 33 4" xfId="17115"/>
    <cellStyle name="40% - Accent1 4 34" xfId="11338"/>
    <cellStyle name="40% - Accent1 4 35" xfId="13585"/>
    <cellStyle name="40% - Accent1 4 36" xfId="16202"/>
    <cellStyle name="40% - Accent1 4 4" xfId="802"/>
    <cellStyle name="40% - Accent1 4 4 2" xfId="11365"/>
    <cellStyle name="40% - Accent1 4 4 3" xfId="13612"/>
    <cellStyle name="40% - Accent1 4 4 4" xfId="17114"/>
    <cellStyle name="40% - Accent1 4 5" xfId="803"/>
    <cellStyle name="40% - Accent1 4 5 2" xfId="11366"/>
    <cellStyle name="40% - Accent1 4 5 3" xfId="13613"/>
    <cellStyle name="40% - Accent1 4 5 4" xfId="16184"/>
    <cellStyle name="40% - Accent1 4 6" xfId="804"/>
    <cellStyle name="40% - Accent1 4 6 2" xfId="11367"/>
    <cellStyle name="40% - Accent1 4 6 3" xfId="13614"/>
    <cellStyle name="40% - Accent1 4 6 4" xfId="16183"/>
    <cellStyle name="40% - Accent1 4 7" xfId="805"/>
    <cellStyle name="40% - Accent1 4 7 2" xfId="11368"/>
    <cellStyle name="40% - Accent1 4 7 3" xfId="13615"/>
    <cellStyle name="40% - Accent1 4 7 4" xfId="16182"/>
    <cellStyle name="40% - Accent1 4 8" xfId="806"/>
    <cellStyle name="40% - Accent1 4 8 2" xfId="11369"/>
    <cellStyle name="40% - Accent1 4 8 3" xfId="13616"/>
    <cellStyle name="40% - Accent1 4 8 4" xfId="16181"/>
    <cellStyle name="40% - Accent1 4 9" xfId="807"/>
    <cellStyle name="40% - Accent1 4 9 2" xfId="11370"/>
    <cellStyle name="40% - Accent1 4 9 3" xfId="13617"/>
    <cellStyle name="40% - Accent1 4 9 4" xfId="16180"/>
    <cellStyle name="40% - Accent1 5" xfId="808"/>
    <cellStyle name="40% - Accent1 5 10" xfId="809"/>
    <cellStyle name="40% - Accent1 5 10 2" xfId="11372"/>
    <cellStyle name="40% - Accent1 5 10 3" xfId="13619"/>
    <cellStyle name="40% - Accent1 5 10 4" xfId="16178"/>
    <cellStyle name="40% - Accent1 5 11" xfId="810"/>
    <cellStyle name="40% - Accent1 5 11 2" xfId="11373"/>
    <cellStyle name="40% - Accent1 5 11 3" xfId="13620"/>
    <cellStyle name="40% - Accent1 5 11 4" xfId="16177"/>
    <cellStyle name="40% - Accent1 5 12" xfId="811"/>
    <cellStyle name="40% - Accent1 5 12 2" xfId="11374"/>
    <cellStyle name="40% - Accent1 5 12 3" xfId="13621"/>
    <cellStyle name="40% - Accent1 5 12 4" xfId="16176"/>
    <cellStyle name="40% - Accent1 5 13" xfId="812"/>
    <cellStyle name="40% - Accent1 5 13 2" xfId="11375"/>
    <cellStyle name="40% - Accent1 5 13 3" xfId="13622"/>
    <cellStyle name="40% - Accent1 5 13 4" xfId="16175"/>
    <cellStyle name="40% - Accent1 5 14" xfId="11371"/>
    <cellStyle name="40% - Accent1 5 15" xfId="13618"/>
    <cellStyle name="40% - Accent1 5 16" xfId="16179"/>
    <cellStyle name="40% - Accent1 5 2" xfId="813"/>
    <cellStyle name="40% - Accent1 5 2 2" xfId="11376"/>
    <cellStyle name="40% - Accent1 5 2 3" xfId="13623"/>
    <cellStyle name="40% - Accent1 5 2 4" xfId="16174"/>
    <cellStyle name="40% - Accent1 5 3" xfId="814"/>
    <cellStyle name="40% - Accent1 5 3 2" xfId="11377"/>
    <cellStyle name="40% - Accent1 5 3 3" xfId="13624"/>
    <cellStyle name="40% - Accent1 5 3 4" xfId="16173"/>
    <cellStyle name="40% - Accent1 5 4" xfId="815"/>
    <cellStyle name="40% - Accent1 5 4 2" xfId="11378"/>
    <cellStyle name="40% - Accent1 5 4 3" xfId="13625"/>
    <cellStyle name="40% - Accent1 5 4 4" xfId="16172"/>
    <cellStyle name="40% - Accent1 5 5" xfId="816"/>
    <cellStyle name="40% - Accent1 5 5 2" xfId="11379"/>
    <cellStyle name="40% - Accent1 5 5 3" xfId="13626"/>
    <cellStyle name="40% - Accent1 5 5 4" xfId="16171"/>
    <cellStyle name="40% - Accent1 5 6" xfId="817"/>
    <cellStyle name="40% - Accent1 5 6 2" xfId="11380"/>
    <cellStyle name="40% - Accent1 5 6 3" xfId="13627"/>
    <cellStyle name="40% - Accent1 5 6 4" xfId="16170"/>
    <cellStyle name="40% - Accent1 5 7" xfId="818"/>
    <cellStyle name="40% - Accent1 5 7 2" xfId="11381"/>
    <cellStyle name="40% - Accent1 5 7 3" xfId="13628"/>
    <cellStyle name="40% - Accent1 5 7 4" xfId="16169"/>
    <cellStyle name="40% - Accent1 5 8" xfId="819"/>
    <cellStyle name="40% - Accent1 5 8 2" xfId="11382"/>
    <cellStyle name="40% - Accent1 5 8 3" xfId="13629"/>
    <cellStyle name="40% - Accent1 5 8 4" xfId="16168"/>
    <cellStyle name="40% - Accent1 5 9" xfId="820"/>
    <cellStyle name="40% - Accent1 5 9 2" xfId="11383"/>
    <cellStyle name="40% - Accent1 5 9 3" xfId="13630"/>
    <cellStyle name="40% - Accent1 5 9 4" xfId="16167"/>
    <cellStyle name="40% - Accent1 6" xfId="821"/>
    <cellStyle name="40% - Accent1 6 10" xfId="822"/>
    <cellStyle name="40% - Accent1 6 10 2" xfId="11385"/>
    <cellStyle name="40% - Accent1 6 10 3" xfId="13632"/>
    <cellStyle name="40% - Accent1 6 10 4" xfId="16164"/>
    <cellStyle name="40% - Accent1 6 11" xfId="823"/>
    <cellStyle name="40% - Accent1 6 11 2" xfId="11386"/>
    <cellStyle name="40% - Accent1 6 11 3" xfId="13633"/>
    <cellStyle name="40% - Accent1 6 11 4" xfId="16163"/>
    <cellStyle name="40% - Accent1 6 12" xfId="824"/>
    <cellStyle name="40% - Accent1 6 12 2" xfId="11387"/>
    <cellStyle name="40% - Accent1 6 12 3" xfId="13634"/>
    <cellStyle name="40% - Accent1 6 12 4" xfId="16162"/>
    <cellStyle name="40% - Accent1 6 13" xfId="825"/>
    <cellStyle name="40% - Accent1 6 13 2" xfId="11388"/>
    <cellStyle name="40% - Accent1 6 13 3" xfId="13635"/>
    <cellStyle name="40% - Accent1 6 13 4" xfId="16161"/>
    <cellStyle name="40% - Accent1 6 14" xfId="11384"/>
    <cellStyle name="40% - Accent1 6 15" xfId="13631"/>
    <cellStyle name="40% - Accent1 6 16" xfId="16166"/>
    <cellStyle name="40% - Accent1 6 2" xfId="826"/>
    <cellStyle name="40% - Accent1 6 2 2" xfId="11389"/>
    <cellStyle name="40% - Accent1 6 2 3" xfId="13636"/>
    <cellStyle name="40% - Accent1 6 2 4" xfId="17113"/>
    <cellStyle name="40% - Accent1 6 3" xfId="827"/>
    <cellStyle name="40% - Accent1 6 3 2" xfId="11390"/>
    <cellStyle name="40% - Accent1 6 3 3" xfId="13637"/>
    <cellStyle name="40% - Accent1 6 3 4" xfId="17112"/>
    <cellStyle name="40% - Accent1 6 4" xfId="828"/>
    <cellStyle name="40% - Accent1 6 4 2" xfId="11391"/>
    <cellStyle name="40% - Accent1 6 4 3" xfId="13638"/>
    <cellStyle name="40% - Accent1 6 4 4" xfId="17111"/>
    <cellStyle name="40% - Accent1 6 5" xfId="829"/>
    <cellStyle name="40% - Accent1 6 5 2" xfId="11392"/>
    <cellStyle name="40% - Accent1 6 5 3" xfId="13639"/>
    <cellStyle name="40% - Accent1 6 5 4" xfId="16160"/>
    <cellStyle name="40% - Accent1 6 6" xfId="830"/>
    <cellStyle name="40% - Accent1 6 6 2" xfId="11393"/>
    <cellStyle name="40% - Accent1 6 6 3" xfId="13640"/>
    <cellStyle name="40% - Accent1 6 6 4" xfId="16159"/>
    <cellStyle name="40% - Accent1 6 7" xfId="831"/>
    <cellStyle name="40% - Accent1 6 7 2" xfId="11394"/>
    <cellStyle name="40% - Accent1 6 7 3" xfId="13641"/>
    <cellStyle name="40% - Accent1 6 7 4" xfId="16158"/>
    <cellStyle name="40% - Accent1 6 8" xfId="832"/>
    <cellStyle name="40% - Accent1 6 8 2" xfId="11395"/>
    <cellStyle name="40% - Accent1 6 8 3" xfId="13642"/>
    <cellStyle name="40% - Accent1 6 8 4" xfId="16156"/>
    <cellStyle name="40% - Accent1 6 9" xfId="833"/>
    <cellStyle name="40% - Accent1 6 9 2" xfId="11396"/>
    <cellStyle name="40% - Accent1 6 9 3" xfId="13643"/>
    <cellStyle name="40% - Accent1 6 9 4" xfId="17110"/>
    <cellStyle name="40% - Accent1 7" xfId="834"/>
    <cellStyle name="40% - Accent1 7 10" xfId="835"/>
    <cellStyle name="40% - Accent1 7 10 2" xfId="11398"/>
    <cellStyle name="40% - Accent1 7 10 3" xfId="13645"/>
    <cellStyle name="40% - Accent1 7 10 4" xfId="16154"/>
    <cellStyle name="40% - Accent1 7 11" xfId="836"/>
    <cellStyle name="40% - Accent1 7 11 2" xfId="11399"/>
    <cellStyle name="40% - Accent1 7 11 3" xfId="13646"/>
    <cellStyle name="40% - Accent1 7 11 4" xfId="16153"/>
    <cellStyle name="40% - Accent1 7 12" xfId="837"/>
    <cellStyle name="40% - Accent1 7 12 2" xfId="11400"/>
    <cellStyle name="40% - Accent1 7 12 3" xfId="13647"/>
    <cellStyle name="40% - Accent1 7 12 4" xfId="16152"/>
    <cellStyle name="40% - Accent1 7 13" xfId="838"/>
    <cellStyle name="40% - Accent1 7 13 2" xfId="11401"/>
    <cellStyle name="40% - Accent1 7 13 3" xfId="13648"/>
    <cellStyle name="40% - Accent1 7 13 4" xfId="16151"/>
    <cellStyle name="40% - Accent1 7 14" xfId="11397"/>
    <cellStyle name="40% - Accent1 7 15" xfId="13644"/>
    <cellStyle name="40% - Accent1 7 16" xfId="16155"/>
    <cellStyle name="40% - Accent1 7 2" xfId="839"/>
    <cellStyle name="40% - Accent1 7 2 2" xfId="11402"/>
    <cellStyle name="40% - Accent1 7 2 3" xfId="13649"/>
    <cellStyle name="40% - Accent1 7 2 4" xfId="16149"/>
    <cellStyle name="40% - Accent1 7 3" xfId="840"/>
    <cellStyle name="40% - Accent1 7 3 2" xfId="11403"/>
    <cellStyle name="40% - Accent1 7 3 3" xfId="13650"/>
    <cellStyle name="40% - Accent1 7 3 4" xfId="16148"/>
    <cellStyle name="40% - Accent1 7 4" xfId="841"/>
    <cellStyle name="40% - Accent1 7 4 2" xfId="11404"/>
    <cellStyle name="40% - Accent1 7 4 3" xfId="13651"/>
    <cellStyle name="40% - Accent1 7 4 4" xfId="16147"/>
    <cellStyle name="40% - Accent1 7 5" xfId="842"/>
    <cellStyle name="40% - Accent1 7 5 2" xfId="11405"/>
    <cellStyle name="40% - Accent1 7 5 3" xfId="13652"/>
    <cellStyle name="40% - Accent1 7 5 4" xfId="16146"/>
    <cellStyle name="40% - Accent1 7 6" xfId="843"/>
    <cellStyle name="40% - Accent1 7 6 2" xfId="11406"/>
    <cellStyle name="40% - Accent1 7 6 3" xfId="13653"/>
    <cellStyle name="40% - Accent1 7 6 4" xfId="16145"/>
    <cellStyle name="40% - Accent1 7 7" xfId="844"/>
    <cellStyle name="40% - Accent1 7 7 2" xfId="11407"/>
    <cellStyle name="40% - Accent1 7 7 3" xfId="13654"/>
    <cellStyle name="40% - Accent1 7 7 4" xfId="16144"/>
    <cellStyle name="40% - Accent1 7 8" xfId="845"/>
    <cellStyle name="40% - Accent1 7 8 2" xfId="11408"/>
    <cellStyle name="40% - Accent1 7 8 3" xfId="13655"/>
    <cellStyle name="40% - Accent1 7 8 4" xfId="16143"/>
    <cellStyle name="40% - Accent1 7 9" xfId="846"/>
    <cellStyle name="40% - Accent1 7 9 2" xfId="11409"/>
    <cellStyle name="40% - Accent1 7 9 3" xfId="13656"/>
    <cellStyle name="40% - Accent1 7 9 4" xfId="16142"/>
    <cellStyle name="40% - Accent1 8" xfId="847"/>
    <cellStyle name="40% - Accent1 8 2" xfId="11410"/>
    <cellStyle name="40% - Accent1 8 3" xfId="13657"/>
    <cellStyle name="40% - Accent1 8 4" xfId="16141"/>
    <cellStyle name="40% - Accent1 9" xfId="5581"/>
    <cellStyle name="40% - Accent1 9 2" xfId="11411"/>
    <cellStyle name="40% - Accent1 9 3" xfId="13658"/>
    <cellStyle name="40% - Accent1 9 4" xfId="16140"/>
    <cellStyle name="40% - Accent2 2" xfId="848"/>
    <cellStyle name="40% - Accent2 2 10" xfId="849"/>
    <cellStyle name="40% - Accent2 2 10 2" xfId="11413"/>
    <cellStyle name="40% - Accent2 2 10 3" xfId="13660"/>
    <cellStyle name="40% - Accent2 2 10 4" xfId="16138"/>
    <cellStyle name="40% - Accent2 2 11" xfId="850"/>
    <cellStyle name="40% - Accent2 2 11 2" xfId="11414"/>
    <cellStyle name="40% - Accent2 2 11 3" xfId="13661"/>
    <cellStyle name="40% - Accent2 2 11 4" xfId="16137"/>
    <cellStyle name="40% - Accent2 2 12" xfId="851"/>
    <cellStyle name="40% - Accent2 2 12 2" xfId="11415"/>
    <cellStyle name="40% - Accent2 2 12 3" xfId="13662"/>
    <cellStyle name="40% - Accent2 2 12 4" xfId="16136"/>
    <cellStyle name="40% - Accent2 2 13" xfId="852"/>
    <cellStyle name="40% - Accent2 2 13 2" xfId="11416"/>
    <cellStyle name="40% - Accent2 2 13 3" xfId="13663"/>
    <cellStyle name="40% - Accent2 2 13 4" xfId="16135"/>
    <cellStyle name="40% - Accent2 2 14" xfId="853"/>
    <cellStyle name="40% - Accent2 2 14 2" xfId="11417"/>
    <cellStyle name="40% - Accent2 2 14 3" xfId="13664"/>
    <cellStyle name="40% - Accent2 2 14 4" xfId="16134"/>
    <cellStyle name="40% - Accent2 2 15" xfId="854"/>
    <cellStyle name="40% - Accent2 2 15 2" xfId="11418"/>
    <cellStyle name="40% - Accent2 2 15 3" xfId="13665"/>
    <cellStyle name="40% - Accent2 2 15 4" xfId="16133"/>
    <cellStyle name="40% - Accent2 2 16" xfId="855"/>
    <cellStyle name="40% - Accent2 2 16 2" xfId="11419"/>
    <cellStyle name="40% - Accent2 2 16 3" xfId="13666"/>
    <cellStyle name="40% - Accent2 2 16 4" xfId="16132"/>
    <cellStyle name="40% - Accent2 2 17" xfId="856"/>
    <cellStyle name="40% - Accent2 2 17 2" xfId="11420"/>
    <cellStyle name="40% - Accent2 2 17 3" xfId="13667"/>
    <cellStyle name="40% - Accent2 2 17 4" xfId="16131"/>
    <cellStyle name="40% - Accent2 2 18" xfId="857"/>
    <cellStyle name="40% - Accent2 2 18 2" xfId="11421"/>
    <cellStyle name="40% - Accent2 2 18 3" xfId="13668"/>
    <cellStyle name="40% - Accent2 2 18 4" xfId="16130"/>
    <cellStyle name="40% - Accent2 2 19" xfId="858"/>
    <cellStyle name="40% - Accent2 2 19 2" xfId="11422"/>
    <cellStyle name="40% - Accent2 2 19 3" xfId="13669"/>
    <cellStyle name="40% - Accent2 2 19 4" xfId="16129"/>
    <cellStyle name="40% - Accent2 2 2" xfId="859"/>
    <cellStyle name="40% - Accent2 2 2 2" xfId="11423"/>
    <cellStyle name="40% - Accent2 2 2 3" xfId="13670"/>
    <cellStyle name="40% - Accent2 2 2 4" xfId="16128"/>
    <cellStyle name="40% - Accent2 2 20" xfId="860"/>
    <cellStyle name="40% - Accent2 2 20 2" xfId="11424"/>
    <cellStyle name="40% - Accent2 2 20 3" xfId="13671"/>
    <cellStyle name="40% - Accent2 2 20 4" xfId="16127"/>
    <cellStyle name="40% - Accent2 2 21" xfId="861"/>
    <cellStyle name="40% - Accent2 2 21 2" xfId="11425"/>
    <cellStyle name="40% - Accent2 2 21 3" xfId="13672"/>
    <cellStyle name="40% - Accent2 2 21 4" xfId="16126"/>
    <cellStyle name="40% - Accent2 2 22" xfId="862"/>
    <cellStyle name="40% - Accent2 2 22 2" xfId="11426"/>
    <cellStyle name="40% - Accent2 2 22 3" xfId="13673"/>
    <cellStyle name="40% - Accent2 2 22 4" xfId="16125"/>
    <cellStyle name="40% - Accent2 2 23" xfId="863"/>
    <cellStyle name="40% - Accent2 2 23 2" xfId="11427"/>
    <cellStyle name="40% - Accent2 2 23 3" xfId="13674"/>
    <cellStyle name="40% - Accent2 2 23 4" xfId="16124"/>
    <cellStyle name="40% - Accent2 2 24" xfId="864"/>
    <cellStyle name="40% - Accent2 2 24 2" xfId="11428"/>
    <cellStyle name="40% - Accent2 2 24 3" xfId="13675"/>
    <cellStyle name="40% - Accent2 2 24 4" xfId="16123"/>
    <cellStyle name="40% - Accent2 2 25" xfId="865"/>
    <cellStyle name="40% - Accent2 2 25 2" xfId="11429"/>
    <cellStyle name="40% - Accent2 2 25 3" xfId="13676"/>
    <cellStyle name="40% - Accent2 2 25 4" xfId="16122"/>
    <cellStyle name="40% - Accent2 2 26" xfId="866"/>
    <cellStyle name="40% - Accent2 2 26 2" xfId="11430"/>
    <cellStyle name="40% - Accent2 2 26 3" xfId="13677"/>
    <cellStyle name="40% - Accent2 2 26 4" xfId="16121"/>
    <cellStyle name="40% - Accent2 2 27" xfId="867"/>
    <cellStyle name="40% - Accent2 2 27 2" xfId="11431"/>
    <cellStyle name="40% - Accent2 2 27 3" xfId="13678"/>
    <cellStyle name="40% - Accent2 2 27 4" xfId="16120"/>
    <cellStyle name="40% - Accent2 2 28" xfId="5582"/>
    <cellStyle name="40% - Accent2 2 28 2" xfId="11432"/>
    <cellStyle name="40% - Accent2 2 28 3" xfId="13679"/>
    <cellStyle name="40% - Accent2 2 28 4" xfId="16119"/>
    <cellStyle name="40% - Accent2 2 29" xfId="5583"/>
    <cellStyle name="40% - Accent2 2 29 2" xfId="11433"/>
    <cellStyle name="40% - Accent2 2 29 3" xfId="13680"/>
    <cellStyle name="40% - Accent2 2 29 4" xfId="16118"/>
    <cellStyle name="40% - Accent2 2 3" xfId="868"/>
    <cellStyle name="40% - Accent2 2 3 2" xfId="11434"/>
    <cellStyle name="40% - Accent2 2 3 3" xfId="13681"/>
    <cellStyle name="40% - Accent2 2 3 4" xfId="16117"/>
    <cellStyle name="40% - Accent2 2 30" xfId="5584"/>
    <cellStyle name="40% - Accent2 2 30 2" xfId="11435"/>
    <cellStyle name="40% - Accent2 2 30 3" xfId="13682"/>
    <cellStyle name="40% - Accent2 2 30 4" xfId="16116"/>
    <cellStyle name="40% - Accent2 2 31" xfId="5585"/>
    <cellStyle name="40% - Accent2 2 31 2" xfId="11436"/>
    <cellStyle name="40% - Accent2 2 31 3" xfId="13683"/>
    <cellStyle name="40% - Accent2 2 31 4" xfId="16115"/>
    <cellStyle name="40% - Accent2 2 32" xfId="5586"/>
    <cellStyle name="40% - Accent2 2 32 2" xfId="11437"/>
    <cellStyle name="40% - Accent2 2 32 3" xfId="13684"/>
    <cellStyle name="40% - Accent2 2 32 4" xfId="16114"/>
    <cellStyle name="40% - Accent2 2 33" xfId="5587"/>
    <cellStyle name="40% - Accent2 2 33 2" xfId="11438"/>
    <cellStyle name="40% - Accent2 2 33 3" xfId="13685"/>
    <cellStyle name="40% - Accent2 2 33 4" xfId="16113"/>
    <cellStyle name="40% - Accent2 2 34" xfId="11412"/>
    <cellStyle name="40% - Accent2 2 35" xfId="13659"/>
    <cellStyle name="40% - Accent2 2 36" xfId="16139"/>
    <cellStyle name="40% - Accent2 2 4" xfId="869"/>
    <cellStyle name="40% - Accent2 2 4 2" xfId="11439"/>
    <cellStyle name="40% - Accent2 2 4 3" xfId="13686"/>
    <cellStyle name="40% - Accent2 2 4 4" xfId="16112"/>
    <cellStyle name="40% - Accent2 2 5" xfId="870"/>
    <cellStyle name="40% - Accent2 2 5 2" xfId="11440"/>
    <cellStyle name="40% - Accent2 2 5 3" xfId="13687"/>
    <cellStyle name="40% - Accent2 2 5 4" xfId="16111"/>
    <cellStyle name="40% - Accent2 2 6" xfId="871"/>
    <cellStyle name="40% - Accent2 2 6 2" xfId="11441"/>
    <cellStyle name="40% - Accent2 2 6 3" xfId="13688"/>
    <cellStyle name="40% - Accent2 2 6 4" xfId="16110"/>
    <cellStyle name="40% - Accent2 2 7" xfId="872"/>
    <cellStyle name="40% - Accent2 2 7 2" xfId="11442"/>
    <cellStyle name="40% - Accent2 2 7 3" xfId="13689"/>
    <cellStyle name="40% - Accent2 2 7 4" xfId="16109"/>
    <cellStyle name="40% - Accent2 2 8" xfId="873"/>
    <cellStyle name="40% - Accent2 2 8 2" xfId="11443"/>
    <cellStyle name="40% - Accent2 2 8 3" xfId="13690"/>
    <cellStyle name="40% - Accent2 2 8 4" xfId="16108"/>
    <cellStyle name="40% - Accent2 2 9" xfId="874"/>
    <cellStyle name="40% - Accent2 2 9 2" xfId="11444"/>
    <cellStyle name="40% - Accent2 2 9 3" xfId="13691"/>
    <cellStyle name="40% - Accent2 2 9 4" xfId="16107"/>
    <cellStyle name="40% - Accent2 3" xfId="875"/>
    <cellStyle name="40% - Accent2 3 10" xfId="876"/>
    <cellStyle name="40% - Accent2 3 10 2" xfId="11446"/>
    <cellStyle name="40% - Accent2 3 10 3" xfId="13693"/>
    <cellStyle name="40% - Accent2 3 10 4" xfId="16105"/>
    <cellStyle name="40% - Accent2 3 11" xfId="877"/>
    <cellStyle name="40% - Accent2 3 11 2" xfId="11447"/>
    <cellStyle name="40% - Accent2 3 11 3" xfId="13694"/>
    <cellStyle name="40% - Accent2 3 11 4" xfId="16104"/>
    <cellStyle name="40% - Accent2 3 12" xfId="878"/>
    <cellStyle name="40% - Accent2 3 12 2" xfId="11448"/>
    <cellStyle name="40% - Accent2 3 12 3" xfId="13695"/>
    <cellStyle name="40% - Accent2 3 12 4" xfId="16103"/>
    <cellStyle name="40% - Accent2 3 13" xfId="879"/>
    <cellStyle name="40% - Accent2 3 13 2" xfId="11449"/>
    <cellStyle name="40% - Accent2 3 13 3" xfId="13696"/>
    <cellStyle name="40% - Accent2 3 13 4" xfId="16102"/>
    <cellStyle name="40% - Accent2 3 14" xfId="880"/>
    <cellStyle name="40% - Accent2 3 14 2" xfId="11450"/>
    <cellStyle name="40% - Accent2 3 14 3" xfId="13697"/>
    <cellStyle name="40% - Accent2 3 14 4" xfId="16101"/>
    <cellStyle name="40% - Accent2 3 15" xfId="881"/>
    <cellStyle name="40% - Accent2 3 15 2" xfId="11451"/>
    <cellStyle name="40% - Accent2 3 15 3" xfId="13698"/>
    <cellStyle name="40% - Accent2 3 15 4" xfId="16100"/>
    <cellStyle name="40% - Accent2 3 16" xfId="882"/>
    <cellStyle name="40% - Accent2 3 16 2" xfId="11452"/>
    <cellStyle name="40% - Accent2 3 16 3" xfId="13699"/>
    <cellStyle name="40% - Accent2 3 16 4" xfId="16099"/>
    <cellStyle name="40% - Accent2 3 17" xfId="883"/>
    <cellStyle name="40% - Accent2 3 17 2" xfId="11453"/>
    <cellStyle name="40% - Accent2 3 17 3" xfId="13700"/>
    <cellStyle name="40% - Accent2 3 17 4" xfId="16098"/>
    <cellStyle name="40% - Accent2 3 18" xfId="884"/>
    <cellStyle name="40% - Accent2 3 18 2" xfId="11454"/>
    <cellStyle name="40% - Accent2 3 18 3" xfId="13701"/>
    <cellStyle name="40% - Accent2 3 18 4" xfId="16097"/>
    <cellStyle name="40% - Accent2 3 19" xfId="885"/>
    <cellStyle name="40% - Accent2 3 19 2" xfId="11455"/>
    <cellStyle name="40% - Accent2 3 19 3" xfId="13702"/>
    <cellStyle name="40% - Accent2 3 19 4" xfId="16096"/>
    <cellStyle name="40% - Accent2 3 2" xfId="886"/>
    <cellStyle name="40% - Accent2 3 2 2" xfId="11456"/>
    <cellStyle name="40% - Accent2 3 2 3" xfId="13703"/>
    <cellStyle name="40% - Accent2 3 2 4" xfId="16095"/>
    <cellStyle name="40% - Accent2 3 20" xfId="887"/>
    <cellStyle name="40% - Accent2 3 20 2" xfId="11457"/>
    <cellStyle name="40% - Accent2 3 20 3" xfId="13704"/>
    <cellStyle name="40% - Accent2 3 20 4" xfId="16094"/>
    <cellStyle name="40% - Accent2 3 21" xfId="888"/>
    <cellStyle name="40% - Accent2 3 21 2" xfId="11458"/>
    <cellStyle name="40% - Accent2 3 21 3" xfId="13705"/>
    <cellStyle name="40% - Accent2 3 21 4" xfId="16093"/>
    <cellStyle name="40% - Accent2 3 22" xfId="889"/>
    <cellStyle name="40% - Accent2 3 22 2" xfId="11459"/>
    <cellStyle name="40% - Accent2 3 22 3" xfId="13706"/>
    <cellStyle name="40% - Accent2 3 22 4" xfId="16092"/>
    <cellStyle name="40% - Accent2 3 23" xfId="890"/>
    <cellStyle name="40% - Accent2 3 23 2" xfId="11460"/>
    <cellStyle name="40% - Accent2 3 23 3" xfId="13707"/>
    <cellStyle name="40% - Accent2 3 23 4" xfId="16091"/>
    <cellStyle name="40% - Accent2 3 24" xfId="891"/>
    <cellStyle name="40% - Accent2 3 24 2" xfId="11461"/>
    <cellStyle name="40% - Accent2 3 24 3" xfId="13708"/>
    <cellStyle name="40% - Accent2 3 24 4" xfId="16090"/>
    <cellStyle name="40% - Accent2 3 25" xfId="892"/>
    <cellStyle name="40% - Accent2 3 25 2" xfId="11462"/>
    <cellStyle name="40% - Accent2 3 25 3" xfId="13709"/>
    <cellStyle name="40% - Accent2 3 25 4" xfId="16089"/>
    <cellStyle name="40% - Accent2 3 26" xfId="893"/>
    <cellStyle name="40% - Accent2 3 26 2" xfId="11463"/>
    <cellStyle name="40% - Accent2 3 26 3" xfId="13710"/>
    <cellStyle name="40% - Accent2 3 26 4" xfId="16088"/>
    <cellStyle name="40% - Accent2 3 27" xfId="894"/>
    <cellStyle name="40% - Accent2 3 27 2" xfId="11464"/>
    <cellStyle name="40% - Accent2 3 27 3" xfId="13711"/>
    <cellStyle name="40% - Accent2 3 27 4" xfId="16087"/>
    <cellStyle name="40% - Accent2 3 28" xfId="5588"/>
    <cellStyle name="40% - Accent2 3 28 2" xfId="11465"/>
    <cellStyle name="40% - Accent2 3 28 3" xfId="13712"/>
    <cellStyle name="40% - Accent2 3 28 4" xfId="16086"/>
    <cellStyle name="40% - Accent2 3 29" xfId="5589"/>
    <cellStyle name="40% - Accent2 3 29 2" xfId="11466"/>
    <cellStyle name="40% - Accent2 3 29 3" xfId="13713"/>
    <cellStyle name="40% - Accent2 3 29 4" xfId="16085"/>
    <cellStyle name="40% - Accent2 3 3" xfId="895"/>
    <cellStyle name="40% - Accent2 3 3 2" xfId="11467"/>
    <cellStyle name="40% - Accent2 3 3 3" xfId="13714"/>
    <cellStyle name="40% - Accent2 3 3 4" xfId="16084"/>
    <cellStyle name="40% - Accent2 3 30" xfId="5590"/>
    <cellStyle name="40% - Accent2 3 30 2" xfId="11468"/>
    <cellStyle name="40% - Accent2 3 30 3" xfId="13715"/>
    <cellStyle name="40% - Accent2 3 30 4" xfId="16083"/>
    <cellStyle name="40% - Accent2 3 31" xfId="5591"/>
    <cellStyle name="40% - Accent2 3 31 2" xfId="11469"/>
    <cellStyle name="40% - Accent2 3 31 3" xfId="13716"/>
    <cellStyle name="40% - Accent2 3 31 4" xfId="16082"/>
    <cellStyle name="40% - Accent2 3 32" xfId="5592"/>
    <cellStyle name="40% - Accent2 3 32 2" xfId="11470"/>
    <cellStyle name="40% - Accent2 3 32 3" xfId="13717"/>
    <cellStyle name="40% - Accent2 3 32 4" xfId="16081"/>
    <cellStyle name="40% - Accent2 3 33" xfId="5593"/>
    <cellStyle name="40% - Accent2 3 33 2" xfId="11471"/>
    <cellStyle name="40% - Accent2 3 33 3" xfId="13718"/>
    <cellStyle name="40% - Accent2 3 33 4" xfId="16080"/>
    <cellStyle name="40% - Accent2 3 34" xfId="11445"/>
    <cellStyle name="40% - Accent2 3 35" xfId="13692"/>
    <cellStyle name="40% - Accent2 3 36" xfId="16106"/>
    <cellStyle name="40% - Accent2 3 4" xfId="896"/>
    <cellStyle name="40% - Accent2 3 4 2" xfId="11472"/>
    <cellStyle name="40% - Accent2 3 4 3" xfId="13719"/>
    <cellStyle name="40% - Accent2 3 4 4" xfId="16079"/>
    <cellStyle name="40% - Accent2 3 5" xfId="897"/>
    <cellStyle name="40% - Accent2 3 5 2" xfId="11473"/>
    <cellStyle name="40% - Accent2 3 5 3" xfId="13720"/>
    <cellStyle name="40% - Accent2 3 5 4" xfId="16078"/>
    <cellStyle name="40% - Accent2 3 6" xfId="898"/>
    <cellStyle name="40% - Accent2 3 6 2" xfId="11474"/>
    <cellStyle name="40% - Accent2 3 6 3" xfId="13721"/>
    <cellStyle name="40% - Accent2 3 6 4" xfId="16077"/>
    <cellStyle name="40% - Accent2 3 7" xfId="899"/>
    <cellStyle name="40% - Accent2 3 7 2" xfId="11475"/>
    <cellStyle name="40% - Accent2 3 7 3" xfId="13722"/>
    <cellStyle name="40% - Accent2 3 7 4" xfId="16076"/>
    <cellStyle name="40% - Accent2 3 8" xfId="900"/>
    <cellStyle name="40% - Accent2 3 8 2" xfId="11476"/>
    <cellStyle name="40% - Accent2 3 8 3" xfId="13723"/>
    <cellStyle name="40% - Accent2 3 8 4" xfId="16075"/>
    <cellStyle name="40% - Accent2 3 9" xfId="901"/>
    <cellStyle name="40% - Accent2 3 9 2" xfId="11477"/>
    <cellStyle name="40% - Accent2 3 9 3" xfId="13724"/>
    <cellStyle name="40% - Accent2 3 9 4" xfId="16074"/>
    <cellStyle name="40% - Accent2 4" xfId="902"/>
    <cellStyle name="40% - Accent2 4 10" xfId="903"/>
    <cellStyle name="40% - Accent2 4 10 2" xfId="11479"/>
    <cellStyle name="40% - Accent2 4 10 3" xfId="13726"/>
    <cellStyle name="40% - Accent2 4 10 4" xfId="16072"/>
    <cellStyle name="40% - Accent2 4 11" xfId="904"/>
    <cellStyle name="40% - Accent2 4 11 2" xfId="11480"/>
    <cellStyle name="40% - Accent2 4 11 3" xfId="13727"/>
    <cellStyle name="40% - Accent2 4 11 4" xfId="16071"/>
    <cellStyle name="40% - Accent2 4 12" xfId="905"/>
    <cellStyle name="40% - Accent2 4 12 2" xfId="11481"/>
    <cellStyle name="40% - Accent2 4 12 3" xfId="13728"/>
    <cellStyle name="40% - Accent2 4 12 4" xfId="16070"/>
    <cellStyle name="40% - Accent2 4 13" xfId="906"/>
    <cellStyle name="40% - Accent2 4 13 2" xfId="11482"/>
    <cellStyle name="40% - Accent2 4 13 3" xfId="13729"/>
    <cellStyle name="40% - Accent2 4 13 4" xfId="16069"/>
    <cellStyle name="40% - Accent2 4 14" xfId="907"/>
    <cellStyle name="40% - Accent2 4 14 2" xfId="11483"/>
    <cellStyle name="40% - Accent2 4 14 3" xfId="13730"/>
    <cellStyle name="40% - Accent2 4 14 4" xfId="16068"/>
    <cellStyle name="40% - Accent2 4 15" xfId="908"/>
    <cellStyle name="40% - Accent2 4 15 2" xfId="11484"/>
    <cellStyle name="40% - Accent2 4 15 3" xfId="13731"/>
    <cellStyle name="40% - Accent2 4 15 4" xfId="16067"/>
    <cellStyle name="40% - Accent2 4 16" xfId="909"/>
    <cellStyle name="40% - Accent2 4 16 2" xfId="11485"/>
    <cellStyle name="40% - Accent2 4 16 3" xfId="13732"/>
    <cellStyle name="40% - Accent2 4 16 4" xfId="16066"/>
    <cellStyle name="40% - Accent2 4 17" xfId="910"/>
    <cellStyle name="40% - Accent2 4 17 2" xfId="11486"/>
    <cellStyle name="40% - Accent2 4 17 3" xfId="13733"/>
    <cellStyle name="40% - Accent2 4 17 4" xfId="16065"/>
    <cellStyle name="40% - Accent2 4 18" xfId="911"/>
    <cellStyle name="40% - Accent2 4 18 2" xfId="11487"/>
    <cellStyle name="40% - Accent2 4 18 3" xfId="13734"/>
    <cellStyle name="40% - Accent2 4 18 4" xfId="16064"/>
    <cellStyle name="40% - Accent2 4 19" xfId="912"/>
    <cellStyle name="40% - Accent2 4 19 2" xfId="11488"/>
    <cellStyle name="40% - Accent2 4 19 3" xfId="13735"/>
    <cellStyle name="40% - Accent2 4 19 4" xfId="16063"/>
    <cellStyle name="40% - Accent2 4 2" xfId="913"/>
    <cellStyle name="40% - Accent2 4 2 2" xfId="11489"/>
    <cellStyle name="40% - Accent2 4 2 3" xfId="13736"/>
    <cellStyle name="40% - Accent2 4 2 4" xfId="16062"/>
    <cellStyle name="40% - Accent2 4 20" xfId="914"/>
    <cellStyle name="40% - Accent2 4 20 2" xfId="11490"/>
    <cellStyle name="40% - Accent2 4 20 3" xfId="13737"/>
    <cellStyle name="40% - Accent2 4 20 4" xfId="16061"/>
    <cellStyle name="40% - Accent2 4 21" xfId="915"/>
    <cellStyle name="40% - Accent2 4 21 2" xfId="11491"/>
    <cellStyle name="40% - Accent2 4 21 3" xfId="13738"/>
    <cellStyle name="40% - Accent2 4 21 4" xfId="16060"/>
    <cellStyle name="40% - Accent2 4 22" xfId="916"/>
    <cellStyle name="40% - Accent2 4 22 2" xfId="11492"/>
    <cellStyle name="40% - Accent2 4 22 3" xfId="13739"/>
    <cellStyle name="40% - Accent2 4 22 4" xfId="16059"/>
    <cellStyle name="40% - Accent2 4 23" xfId="917"/>
    <cellStyle name="40% - Accent2 4 23 2" xfId="11493"/>
    <cellStyle name="40% - Accent2 4 23 3" xfId="13740"/>
    <cellStyle name="40% - Accent2 4 23 4" xfId="16058"/>
    <cellStyle name="40% - Accent2 4 24" xfId="918"/>
    <cellStyle name="40% - Accent2 4 24 2" xfId="11494"/>
    <cellStyle name="40% - Accent2 4 24 3" xfId="13741"/>
    <cellStyle name="40% - Accent2 4 24 4" xfId="16057"/>
    <cellStyle name="40% - Accent2 4 25" xfId="919"/>
    <cellStyle name="40% - Accent2 4 25 2" xfId="11495"/>
    <cellStyle name="40% - Accent2 4 25 3" xfId="13742"/>
    <cellStyle name="40% - Accent2 4 25 4" xfId="16056"/>
    <cellStyle name="40% - Accent2 4 26" xfId="920"/>
    <cellStyle name="40% - Accent2 4 26 2" xfId="11496"/>
    <cellStyle name="40% - Accent2 4 26 3" xfId="13743"/>
    <cellStyle name="40% - Accent2 4 26 4" xfId="16055"/>
    <cellStyle name="40% - Accent2 4 27" xfId="921"/>
    <cellStyle name="40% - Accent2 4 27 2" xfId="11497"/>
    <cellStyle name="40% - Accent2 4 27 3" xfId="13744"/>
    <cellStyle name="40% - Accent2 4 27 4" xfId="16054"/>
    <cellStyle name="40% - Accent2 4 28" xfId="5594"/>
    <cellStyle name="40% - Accent2 4 28 2" xfId="11498"/>
    <cellStyle name="40% - Accent2 4 28 3" xfId="13745"/>
    <cellStyle name="40% - Accent2 4 28 4" xfId="16053"/>
    <cellStyle name="40% - Accent2 4 29" xfId="5595"/>
    <cellStyle name="40% - Accent2 4 29 2" xfId="11499"/>
    <cellStyle name="40% - Accent2 4 29 3" xfId="13746"/>
    <cellStyle name="40% - Accent2 4 29 4" xfId="16052"/>
    <cellStyle name="40% - Accent2 4 3" xfId="922"/>
    <cellStyle name="40% - Accent2 4 3 2" xfId="11500"/>
    <cellStyle name="40% - Accent2 4 3 3" xfId="13747"/>
    <cellStyle name="40% - Accent2 4 3 4" xfId="16051"/>
    <cellStyle name="40% - Accent2 4 30" xfId="5596"/>
    <cellStyle name="40% - Accent2 4 30 2" xfId="11501"/>
    <cellStyle name="40% - Accent2 4 30 3" xfId="13748"/>
    <cellStyle name="40% - Accent2 4 30 4" xfId="16050"/>
    <cellStyle name="40% - Accent2 4 31" xfId="5597"/>
    <cellStyle name="40% - Accent2 4 31 2" xfId="11502"/>
    <cellStyle name="40% - Accent2 4 31 3" xfId="13749"/>
    <cellStyle name="40% - Accent2 4 31 4" xfId="16049"/>
    <cellStyle name="40% - Accent2 4 32" xfId="5598"/>
    <cellStyle name="40% - Accent2 4 32 2" xfId="11503"/>
    <cellStyle name="40% - Accent2 4 32 3" xfId="13750"/>
    <cellStyle name="40% - Accent2 4 32 4" xfId="16048"/>
    <cellStyle name="40% - Accent2 4 33" xfId="5599"/>
    <cellStyle name="40% - Accent2 4 33 2" xfId="11504"/>
    <cellStyle name="40% - Accent2 4 33 3" xfId="13751"/>
    <cellStyle name="40% - Accent2 4 33 4" xfId="16047"/>
    <cellStyle name="40% - Accent2 4 34" xfId="11478"/>
    <cellStyle name="40% - Accent2 4 35" xfId="13725"/>
    <cellStyle name="40% - Accent2 4 36" xfId="16073"/>
    <cellStyle name="40% - Accent2 4 4" xfId="923"/>
    <cellStyle name="40% - Accent2 4 4 2" xfId="11505"/>
    <cellStyle name="40% - Accent2 4 4 3" xfId="13752"/>
    <cellStyle name="40% - Accent2 4 4 4" xfId="16046"/>
    <cellStyle name="40% - Accent2 4 5" xfId="924"/>
    <cellStyle name="40% - Accent2 4 5 2" xfId="11506"/>
    <cellStyle name="40% - Accent2 4 5 3" xfId="13753"/>
    <cellStyle name="40% - Accent2 4 5 4" xfId="16045"/>
    <cellStyle name="40% - Accent2 4 6" xfId="925"/>
    <cellStyle name="40% - Accent2 4 6 2" xfId="11507"/>
    <cellStyle name="40% - Accent2 4 6 3" xfId="13754"/>
    <cellStyle name="40% - Accent2 4 6 4" xfId="16044"/>
    <cellStyle name="40% - Accent2 4 7" xfId="926"/>
    <cellStyle name="40% - Accent2 4 7 2" xfId="11508"/>
    <cellStyle name="40% - Accent2 4 7 3" xfId="13755"/>
    <cellStyle name="40% - Accent2 4 7 4" xfId="16043"/>
    <cellStyle name="40% - Accent2 4 8" xfId="927"/>
    <cellStyle name="40% - Accent2 4 8 2" xfId="11509"/>
    <cellStyle name="40% - Accent2 4 8 3" xfId="13756"/>
    <cellStyle name="40% - Accent2 4 8 4" xfId="16042"/>
    <cellStyle name="40% - Accent2 4 9" xfId="928"/>
    <cellStyle name="40% - Accent2 4 9 2" xfId="11510"/>
    <cellStyle name="40% - Accent2 4 9 3" xfId="13757"/>
    <cellStyle name="40% - Accent2 4 9 4" xfId="16041"/>
    <cellStyle name="40% - Accent2 5" xfId="929"/>
    <cellStyle name="40% - Accent2 5 10" xfId="930"/>
    <cellStyle name="40% - Accent2 5 10 2" xfId="11512"/>
    <cellStyle name="40% - Accent2 5 10 3" xfId="13759"/>
    <cellStyle name="40% - Accent2 5 10 4" xfId="16039"/>
    <cellStyle name="40% - Accent2 5 11" xfId="931"/>
    <cellStyle name="40% - Accent2 5 11 2" xfId="11513"/>
    <cellStyle name="40% - Accent2 5 11 3" xfId="13760"/>
    <cellStyle name="40% - Accent2 5 11 4" xfId="16038"/>
    <cellStyle name="40% - Accent2 5 12" xfId="932"/>
    <cellStyle name="40% - Accent2 5 12 2" xfId="11514"/>
    <cellStyle name="40% - Accent2 5 12 3" xfId="13761"/>
    <cellStyle name="40% - Accent2 5 12 4" xfId="16037"/>
    <cellStyle name="40% - Accent2 5 13" xfId="933"/>
    <cellStyle name="40% - Accent2 5 13 2" xfId="11515"/>
    <cellStyle name="40% - Accent2 5 13 3" xfId="13762"/>
    <cellStyle name="40% - Accent2 5 13 4" xfId="16036"/>
    <cellStyle name="40% - Accent2 5 14" xfId="11511"/>
    <cellStyle name="40% - Accent2 5 15" xfId="13758"/>
    <cellStyle name="40% - Accent2 5 16" xfId="16040"/>
    <cellStyle name="40% - Accent2 5 2" xfId="934"/>
    <cellStyle name="40% - Accent2 5 2 2" xfId="11516"/>
    <cellStyle name="40% - Accent2 5 2 3" xfId="13763"/>
    <cellStyle name="40% - Accent2 5 2 4" xfId="16035"/>
    <cellStyle name="40% - Accent2 5 3" xfId="935"/>
    <cellStyle name="40% - Accent2 5 3 2" xfId="11517"/>
    <cellStyle name="40% - Accent2 5 3 3" xfId="13764"/>
    <cellStyle name="40% - Accent2 5 3 4" xfId="16034"/>
    <cellStyle name="40% - Accent2 5 4" xfId="936"/>
    <cellStyle name="40% - Accent2 5 4 2" xfId="11518"/>
    <cellStyle name="40% - Accent2 5 4 3" xfId="13765"/>
    <cellStyle name="40% - Accent2 5 4 4" xfId="16033"/>
    <cellStyle name="40% - Accent2 5 5" xfId="937"/>
    <cellStyle name="40% - Accent2 5 5 2" xfId="11519"/>
    <cellStyle name="40% - Accent2 5 5 3" xfId="13766"/>
    <cellStyle name="40% - Accent2 5 5 4" xfId="16032"/>
    <cellStyle name="40% - Accent2 5 6" xfId="938"/>
    <cellStyle name="40% - Accent2 5 6 2" xfId="11520"/>
    <cellStyle name="40% - Accent2 5 6 3" xfId="13767"/>
    <cellStyle name="40% - Accent2 5 6 4" xfId="16031"/>
    <cellStyle name="40% - Accent2 5 7" xfId="939"/>
    <cellStyle name="40% - Accent2 5 7 2" xfId="11521"/>
    <cellStyle name="40% - Accent2 5 7 3" xfId="13768"/>
    <cellStyle name="40% - Accent2 5 7 4" xfId="16030"/>
    <cellStyle name="40% - Accent2 5 8" xfId="940"/>
    <cellStyle name="40% - Accent2 5 8 2" xfId="11522"/>
    <cellStyle name="40% - Accent2 5 8 3" xfId="13769"/>
    <cellStyle name="40% - Accent2 5 8 4" xfId="16029"/>
    <cellStyle name="40% - Accent2 5 9" xfId="941"/>
    <cellStyle name="40% - Accent2 5 9 2" xfId="11523"/>
    <cellStyle name="40% - Accent2 5 9 3" xfId="13770"/>
    <cellStyle name="40% - Accent2 5 9 4" xfId="16028"/>
    <cellStyle name="40% - Accent2 6" xfId="942"/>
    <cellStyle name="40% - Accent2 6 10" xfId="943"/>
    <cellStyle name="40% - Accent2 6 10 2" xfId="11525"/>
    <cellStyle name="40% - Accent2 6 10 3" xfId="13772"/>
    <cellStyle name="40% - Accent2 6 10 4" xfId="16026"/>
    <cellStyle name="40% - Accent2 6 11" xfId="944"/>
    <cellStyle name="40% - Accent2 6 11 2" xfId="11526"/>
    <cellStyle name="40% - Accent2 6 11 3" xfId="13773"/>
    <cellStyle name="40% - Accent2 6 11 4" xfId="16025"/>
    <cellStyle name="40% - Accent2 6 12" xfId="945"/>
    <cellStyle name="40% - Accent2 6 12 2" xfId="11527"/>
    <cellStyle name="40% - Accent2 6 12 3" xfId="13774"/>
    <cellStyle name="40% - Accent2 6 12 4" xfId="16024"/>
    <cellStyle name="40% - Accent2 6 13" xfId="946"/>
    <cellStyle name="40% - Accent2 6 13 2" xfId="11528"/>
    <cellStyle name="40% - Accent2 6 13 3" xfId="13775"/>
    <cellStyle name="40% - Accent2 6 13 4" xfId="16023"/>
    <cellStyle name="40% - Accent2 6 14" xfId="11524"/>
    <cellStyle name="40% - Accent2 6 15" xfId="13771"/>
    <cellStyle name="40% - Accent2 6 16" xfId="16027"/>
    <cellStyle name="40% - Accent2 6 2" xfId="947"/>
    <cellStyle name="40% - Accent2 6 2 2" xfId="11529"/>
    <cellStyle name="40% - Accent2 6 2 3" xfId="13776"/>
    <cellStyle name="40% - Accent2 6 2 4" xfId="16022"/>
    <cellStyle name="40% - Accent2 6 3" xfId="948"/>
    <cellStyle name="40% - Accent2 6 3 2" xfId="11530"/>
    <cellStyle name="40% - Accent2 6 3 3" xfId="13777"/>
    <cellStyle name="40% - Accent2 6 3 4" xfId="16021"/>
    <cellStyle name="40% - Accent2 6 4" xfId="949"/>
    <cellStyle name="40% - Accent2 6 4 2" xfId="11531"/>
    <cellStyle name="40% - Accent2 6 4 3" xfId="13778"/>
    <cellStyle name="40% - Accent2 6 4 4" xfId="16020"/>
    <cellStyle name="40% - Accent2 6 5" xfId="950"/>
    <cellStyle name="40% - Accent2 6 5 2" xfId="11532"/>
    <cellStyle name="40% - Accent2 6 5 3" xfId="13779"/>
    <cellStyle name="40% - Accent2 6 5 4" xfId="16019"/>
    <cellStyle name="40% - Accent2 6 6" xfId="951"/>
    <cellStyle name="40% - Accent2 6 6 2" xfId="11533"/>
    <cellStyle name="40% - Accent2 6 6 3" xfId="13780"/>
    <cellStyle name="40% - Accent2 6 6 4" xfId="16018"/>
    <cellStyle name="40% - Accent2 6 7" xfId="952"/>
    <cellStyle name="40% - Accent2 6 7 2" xfId="11534"/>
    <cellStyle name="40% - Accent2 6 7 3" xfId="13781"/>
    <cellStyle name="40% - Accent2 6 7 4" xfId="16017"/>
    <cellStyle name="40% - Accent2 6 8" xfId="953"/>
    <cellStyle name="40% - Accent2 6 8 2" xfId="11535"/>
    <cellStyle name="40% - Accent2 6 8 3" xfId="13782"/>
    <cellStyle name="40% - Accent2 6 8 4" xfId="16016"/>
    <cellStyle name="40% - Accent2 6 9" xfId="954"/>
    <cellStyle name="40% - Accent2 6 9 2" xfId="11536"/>
    <cellStyle name="40% - Accent2 6 9 3" xfId="13783"/>
    <cellStyle name="40% - Accent2 6 9 4" xfId="16015"/>
    <cellStyle name="40% - Accent2 7" xfId="955"/>
    <cellStyle name="40% - Accent2 7 10" xfId="956"/>
    <cellStyle name="40% - Accent2 7 10 2" xfId="11538"/>
    <cellStyle name="40% - Accent2 7 10 3" xfId="13785"/>
    <cellStyle name="40% - Accent2 7 10 4" xfId="16013"/>
    <cellStyle name="40% - Accent2 7 11" xfId="957"/>
    <cellStyle name="40% - Accent2 7 11 2" xfId="11539"/>
    <cellStyle name="40% - Accent2 7 11 3" xfId="13786"/>
    <cellStyle name="40% - Accent2 7 11 4" xfId="16012"/>
    <cellStyle name="40% - Accent2 7 12" xfId="958"/>
    <cellStyle name="40% - Accent2 7 12 2" xfId="11540"/>
    <cellStyle name="40% - Accent2 7 12 3" xfId="13787"/>
    <cellStyle name="40% - Accent2 7 12 4" xfId="16011"/>
    <cellStyle name="40% - Accent2 7 13" xfId="959"/>
    <cellStyle name="40% - Accent2 7 13 2" xfId="11541"/>
    <cellStyle name="40% - Accent2 7 13 3" xfId="13788"/>
    <cellStyle name="40% - Accent2 7 13 4" xfId="16010"/>
    <cellStyle name="40% - Accent2 7 14" xfId="11537"/>
    <cellStyle name="40% - Accent2 7 15" xfId="13784"/>
    <cellStyle name="40% - Accent2 7 16" xfId="16014"/>
    <cellStyle name="40% - Accent2 7 2" xfId="960"/>
    <cellStyle name="40% - Accent2 7 2 2" xfId="11542"/>
    <cellStyle name="40% - Accent2 7 2 3" xfId="13789"/>
    <cellStyle name="40% - Accent2 7 2 4" xfId="16009"/>
    <cellStyle name="40% - Accent2 7 3" xfId="961"/>
    <cellStyle name="40% - Accent2 7 3 2" xfId="11543"/>
    <cellStyle name="40% - Accent2 7 3 3" xfId="13790"/>
    <cellStyle name="40% - Accent2 7 3 4" xfId="16008"/>
    <cellStyle name="40% - Accent2 7 4" xfId="962"/>
    <cellStyle name="40% - Accent2 7 4 2" xfId="11544"/>
    <cellStyle name="40% - Accent2 7 4 3" xfId="13791"/>
    <cellStyle name="40% - Accent2 7 4 4" xfId="16007"/>
    <cellStyle name="40% - Accent2 7 5" xfId="963"/>
    <cellStyle name="40% - Accent2 7 5 2" xfId="11545"/>
    <cellStyle name="40% - Accent2 7 5 3" xfId="13792"/>
    <cellStyle name="40% - Accent2 7 5 4" xfId="16006"/>
    <cellStyle name="40% - Accent2 7 6" xfId="964"/>
    <cellStyle name="40% - Accent2 7 6 2" xfId="11546"/>
    <cellStyle name="40% - Accent2 7 6 3" xfId="13793"/>
    <cellStyle name="40% - Accent2 7 6 4" xfId="16005"/>
    <cellStyle name="40% - Accent2 7 7" xfId="965"/>
    <cellStyle name="40% - Accent2 7 7 2" xfId="11547"/>
    <cellStyle name="40% - Accent2 7 7 3" xfId="13794"/>
    <cellStyle name="40% - Accent2 7 7 4" xfId="16004"/>
    <cellStyle name="40% - Accent2 7 8" xfId="966"/>
    <cellStyle name="40% - Accent2 7 8 2" xfId="11548"/>
    <cellStyle name="40% - Accent2 7 8 3" xfId="13795"/>
    <cellStyle name="40% - Accent2 7 8 4" xfId="16003"/>
    <cellStyle name="40% - Accent2 7 9" xfId="967"/>
    <cellStyle name="40% - Accent2 7 9 2" xfId="11549"/>
    <cellStyle name="40% - Accent2 7 9 3" xfId="13796"/>
    <cellStyle name="40% - Accent2 7 9 4" xfId="16002"/>
    <cellStyle name="40% - Accent2 8" xfId="968"/>
    <cellStyle name="40% - Accent2 8 2" xfId="11550"/>
    <cellStyle name="40% - Accent2 8 3" xfId="13797"/>
    <cellStyle name="40% - Accent2 8 4" xfId="16001"/>
    <cellStyle name="40% - Accent2 9" xfId="5600"/>
    <cellStyle name="40% - Accent2 9 2" xfId="11551"/>
    <cellStyle name="40% - Accent2 9 3" xfId="13798"/>
    <cellStyle name="40% - Accent2 9 4" xfId="16000"/>
    <cellStyle name="40% - Accent3 2" xfId="969"/>
    <cellStyle name="40% - Accent3 2 10" xfId="970"/>
    <cellStyle name="40% - Accent3 2 10 2" xfId="11553"/>
    <cellStyle name="40% - Accent3 2 10 3" xfId="13800"/>
    <cellStyle name="40% - Accent3 2 10 4" xfId="15998"/>
    <cellStyle name="40% - Accent3 2 11" xfId="971"/>
    <cellStyle name="40% - Accent3 2 11 2" xfId="11554"/>
    <cellStyle name="40% - Accent3 2 11 3" xfId="13801"/>
    <cellStyle name="40% - Accent3 2 11 4" xfId="15997"/>
    <cellStyle name="40% - Accent3 2 12" xfId="972"/>
    <cellStyle name="40% - Accent3 2 12 2" xfId="11555"/>
    <cellStyle name="40% - Accent3 2 12 3" xfId="13802"/>
    <cellStyle name="40% - Accent3 2 12 4" xfId="15996"/>
    <cellStyle name="40% - Accent3 2 13" xfId="973"/>
    <cellStyle name="40% - Accent3 2 13 2" xfId="11556"/>
    <cellStyle name="40% - Accent3 2 13 3" xfId="13803"/>
    <cellStyle name="40% - Accent3 2 13 4" xfId="15995"/>
    <cellStyle name="40% - Accent3 2 14" xfId="974"/>
    <cellStyle name="40% - Accent3 2 14 2" xfId="11557"/>
    <cellStyle name="40% - Accent3 2 14 3" xfId="13804"/>
    <cellStyle name="40% - Accent3 2 14 4" xfId="15994"/>
    <cellStyle name="40% - Accent3 2 15" xfId="975"/>
    <cellStyle name="40% - Accent3 2 15 2" xfId="11558"/>
    <cellStyle name="40% - Accent3 2 15 3" xfId="13805"/>
    <cellStyle name="40% - Accent3 2 15 4" xfId="15993"/>
    <cellStyle name="40% - Accent3 2 16" xfId="976"/>
    <cellStyle name="40% - Accent3 2 16 2" xfId="11559"/>
    <cellStyle name="40% - Accent3 2 16 3" xfId="13806"/>
    <cellStyle name="40% - Accent3 2 16 4" xfId="15992"/>
    <cellStyle name="40% - Accent3 2 17" xfId="977"/>
    <cellStyle name="40% - Accent3 2 17 2" xfId="11560"/>
    <cellStyle name="40% - Accent3 2 17 3" xfId="13807"/>
    <cellStyle name="40% - Accent3 2 17 4" xfId="15991"/>
    <cellStyle name="40% - Accent3 2 18" xfId="978"/>
    <cellStyle name="40% - Accent3 2 18 2" xfId="11561"/>
    <cellStyle name="40% - Accent3 2 18 3" xfId="13808"/>
    <cellStyle name="40% - Accent3 2 18 4" xfId="15990"/>
    <cellStyle name="40% - Accent3 2 19" xfId="979"/>
    <cellStyle name="40% - Accent3 2 19 2" xfId="11562"/>
    <cellStyle name="40% - Accent3 2 19 3" xfId="13809"/>
    <cellStyle name="40% - Accent3 2 19 4" xfId="15989"/>
    <cellStyle name="40% - Accent3 2 2" xfId="980"/>
    <cellStyle name="40% - Accent3 2 2 2" xfId="11563"/>
    <cellStyle name="40% - Accent3 2 2 3" xfId="13810"/>
    <cellStyle name="40% - Accent3 2 2 4" xfId="15988"/>
    <cellStyle name="40% - Accent3 2 20" xfId="981"/>
    <cellStyle name="40% - Accent3 2 20 2" xfId="11564"/>
    <cellStyle name="40% - Accent3 2 20 3" xfId="13811"/>
    <cellStyle name="40% - Accent3 2 20 4" xfId="15987"/>
    <cellStyle name="40% - Accent3 2 21" xfId="982"/>
    <cellStyle name="40% - Accent3 2 21 2" xfId="11565"/>
    <cellStyle name="40% - Accent3 2 21 3" xfId="13812"/>
    <cellStyle name="40% - Accent3 2 21 4" xfId="15986"/>
    <cellStyle name="40% - Accent3 2 22" xfId="983"/>
    <cellStyle name="40% - Accent3 2 22 2" xfId="11566"/>
    <cellStyle name="40% - Accent3 2 22 3" xfId="13813"/>
    <cellStyle name="40% - Accent3 2 22 4" xfId="15985"/>
    <cellStyle name="40% - Accent3 2 23" xfId="984"/>
    <cellStyle name="40% - Accent3 2 23 2" xfId="11567"/>
    <cellStyle name="40% - Accent3 2 23 3" xfId="13814"/>
    <cellStyle name="40% - Accent3 2 23 4" xfId="15984"/>
    <cellStyle name="40% - Accent3 2 24" xfId="985"/>
    <cellStyle name="40% - Accent3 2 24 2" xfId="11568"/>
    <cellStyle name="40% - Accent3 2 24 3" xfId="13815"/>
    <cellStyle name="40% - Accent3 2 24 4" xfId="15983"/>
    <cellStyle name="40% - Accent3 2 25" xfId="986"/>
    <cellStyle name="40% - Accent3 2 25 2" xfId="11569"/>
    <cellStyle name="40% - Accent3 2 25 3" xfId="13816"/>
    <cellStyle name="40% - Accent3 2 25 4" xfId="15982"/>
    <cellStyle name="40% - Accent3 2 26" xfId="987"/>
    <cellStyle name="40% - Accent3 2 26 2" xfId="11570"/>
    <cellStyle name="40% - Accent3 2 26 3" xfId="13817"/>
    <cellStyle name="40% - Accent3 2 26 4" xfId="15981"/>
    <cellStyle name="40% - Accent3 2 27" xfId="988"/>
    <cellStyle name="40% - Accent3 2 27 2" xfId="11571"/>
    <cellStyle name="40% - Accent3 2 27 3" xfId="13818"/>
    <cellStyle name="40% - Accent3 2 27 4" xfId="15980"/>
    <cellStyle name="40% - Accent3 2 28" xfId="5601"/>
    <cellStyle name="40% - Accent3 2 28 2" xfId="11572"/>
    <cellStyle name="40% - Accent3 2 28 3" xfId="13819"/>
    <cellStyle name="40% - Accent3 2 28 4" xfId="15979"/>
    <cellStyle name="40% - Accent3 2 29" xfId="5602"/>
    <cellStyle name="40% - Accent3 2 29 2" xfId="11573"/>
    <cellStyle name="40% - Accent3 2 29 3" xfId="13820"/>
    <cellStyle name="40% - Accent3 2 29 4" xfId="15978"/>
    <cellStyle name="40% - Accent3 2 3" xfId="989"/>
    <cellStyle name="40% - Accent3 2 3 2" xfId="11574"/>
    <cellStyle name="40% - Accent3 2 3 3" xfId="13821"/>
    <cellStyle name="40% - Accent3 2 3 4" xfId="15977"/>
    <cellStyle name="40% - Accent3 2 30" xfId="5603"/>
    <cellStyle name="40% - Accent3 2 30 2" xfId="11575"/>
    <cellStyle name="40% - Accent3 2 30 3" xfId="13822"/>
    <cellStyle name="40% - Accent3 2 30 4" xfId="15976"/>
    <cellStyle name="40% - Accent3 2 31" xfId="5604"/>
    <cellStyle name="40% - Accent3 2 31 2" xfId="11576"/>
    <cellStyle name="40% - Accent3 2 31 3" xfId="13823"/>
    <cellStyle name="40% - Accent3 2 31 4" xfId="15975"/>
    <cellStyle name="40% - Accent3 2 32" xfId="5605"/>
    <cellStyle name="40% - Accent3 2 32 2" xfId="11577"/>
    <cellStyle name="40% - Accent3 2 32 3" xfId="13824"/>
    <cellStyle name="40% - Accent3 2 32 4" xfId="15974"/>
    <cellStyle name="40% - Accent3 2 33" xfId="5606"/>
    <cellStyle name="40% - Accent3 2 33 2" xfId="11578"/>
    <cellStyle name="40% - Accent3 2 33 3" xfId="13825"/>
    <cellStyle name="40% - Accent3 2 33 4" xfId="15973"/>
    <cellStyle name="40% - Accent3 2 34" xfId="11552"/>
    <cellStyle name="40% - Accent3 2 35" xfId="13799"/>
    <cellStyle name="40% - Accent3 2 36" xfId="15999"/>
    <cellStyle name="40% - Accent3 2 4" xfId="990"/>
    <cellStyle name="40% - Accent3 2 4 2" xfId="11579"/>
    <cellStyle name="40% - Accent3 2 4 3" xfId="13826"/>
    <cellStyle name="40% - Accent3 2 4 4" xfId="15972"/>
    <cellStyle name="40% - Accent3 2 5" xfId="991"/>
    <cellStyle name="40% - Accent3 2 5 2" xfId="11580"/>
    <cellStyle name="40% - Accent3 2 5 3" xfId="13827"/>
    <cellStyle name="40% - Accent3 2 5 4" xfId="15971"/>
    <cellStyle name="40% - Accent3 2 6" xfId="992"/>
    <cellStyle name="40% - Accent3 2 6 2" xfId="11581"/>
    <cellStyle name="40% - Accent3 2 6 3" xfId="13828"/>
    <cellStyle name="40% - Accent3 2 6 4" xfId="15970"/>
    <cellStyle name="40% - Accent3 2 7" xfId="993"/>
    <cellStyle name="40% - Accent3 2 7 2" xfId="11582"/>
    <cellStyle name="40% - Accent3 2 7 3" xfId="13829"/>
    <cellStyle name="40% - Accent3 2 7 4" xfId="15969"/>
    <cellStyle name="40% - Accent3 2 8" xfId="994"/>
    <cellStyle name="40% - Accent3 2 8 2" xfId="11583"/>
    <cellStyle name="40% - Accent3 2 8 3" xfId="13830"/>
    <cellStyle name="40% - Accent3 2 8 4" xfId="15968"/>
    <cellStyle name="40% - Accent3 2 9" xfId="995"/>
    <cellStyle name="40% - Accent3 2 9 2" xfId="11584"/>
    <cellStyle name="40% - Accent3 2 9 3" xfId="13831"/>
    <cellStyle name="40% - Accent3 2 9 4" xfId="15967"/>
    <cellStyle name="40% - Accent3 3" xfId="996"/>
    <cellStyle name="40% - Accent3 3 10" xfId="997"/>
    <cellStyle name="40% - Accent3 3 10 2" xfId="11586"/>
    <cellStyle name="40% - Accent3 3 10 3" xfId="13833"/>
    <cellStyle name="40% - Accent3 3 10 4" xfId="15965"/>
    <cellStyle name="40% - Accent3 3 11" xfId="998"/>
    <cellStyle name="40% - Accent3 3 11 2" xfId="11587"/>
    <cellStyle name="40% - Accent3 3 11 3" xfId="13834"/>
    <cellStyle name="40% - Accent3 3 11 4" xfId="15964"/>
    <cellStyle name="40% - Accent3 3 12" xfId="999"/>
    <cellStyle name="40% - Accent3 3 12 2" xfId="11588"/>
    <cellStyle name="40% - Accent3 3 12 3" xfId="13835"/>
    <cellStyle name="40% - Accent3 3 12 4" xfId="15963"/>
    <cellStyle name="40% - Accent3 3 13" xfId="1000"/>
    <cellStyle name="40% - Accent3 3 13 2" xfId="11589"/>
    <cellStyle name="40% - Accent3 3 13 3" xfId="13836"/>
    <cellStyle name="40% - Accent3 3 13 4" xfId="15962"/>
    <cellStyle name="40% - Accent3 3 14" xfId="1001"/>
    <cellStyle name="40% - Accent3 3 14 2" xfId="11590"/>
    <cellStyle name="40% - Accent3 3 14 3" xfId="13837"/>
    <cellStyle name="40% - Accent3 3 14 4" xfId="15961"/>
    <cellStyle name="40% - Accent3 3 15" xfId="1002"/>
    <cellStyle name="40% - Accent3 3 15 2" xfId="11591"/>
    <cellStyle name="40% - Accent3 3 15 3" xfId="13838"/>
    <cellStyle name="40% - Accent3 3 15 4" xfId="15960"/>
    <cellStyle name="40% - Accent3 3 16" xfId="1003"/>
    <cellStyle name="40% - Accent3 3 16 2" xfId="11592"/>
    <cellStyle name="40% - Accent3 3 16 3" xfId="13839"/>
    <cellStyle name="40% - Accent3 3 16 4" xfId="15959"/>
    <cellStyle name="40% - Accent3 3 17" xfId="1004"/>
    <cellStyle name="40% - Accent3 3 17 2" xfId="11593"/>
    <cellStyle name="40% - Accent3 3 17 3" xfId="13840"/>
    <cellStyle name="40% - Accent3 3 17 4" xfId="15958"/>
    <cellStyle name="40% - Accent3 3 18" xfId="1005"/>
    <cellStyle name="40% - Accent3 3 18 2" xfId="11594"/>
    <cellStyle name="40% - Accent3 3 18 3" xfId="13841"/>
    <cellStyle name="40% - Accent3 3 18 4" xfId="15957"/>
    <cellStyle name="40% - Accent3 3 19" xfId="1006"/>
    <cellStyle name="40% - Accent3 3 19 2" xfId="11595"/>
    <cellStyle name="40% - Accent3 3 19 3" xfId="13842"/>
    <cellStyle name="40% - Accent3 3 19 4" xfId="15956"/>
    <cellStyle name="40% - Accent3 3 2" xfId="1007"/>
    <cellStyle name="40% - Accent3 3 2 2" xfId="11596"/>
    <cellStyle name="40% - Accent3 3 2 3" xfId="13843"/>
    <cellStyle name="40% - Accent3 3 2 4" xfId="15955"/>
    <cellStyle name="40% - Accent3 3 20" xfId="1008"/>
    <cellStyle name="40% - Accent3 3 20 2" xfId="11597"/>
    <cellStyle name="40% - Accent3 3 20 3" xfId="13844"/>
    <cellStyle name="40% - Accent3 3 20 4" xfId="15954"/>
    <cellStyle name="40% - Accent3 3 21" xfId="1009"/>
    <cellStyle name="40% - Accent3 3 21 2" xfId="11598"/>
    <cellStyle name="40% - Accent3 3 21 3" xfId="13845"/>
    <cellStyle name="40% - Accent3 3 21 4" xfId="15953"/>
    <cellStyle name="40% - Accent3 3 22" xfId="1010"/>
    <cellStyle name="40% - Accent3 3 22 2" xfId="11599"/>
    <cellStyle name="40% - Accent3 3 22 3" xfId="13846"/>
    <cellStyle name="40% - Accent3 3 22 4" xfId="15952"/>
    <cellStyle name="40% - Accent3 3 23" xfId="1011"/>
    <cellStyle name="40% - Accent3 3 23 2" xfId="11600"/>
    <cellStyle name="40% - Accent3 3 23 3" xfId="13847"/>
    <cellStyle name="40% - Accent3 3 23 4" xfId="15951"/>
    <cellStyle name="40% - Accent3 3 24" xfId="1012"/>
    <cellStyle name="40% - Accent3 3 24 2" xfId="11601"/>
    <cellStyle name="40% - Accent3 3 24 3" xfId="13848"/>
    <cellStyle name="40% - Accent3 3 24 4" xfId="15950"/>
    <cellStyle name="40% - Accent3 3 25" xfId="1013"/>
    <cellStyle name="40% - Accent3 3 25 2" xfId="11602"/>
    <cellStyle name="40% - Accent3 3 25 3" xfId="13849"/>
    <cellStyle name="40% - Accent3 3 25 4" xfId="15949"/>
    <cellStyle name="40% - Accent3 3 26" xfId="1014"/>
    <cellStyle name="40% - Accent3 3 26 2" xfId="11603"/>
    <cellStyle name="40% - Accent3 3 26 3" xfId="13850"/>
    <cellStyle name="40% - Accent3 3 26 4" xfId="15948"/>
    <cellStyle name="40% - Accent3 3 27" xfId="1015"/>
    <cellStyle name="40% - Accent3 3 27 2" xfId="11604"/>
    <cellStyle name="40% - Accent3 3 27 3" xfId="13851"/>
    <cellStyle name="40% - Accent3 3 27 4" xfId="15947"/>
    <cellStyle name="40% - Accent3 3 28" xfId="5607"/>
    <cellStyle name="40% - Accent3 3 28 2" xfId="11605"/>
    <cellStyle name="40% - Accent3 3 28 3" xfId="13852"/>
    <cellStyle name="40% - Accent3 3 28 4" xfId="15946"/>
    <cellStyle name="40% - Accent3 3 29" xfId="5608"/>
    <cellStyle name="40% - Accent3 3 29 2" xfId="11606"/>
    <cellStyle name="40% - Accent3 3 29 3" xfId="13853"/>
    <cellStyle name="40% - Accent3 3 29 4" xfId="15945"/>
    <cellStyle name="40% - Accent3 3 3" xfId="1016"/>
    <cellStyle name="40% - Accent3 3 3 2" xfId="11607"/>
    <cellStyle name="40% - Accent3 3 3 3" xfId="13854"/>
    <cellStyle name="40% - Accent3 3 3 4" xfId="15944"/>
    <cellStyle name="40% - Accent3 3 30" xfId="5609"/>
    <cellStyle name="40% - Accent3 3 30 2" xfId="11608"/>
    <cellStyle name="40% - Accent3 3 30 3" xfId="13855"/>
    <cellStyle name="40% - Accent3 3 30 4" xfId="15943"/>
    <cellStyle name="40% - Accent3 3 31" xfId="5610"/>
    <cellStyle name="40% - Accent3 3 31 2" xfId="11609"/>
    <cellStyle name="40% - Accent3 3 31 3" xfId="13856"/>
    <cellStyle name="40% - Accent3 3 31 4" xfId="15942"/>
    <cellStyle name="40% - Accent3 3 32" xfId="5611"/>
    <cellStyle name="40% - Accent3 3 32 2" xfId="11610"/>
    <cellStyle name="40% - Accent3 3 32 3" xfId="13857"/>
    <cellStyle name="40% - Accent3 3 32 4" xfId="15941"/>
    <cellStyle name="40% - Accent3 3 33" xfId="5612"/>
    <cellStyle name="40% - Accent3 3 33 2" xfId="11611"/>
    <cellStyle name="40% - Accent3 3 33 3" xfId="13858"/>
    <cellStyle name="40% - Accent3 3 33 4" xfId="15940"/>
    <cellStyle name="40% - Accent3 3 34" xfId="11585"/>
    <cellStyle name="40% - Accent3 3 35" xfId="13832"/>
    <cellStyle name="40% - Accent3 3 36" xfId="15966"/>
    <cellStyle name="40% - Accent3 3 4" xfId="1017"/>
    <cellStyle name="40% - Accent3 3 4 2" xfId="11612"/>
    <cellStyle name="40% - Accent3 3 4 3" xfId="13859"/>
    <cellStyle name="40% - Accent3 3 4 4" xfId="15939"/>
    <cellStyle name="40% - Accent3 3 5" xfId="1018"/>
    <cellStyle name="40% - Accent3 3 5 2" xfId="11613"/>
    <cellStyle name="40% - Accent3 3 5 3" xfId="13860"/>
    <cellStyle name="40% - Accent3 3 5 4" xfId="15938"/>
    <cellStyle name="40% - Accent3 3 6" xfId="1019"/>
    <cellStyle name="40% - Accent3 3 6 2" xfId="11614"/>
    <cellStyle name="40% - Accent3 3 6 3" xfId="13861"/>
    <cellStyle name="40% - Accent3 3 6 4" xfId="15937"/>
    <cellStyle name="40% - Accent3 3 7" xfId="1020"/>
    <cellStyle name="40% - Accent3 3 7 2" xfId="11615"/>
    <cellStyle name="40% - Accent3 3 7 3" xfId="13862"/>
    <cellStyle name="40% - Accent3 3 7 4" xfId="15936"/>
    <cellStyle name="40% - Accent3 3 8" xfId="1021"/>
    <cellStyle name="40% - Accent3 3 8 2" xfId="11616"/>
    <cellStyle name="40% - Accent3 3 8 3" xfId="13863"/>
    <cellStyle name="40% - Accent3 3 8 4" xfId="15935"/>
    <cellStyle name="40% - Accent3 3 9" xfId="1022"/>
    <cellStyle name="40% - Accent3 3 9 2" xfId="11617"/>
    <cellStyle name="40% - Accent3 3 9 3" xfId="13864"/>
    <cellStyle name="40% - Accent3 3 9 4" xfId="15934"/>
    <cellStyle name="40% - Accent3 4" xfId="1023"/>
    <cellStyle name="40% - Accent3 4 10" xfId="1024"/>
    <cellStyle name="40% - Accent3 4 10 2" xfId="11619"/>
    <cellStyle name="40% - Accent3 4 10 3" xfId="13866"/>
    <cellStyle name="40% - Accent3 4 10 4" xfId="15932"/>
    <cellStyle name="40% - Accent3 4 11" xfId="1025"/>
    <cellStyle name="40% - Accent3 4 11 2" xfId="11620"/>
    <cellStyle name="40% - Accent3 4 11 3" xfId="13867"/>
    <cellStyle name="40% - Accent3 4 11 4" xfId="15931"/>
    <cellStyle name="40% - Accent3 4 12" xfId="1026"/>
    <cellStyle name="40% - Accent3 4 12 2" xfId="11621"/>
    <cellStyle name="40% - Accent3 4 12 3" xfId="13868"/>
    <cellStyle name="40% - Accent3 4 12 4" xfId="15930"/>
    <cellStyle name="40% - Accent3 4 13" xfId="1027"/>
    <cellStyle name="40% - Accent3 4 13 2" xfId="11622"/>
    <cellStyle name="40% - Accent3 4 13 3" xfId="13869"/>
    <cellStyle name="40% - Accent3 4 13 4" xfId="15929"/>
    <cellStyle name="40% - Accent3 4 14" xfId="1028"/>
    <cellStyle name="40% - Accent3 4 14 2" xfId="11623"/>
    <cellStyle name="40% - Accent3 4 14 3" xfId="13870"/>
    <cellStyle name="40% - Accent3 4 14 4" xfId="15928"/>
    <cellStyle name="40% - Accent3 4 15" xfId="1029"/>
    <cellStyle name="40% - Accent3 4 15 2" xfId="11624"/>
    <cellStyle name="40% - Accent3 4 15 3" xfId="13871"/>
    <cellStyle name="40% - Accent3 4 15 4" xfId="15927"/>
    <cellStyle name="40% - Accent3 4 16" xfId="1030"/>
    <cellStyle name="40% - Accent3 4 16 2" xfId="11625"/>
    <cellStyle name="40% - Accent3 4 16 3" xfId="13872"/>
    <cellStyle name="40% - Accent3 4 16 4" xfId="15926"/>
    <cellStyle name="40% - Accent3 4 17" xfId="1031"/>
    <cellStyle name="40% - Accent3 4 17 2" xfId="11626"/>
    <cellStyle name="40% - Accent3 4 17 3" xfId="13873"/>
    <cellStyle name="40% - Accent3 4 17 4" xfId="15925"/>
    <cellStyle name="40% - Accent3 4 18" xfId="1032"/>
    <cellStyle name="40% - Accent3 4 18 2" xfId="11627"/>
    <cellStyle name="40% - Accent3 4 18 3" xfId="13874"/>
    <cellStyle name="40% - Accent3 4 18 4" xfId="15924"/>
    <cellStyle name="40% - Accent3 4 19" xfId="1033"/>
    <cellStyle name="40% - Accent3 4 19 2" xfId="11628"/>
    <cellStyle name="40% - Accent3 4 19 3" xfId="13875"/>
    <cellStyle name="40% - Accent3 4 19 4" xfId="15923"/>
    <cellStyle name="40% - Accent3 4 2" xfId="1034"/>
    <cellStyle name="40% - Accent3 4 2 2" xfId="11629"/>
    <cellStyle name="40% - Accent3 4 2 3" xfId="13876"/>
    <cellStyle name="40% - Accent3 4 2 4" xfId="15922"/>
    <cellStyle name="40% - Accent3 4 20" xfId="1035"/>
    <cellStyle name="40% - Accent3 4 20 2" xfId="11630"/>
    <cellStyle name="40% - Accent3 4 20 3" xfId="13877"/>
    <cellStyle name="40% - Accent3 4 20 4" xfId="15921"/>
    <cellStyle name="40% - Accent3 4 21" xfId="1036"/>
    <cellStyle name="40% - Accent3 4 21 2" xfId="11631"/>
    <cellStyle name="40% - Accent3 4 21 3" xfId="13878"/>
    <cellStyle name="40% - Accent3 4 21 4" xfId="15920"/>
    <cellStyle name="40% - Accent3 4 22" xfId="1037"/>
    <cellStyle name="40% - Accent3 4 22 2" xfId="11632"/>
    <cellStyle name="40% - Accent3 4 22 3" xfId="13879"/>
    <cellStyle name="40% - Accent3 4 22 4" xfId="15919"/>
    <cellStyle name="40% - Accent3 4 23" xfId="1038"/>
    <cellStyle name="40% - Accent3 4 23 2" xfId="11633"/>
    <cellStyle name="40% - Accent3 4 23 3" xfId="13880"/>
    <cellStyle name="40% - Accent3 4 23 4" xfId="15918"/>
    <cellStyle name="40% - Accent3 4 24" xfId="1039"/>
    <cellStyle name="40% - Accent3 4 24 2" xfId="11634"/>
    <cellStyle name="40% - Accent3 4 24 3" xfId="13881"/>
    <cellStyle name="40% - Accent3 4 24 4" xfId="15917"/>
    <cellStyle name="40% - Accent3 4 25" xfId="1040"/>
    <cellStyle name="40% - Accent3 4 25 2" xfId="11635"/>
    <cellStyle name="40% - Accent3 4 25 3" xfId="13882"/>
    <cellStyle name="40% - Accent3 4 25 4" xfId="15916"/>
    <cellStyle name="40% - Accent3 4 26" xfId="1041"/>
    <cellStyle name="40% - Accent3 4 26 2" xfId="11636"/>
    <cellStyle name="40% - Accent3 4 26 3" xfId="13883"/>
    <cellStyle name="40% - Accent3 4 26 4" xfId="15915"/>
    <cellStyle name="40% - Accent3 4 27" xfId="1042"/>
    <cellStyle name="40% - Accent3 4 27 2" xfId="11637"/>
    <cellStyle name="40% - Accent3 4 27 3" xfId="13884"/>
    <cellStyle name="40% - Accent3 4 27 4" xfId="15914"/>
    <cellStyle name="40% - Accent3 4 28" xfId="5613"/>
    <cellStyle name="40% - Accent3 4 28 2" xfId="11638"/>
    <cellStyle name="40% - Accent3 4 28 3" xfId="13885"/>
    <cellStyle name="40% - Accent3 4 28 4" xfId="15913"/>
    <cellStyle name="40% - Accent3 4 29" xfId="5614"/>
    <cellStyle name="40% - Accent3 4 29 2" xfId="11639"/>
    <cellStyle name="40% - Accent3 4 29 3" xfId="13886"/>
    <cellStyle name="40% - Accent3 4 29 4" xfId="15912"/>
    <cellStyle name="40% - Accent3 4 3" xfId="1043"/>
    <cellStyle name="40% - Accent3 4 3 2" xfId="11640"/>
    <cellStyle name="40% - Accent3 4 3 3" xfId="13887"/>
    <cellStyle name="40% - Accent3 4 3 4" xfId="15911"/>
    <cellStyle name="40% - Accent3 4 30" xfId="5615"/>
    <cellStyle name="40% - Accent3 4 30 2" xfId="11641"/>
    <cellStyle name="40% - Accent3 4 30 3" xfId="13888"/>
    <cellStyle name="40% - Accent3 4 30 4" xfId="15910"/>
    <cellStyle name="40% - Accent3 4 31" xfId="5616"/>
    <cellStyle name="40% - Accent3 4 31 2" xfId="11642"/>
    <cellStyle name="40% - Accent3 4 31 3" xfId="13889"/>
    <cellStyle name="40% - Accent3 4 31 4" xfId="15909"/>
    <cellStyle name="40% - Accent3 4 32" xfId="5617"/>
    <cellStyle name="40% - Accent3 4 32 2" xfId="11643"/>
    <cellStyle name="40% - Accent3 4 32 3" xfId="13890"/>
    <cellStyle name="40% - Accent3 4 32 4" xfId="15908"/>
    <cellStyle name="40% - Accent3 4 33" xfId="5618"/>
    <cellStyle name="40% - Accent3 4 33 2" xfId="11644"/>
    <cellStyle name="40% - Accent3 4 33 3" xfId="13891"/>
    <cellStyle name="40% - Accent3 4 33 4" xfId="15907"/>
    <cellStyle name="40% - Accent3 4 34" xfId="11618"/>
    <cellStyle name="40% - Accent3 4 35" xfId="13865"/>
    <cellStyle name="40% - Accent3 4 36" xfId="15933"/>
    <cellStyle name="40% - Accent3 4 4" xfId="1044"/>
    <cellStyle name="40% - Accent3 4 4 2" xfId="11645"/>
    <cellStyle name="40% - Accent3 4 4 3" xfId="13892"/>
    <cellStyle name="40% - Accent3 4 4 4" xfId="15906"/>
    <cellStyle name="40% - Accent3 4 5" xfId="1045"/>
    <cellStyle name="40% - Accent3 4 5 2" xfId="11646"/>
    <cellStyle name="40% - Accent3 4 5 3" xfId="13893"/>
    <cellStyle name="40% - Accent3 4 5 4" xfId="15905"/>
    <cellStyle name="40% - Accent3 4 6" xfId="1046"/>
    <cellStyle name="40% - Accent3 4 6 2" xfId="11647"/>
    <cellStyle name="40% - Accent3 4 6 3" xfId="13894"/>
    <cellStyle name="40% - Accent3 4 6 4" xfId="15904"/>
    <cellStyle name="40% - Accent3 4 7" xfId="1047"/>
    <cellStyle name="40% - Accent3 4 7 2" xfId="11648"/>
    <cellStyle name="40% - Accent3 4 7 3" xfId="13895"/>
    <cellStyle name="40% - Accent3 4 7 4" xfId="15903"/>
    <cellStyle name="40% - Accent3 4 8" xfId="1048"/>
    <cellStyle name="40% - Accent3 4 8 2" xfId="11649"/>
    <cellStyle name="40% - Accent3 4 8 3" xfId="13896"/>
    <cellStyle name="40% - Accent3 4 8 4" xfId="15902"/>
    <cellStyle name="40% - Accent3 4 9" xfId="1049"/>
    <cellStyle name="40% - Accent3 4 9 2" xfId="11650"/>
    <cellStyle name="40% - Accent3 4 9 3" xfId="13897"/>
    <cellStyle name="40% - Accent3 4 9 4" xfId="15901"/>
    <cellStyle name="40% - Accent3 5" xfId="1050"/>
    <cellStyle name="40% - Accent3 5 10" xfId="1051"/>
    <cellStyle name="40% - Accent3 5 10 2" xfId="11652"/>
    <cellStyle name="40% - Accent3 5 10 3" xfId="13899"/>
    <cellStyle name="40% - Accent3 5 10 4" xfId="15899"/>
    <cellStyle name="40% - Accent3 5 11" xfId="1052"/>
    <cellStyle name="40% - Accent3 5 11 2" xfId="11653"/>
    <cellStyle name="40% - Accent3 5 11 3" xfId="13900"/>
    <cellStyle name="40% - Accent3 5 11 4" xfId="15898"/>
    <cellStyle name="40% - Accent3 5 12" xfId="1053"/>
    <cellStyle name="40% - Accent3 5 12 2" xfId="11654"/>
    <cellStyle name="40% - Accent3 5 12 3" xfId="13901"/>
    <cellStyle name="40% - Accent3 5 12 4" xfId="15897"/>
    <cellStyle name="40% - Accent3 5 13" xfId="1054"/>
    <cellStyle name="40% - Accent3 5 13 2" xfId="11655"/>
    <cellStyle name="40% - Accent3 5 13 3" xfId="13902"/>
    <cellStyle name="40% - Accent3 5 13 4" xfId="15896"/>
    <cellStyle name="40% - Accent3 5 14" xfId="11651"/>
    <cellStyle name="40% - Accent3 5 15" xfId="13898"/>
    <cellStyle name="40% - Accent3 5 16" xfId="15900"/>
    <cellStyle name="40% - Accent3 5 2" xfId="1055"/>
    <cellStyle name="40% - Accent3 5 2 2" xfId="11656"/>
    <cellStyle name="40% - Accent3 5 2 3" xfId="13903"/>
    <cellStyle name="40% - Accent3 5 2 4" xfId="15895"/>
    <cellStyle name="40% - Accent3 5 3" xfId="1056"/>
    <cellStyle name="40% - Accent3 5 3 2" xfId="11657"/>
    <cellStyle name="40% - Accent3 5 3 3" xfId="13904"/>
    <cellStyle name="40% - Accent3 5 3 4" xfId="15894"/>
    <cellStyle name="40% - Accent3 5 4" xfId="1057"/>
    <cellStyle name="40% - Accent3 5 4 2" xfId="11658"/>
    <cellStyle name="40% - Accent3 5 4 3" xfId="13905"/>
    <cellStyle name="40% - Accent3 5 4 4" xfId="15893"/>
    <cellStyle name="40% - Accent3 5 5" xfId="1058"/>
    <cellStyle name="40% - Accent3 5 5 2" xfId="11659"/>
    <cellStyle name="40% - Accent3 5 5 3" xfId="13906"/>
    <cellStyle name="40% - Accent3 5 5 4" xfId="15892"/>
    <cellStyle name="40% - Accent3 5 6" xfId="1059"/>
    <cellStyle name="40% - Accent3 5 6 2" xfId="11660"/>
    <cellStyle name="40% - Accent3 5 6 3" xfId="13907"/>
    <cellStyle name="40% - Accent3 5 6 4" xfId="15891"/>
    <cellStyle name="40% - Accent3 5 7" xfId="1060"/>
    <cellStyle name="40% - Accent3 5 7 2" xfId="11661"/>
    <cellStyle name="40% - Accent3 5 7 3" xfId="13908"/>
    <cellStyle name="40% - Accent3 5 7 4" xfId="15890"/>
    <cellStyle name="40% - Accent3 5 8" xfId="1061"/>
    <cellStyle name="40% - Accent3 5 8 2" xfId="11662"/>
    <cellStyle name="40% - Accent3 5 8 3" xfId="13909"/>
    <cellStyle name="40% - Accent3 5 8 4" xfId="15889"/>
    <cellStyle name="40% - Accent3 5 9" xfId="1062"/>
    <cellStyle name="40% - Accent3 5 9 2" xfId="11663"/>
    <cellStyle name="40% - Accent3 5 9 3" xfId="13910"/>
    <cellStyle name="40% - Accent3 5 9 4" xfId="15888"/>
    <cellStyle name="40% - Accent3 6" xfId="1063"/>
    <cellStyle name="40% - Accent3 6 10" xfId="1064"/>
    <cellStyle name="40% - Accent3 6 10 2" xfId="11665"/>
    <cellStyle name="40% - Accent3 6 10 3" xfId="13912"/>
    <cellStyle name="40% - Accent3 6 10 4" xfId="15886"/>
    <cellStyle name="40% - Accent3 6 11" xfId="1065"/>
    <cellStyle name="40% - Accent3 6 11 2" xfId="11666"/>
    <cellStyle name="40% - Accent3 6 11 3" xfId="13913"/>
    <cellStyle name="40% - Accent3 6 11 4" xfId="15885"/>
    <cellStyle name="40% - Accent3 6 12" xfId="1066"/>
    <cellStyle name="40% - Accent3 6 12 2" xfId="11667"/>
    <cellStyle name="40% - Accent3 6 12 3" xfId="13914"/>
    <cellStyle name="40% - Accent3 6 12 4" xfId="15884"/>
    <cellStyle name="40% - Accent3 6 13" xfId="1067"/>
    <cellStyle name="40% - Accent3 6 13 2" xfId="11668"/>
    <cellStyle name="40% - Accent3 6 13 3" xfId="13915"/>
    <cellStyle name="40% - Accent3 6 13 4" xfId="15883"/>
    <cellStyle name="40% - Accent3 6 14" xfId="11664"/>
    <cellStyle name="40% - Accent3 6 15" xfId="13911"/>
    <cellStyle name="40% - Accent3 6 16" xfId="15887"/>
    <cellStyle name="40% - Accent3 6 2" xfId="1068"/>
    <cellStyle name="40% - Accent3 6 2 2" xfId="11669"/>
    <cellStyle name="40% - Accent3 6 2 3" xfId="13916"/>
    <cellStyle name="40% - Accent3 6 2 4" xfId="15882"/>
    <cellStyle name="40% - Accent3 6 3" xfId="1069"/>
    <cellStyle name="40% - Accent3 6 3 2" xfId="11670"/>
    <cellStyle name="40% - Accent3 6 3 3" xfId="13917"/>
    <cellStyle name="40% - Accent3 6 3 4" xfId="15881"/>
    <cellStyle name="40% - Accent3 6 4" xfId="1070"/>
    <cellStyle name="40% - Accent3 6 4 2" xfId="11671"/>
    <cellStyle name="40% - Accent3 6 4 3" xfId="13918"/>
    <cellStyle name="40% - Accent3 6 4 4" xfId="15880"/>
    <cellStyle name="40% - Accent3 6 5" xfId="1071"/>
    <cellStyle name="40% - Accent3 6 5 2" xfId="11672"/>
    <cellStyle name="40% - Accent3 6 5 3" xfId="13919"/>
    <cellStyle name="40% - Accent3 6 5 4" xfId="15879"/>
    <cellStyle name="40% - Accent3 6 6" xfId="1072"/>
    <cellStyle name="40% - Accent3 6 6 2" xfId="11673"/>
    <cellStyle name="40% - Accent3 6 6 3" xfId="13920"/>
    <cellStyle name="40% - Accent3 6 6 4" xfId="15878"/>
    <cellStyle name="40% - Accent3 6 7" xfId="1073"/>
    <cellStyle name="40% - Accent3 6 7 2" xfId="11674"/>
    <cellStyle name="40% - Accent3 6 7 3" xfId="13921"/>
    <cellStyle name="40% - Accent3 6 7 4" xfId="15877"/>
    <cellStyle name="40% - Accent3 6 8" xfId="1074"/>
    <cellStyle name="40% - Accent3 6 8 2" xfId="11675"/>
    <cellStyle name="40% - Accent3 6 8 3" xfId="13922"/>
    <cellStyle name="40% - Accent3 6 8 4" xfId="15876"/>
    <cellStyle name="40% - Accent3 6 9" xfId="1075"/>
    <cellStyle name="40% - Accent3 6 9 2" xfId="11676"/>
    <cellStyle name="40% - Accent3 6 9 3" xfId="13923"/>
    <cellStyle name="40% - Accent3 6 9 4" xfId="15875"/>
    <cellStyle name="40% - Accent3 7" xfId="1076"/>
    <cellStyle name="40% - Accent3 7 10" xfId="1077"/>
    <cellStyle name="40% - Accent3 7 10 2" xfId="11678"/>
    <cellStyle name="40% - Accent3 7 10 3" xfId="13925"/>
    <cellStyle name="40% - Accent3 7 10 4" xfId="15873"/>
    <cellStyle name="40% - Accent3 7 11" xfId="1078"/>
    <cellStyle name="40% - Accent3 7 11 2" xfId="11679"/>
    <cellStyle name="40% - Accent3 7 11 3" xfId="13926"/>
    <cellStyle name="40% - Accent3 7 11 4" xfId="15872"/>
    <cellStyle name="40% - Accent3 7 12" xfId="1079"/>
    <cellStyle name="40% - Accent3 7 12 2" xfId="11680"/>
    <cellStyle name="40% - Accent3 7 12 3" xfId="13927"/>
    <cellStyle name="40% - Accent3 7 12 4" xfId="15871"/>
    <cellStyle name="40% - Accent3 7 13" xfId="1080"/>
    <cellStyle name="40% - Accent3 7 13 2" xfId="11681"/>
    <cellStyle name="40% - Accent3 7 13 3" xfId="13928"/>
    <cellStyle name="40% - Accent3 7 13 4" xfId="15870"/>
    <cellStyle name="40% - Accent3 7 14" xfId="11677"/>
    <cellStyle name="40% - Accent3 7 15" xfId="13924"/>
    <cellStyle name="40% - Accent3 7 16" xfId="15874"/>
    <cellStyle name="40% - Accent3 7 2" xfId="1081"/>
    <cellStyle name="40% - Accent3 7 2 2" xfId="11682"/>
    <cellStyle name="40% - Accent3 7 2 3" xfId="13929"/>
    <cellStyle name="40% - Accent3 7 2 4" xfId="15869"/>
    <cellStyle name="40% - Accent3 7 3" xfId="1082"/>
    <cellStyle name="40% - Accent3 7 3 2" xfId="11683"/>
    <cellStyle name="40% - Accent3 7 3 3" xfId="13930"/>
    <cellStyle name="40% - Accent3 7 3 4" xfId="15868"/>
    <cellStyle name="40% - Accent3 7 4" xfId="1083"/>
    <cellStyle name="40% - Accent3 7 4 2" xfId="11684"/>
    <cellStyle name="40% - Accent3 7 4 3" xfId="13931"/>
    <cellStyle name="40% - Accent3 7 4 4" xfId="15867"/>
    <cellStyle name="40% - Accent3 7 5" xfId="1084"/>
    <cellStyle name="40% - Accent3 7 5 2" xfId="11685"/>
    <cellStyle name="40% - Accent3 7 5 3" xfId="13932"/>
    <cellStyle name="40% - Accent3 7 5 4" xfId="15866"/>
    <cellStyle name="40% - Accent3 7 6" xfId="1085"/>
    <cellStyle name="40% - Accent3 7 6 2" xfId="11686"/>
    <cellStyle name="40% - Accent3 7 6 3" xfId="13933"/>
    <cellStyle name="40% - Accent3 7 6 4" xfId="15865"/>
    <cellStyle name="40% - Accent3 7 7" xfId="1086"/>
    <cellStyle name="40% - Accent3 7 7 2" xfId="11687"/>
    <cellStyle name="40% - Accent3 7 7 3" xfId="13934"/>
    <cellStyle name="40% - Accent3 7 7 4" xfId="15864"/>
    <cellStyle name="40% - Accent3 7 8" xfId="1087"/>
    <cellStyle name="40% - Accent3 7 8 2" xfId="11688"/>
    <cellStyle name="40% - Accent3 7 8 3" xfId="13935"/>
    <cellStyle name="40% - Accent3 7 8 4" xfId="15863"/>
    <cellStyle name="40% - Accent3 7 9" xfId="1088"/>
    <cellStyle name="40% - Accent3 7 9 2" xfId="11689"/>
    <cellStyle name="40% - Accent3 7 9 3" xfId="13936"/>
    <cellStyle name="40% - Accent3 7 9 4" xfId="15862"/>
    <cellStyle name="40% - Accent3 8" xfId="1089"/>
    <cellStyle name="40% - Accent3 8 2" xfId="11690"/>
    <cellStyle name="40% - Accent3 8 3" xfId="13937"/>
    <cellStyle name="40% - Accent3 8 4" xfId="15861"/>
    <cellStyle name="40% - Accent3 9" xfId="5619"/>
    <cellStyle name="40% - Accent3 9 2" xfId="11691"/>
    <cellStyle name="40% - Accent3 9 3" xfId="13938"/>
    <cellStyle name="40% - Accent3 9 4" xfId="15860"/>
    <cellStyle name="40% - Accent4 2" xfId="1090"/>
    <cellStyle name="40% - Accent4 2 10" xfId="1091"/>
    <cellStyle name="40% - Accent4 2 10 2" xfId="11693"/>
    <cellStyle name="40% - Accent4 2 10 3" xfId="13940"/>
    <cellStyle name="40% - Accent4 2 10 4" xfId="15858"/>
    <cellStyle name="40% - Accent4 2 11" xfId="1092"/>
    <cellStyle name="40% - Accent4 2 11 2" xfId="11694"/>
    <cellStyle name="40% - Accent4 2 11 3" xfId="13941"/>
    <cellStyle name="40% - Accent4 2 11 4" xfId="15857"/>
    <cellStyle name="40% - Accent4 2 12" xfId="1093"/>
    <cellStyle name="40% - Accent4 2 12 2" xfId="11695"/>
    <cellStyle name="40% - Accent4 2 12 3" xfId="13942"/>
    <cellStyle name="40% - Accent4 2 12 4" xfId="15856"/>
    <cellStyle name="40% - Accent4 2 13" xfId="1094"/>
    <cellStyle name="40% - Accent4 2 13 2" xfId="11696"/>
    <cellStyle name="40% - Accent4 2 13 3" xfId="13943"/>
    <cellStyle name="40% - Accent4 2 13 4" xfId="15855"/>
    <cellStyle name="40% - Accent4 2 14" xfId="1095"/>
    <cellStyle name="40% - Accent4 2 14 2" xfId="11697"/>
    <cellStyle name="40% - Accent4 2 14 3" xfId="13944"/>
    <cellStyle name="40% - Accent4 2 14 4" xfId="15854"/>
    <cellStyle name="40% - Accent4 2 15" xfId="1096"/>
    <cellStyle name="40% - Accent4 2 15 2" xfId="11698"/>
    <cellStyle name="40% - Accent4 2 15 3" xfId="13945"/>
    <cellStyle name="40% - Accent4 2 15 4" xfId="15853"/>
    <cellStyle name="40% - Accent4 2 16" xfId="1097"/>
    <cellStyle name="40% - Accent4 2 16 2" xfId="11699"/>
    <cellStyle name="40% - Accent4 2 16 3" xfId="13946"/>
    <cellStyle name="40% - Accent4 2 16 4" xfId="15852"/>
    <cellStyle name="40% - Accent4 2 17" xfId="1098"/>
    <cellStyle name="40% - Accent4 2 17 2" xfId="11700"/>
    <cellStyle name="40% - Accent4 2 17 3" xfId="13947"/>
    <cellStyle name="40% - Accent4 2 17 4" xfId="15851"/>
    <cellStyle name="40% - Accent4 2 18" xfId="1099"/>
    <cellStyle name="40% - Accent4 2 18 2" xfId="11701"/>
    <cellStyle name="40% - Accent4 2 18 3" xfId="13948"/>
    <cellStyle name="40% - Accent4 2 18 4" xfId="15850"/>
    <cellStyle name="40% - Accent4 2 19" xfId="1100"/>
    <cellStyle name="40% - Accent4 2 19 2" xfId="11702"/>
    <cellStyle name="40% - Accent4 2 19 3" xfId="13949"/>
    <cellStyle name="40% - Accent4 2 19 4" xfId="15849"/>
    <cellStyle name="40% - Accent4 2 2" xfId="1101"/>
    <cellStyle name="40% - Accent4 2 2 2" xfId="11703"/>
    <cellStyle name="40% - Accent4 2 2 3" xfId="13950"/>
    <cellStyle name="40% - Accent4 2 2 4" xfId="15848"/>
    <cellStyle name="40% - Accent4 2 20" xfId="1102"/>
    <cellStyle name="40% - Accent4 2 20 2" xfId="11704"/>
    <cellStyle name="40% - Accent4 2 20 3" xfId="13951"/>
    <cellStyle name="40% - Accent4 2 20 4" xfId="15847"/>
    <cellStyle name="40% - Accent4 2 21" xfId="1103"/>
    <cellStyle name="40% - Accent4 2 21 2" xfId="11705"/>
    <cellStyle name="40% - Accent4 2 21 3" xfId="13952"/>
    <cellStyle name="40% - Accent4 2 21 4" xfId="15846"/>
    <cellStyle name="40% - Accent4 2 22" xfId="1104"/>
    <cellStyle name="40% - Accent4 2 22 2" xfId="11706"/>
    <cellStyle name="40% - Accent4 2 22 3" xfId="13953"/>
    <cellStyle name="40% - Accent4 2 22 4" xfId="15845"/>
    <cellStyle name="40% - Accent4 2 23" xfId="1105"/>
    <cellStyle name="40% - Accent4 2 23 2" xfId="11707"/>
    <cellStyle name="40% - Accent4 2 23 3" xfId="13954"/>
    <cellStyle name="40% - Accent4 2 23 4" xfId="15844"/>
    <cellStyle name="40% - Accent4 2 24" xfId="1106"/>
    <cellStyle name="40% - Accent4 2 24 2" xfId="11708"/>
    <cellStyle name="40% - Accent4 2 24 3" xfId="13955"/>
    <cellStyle name="40% - Accent4 2 24 4" xfId="15843"/>
    <cellStyle name="40% - Accent4 2 25" xfId="1107"/>
    <cellStyle name="40% - Accent4 2 25 2" xfId="11709"/>
    <cellStyle name="40% - Accent4 2 25 3" xfId="13956"/>
    <cellStyle name="40% - Accent4 2 25 4" xfId="15842"/>
    <cellStyle name="40% - Accent4 2 26" xfId="1108"/>
    <cellStyle name="40% - Accent4 2 26 2" xfId="11710"/>
    <cellStyle name="40% - Accent4 2 26 3" xfId="13957"/>
    <cellStyle name="40% - Accent4 2 26 4" xfId="15841"/>
    <cellStyle name="40% - Accent4 2 27" xfId="1109"/>
    <cellStyle name="40% - Accent4 2 27 2" xfId="11711"/>
    <cellStyle name="40% - Accent4 2 27 3" xfId="13958"/>
    <cellStyle name="40% - Accent4 2 27 4" xfId="15840"/>
    <cellStyle name="40% - Accent4 2 28" xfId="5620"/>
    <cellStyle name="40% - Accent4 2 28 2" xfId="11712"/>
    <cellStyle name="40% - Accent4 2 28 3" xfId="13959"/>
    <cellStyle name="40% - Accent4 2 28 4" xfId="15839"/>
    <cellStyle name="40% - Accent4 2 29" xfId="5621"/>
    <cellStyle name="40% - Accent4 2 29 2" xfId="11713"/>
    <cellStyle name="40% - Accent4 2 29 3" xfId="13960"/>
    <cellStyle name="40% - Accent4 2 29 4" xfId="15838"/>
    <cellStyle name="40% - Accent4 2 3" xfId="1110"/>
    <cellStyle name="40% - Accent4 2 3 2" xfId="11714"/>
    <cellStyle name="40% - Accent4 2 3 3" xfId="13961"/>
    <cellStyle name="40% - Accent4 2 3 4" xfId="15837"/>
    <cellStyle name="40% - Accent4 2 30" xfId="5622"/>
    <cellStyle name="40% - Accent4 2 30 2" xfId="11715"/>
    <cellStyle name="40% - Accent4 2 30 3" xfId="13962"/>
    <cellStyle name="40% - Accent4 2 30 4" xfId="15836"/>
    <cellStyle name="40% - Accent4 2 31" xfId="5623"/>
    <cellStyle name="40% - Accent4 2 31 2" xfId="11716"/>
    <cellStyle name="40% - Accent4 2 31 3" xfId="13963"/>
    <cellStyle name="40% - Accent4 2 31 4" xfId="15835"/>
    <cellStyle name="40% - Accent4 2 32" xfId="5624"/>
    <cellStyle name="40% - Accent4 2 32 2" xfId="11717"/>
    <cellStyle name="40% - Accent4 2 32 3" xfId="13964"/>
    <cellStyle name="40% - Accent4 2 32 4" xfId="15834"/>
    <cellStyle name="40% - Accent4 2 33" xfId="5625"/>
    <cellStyle name="40% - Accent4 2 33 2" xfId="11718"/>
    <cellStyle name="40% - Accent4 2 33 3" xfId="13965"/>
    <cellStyle name="40% - Accent4 2 33 4" xfId="15833"/>
    <cellStyle name="40% - Accent4 2 34" xfId="11692"/>
    <cellStyle name="40% - Accent4 2 35" xfId="13939"/>
    <cellStyle name="40% - Accent4 2 36" xfId="15859"/>
    <cellStyle name="40% - Accent4 2 4" xfId="1111"/>
    <cellStyle name="40% - Accent4 2 4 2" xfId="11719"/>
    <cellStyle name="40% - Accent4 2 4 3" xfId="13966"/>
    <cellStyle name="40% - Accent4 2 4 4" xfId="15832"/>
    <cellStyle name="40% - Accent4 2 5" xfId="1112"/>
    <cellStyle name="40% - Accent4 2 5 2" xfId="11720"/>
    <cellStyle name="40% - Accent4 2 5 3" xfId="13967"/>
    <cellStyle name="40% - Accent4 2 5 4" xfId="15831"/>
    <cellStyle name="40% - Accent4 2 6" xfId="1113"/>
    <cellStyle name="40% - Accent4 2 6 2" xfId="11721"/>
    <cellStyle name="40% - Accent4 2 6 3" xfId="13968"/>
    <cellStyle name="40% - Accent4 2 6 4" xfId="15830"/>
    <cellStyle name="40% - Accent4 2 7" xfId="1114"/>
    <cellStyle name="40% - Accent4 2 7 2" xfId="11722"/>
    <cellStyle name="40% - Accent4 2 7 3" xfId="13969"/>
    <cellStyle name="40% - Accent4 2 7 4" xfId="15829"/>
    <cellStyle name="40% - Accent4 2 8" xfId="1115"/>
    <cellStyle name="40% - Accent4 2 8 2" xfId="11723"/>
    <cellStyle name="40% - Accent4 2 8 3" xfId="13970"/>
    <cellStyle name="40% - Accent4 2 8 4" xfId="15828"/>
    <cellStyle name="40% - Accent4 2 9" xfId="1116"/>
    <cellStyle name="40% - Accent4 2 9 2" xfId="11724"/>
    <cellStyle name="40% - Accent4 2 9 3" xfId="13971"/>
    <cellStyle name="40% - Accent4 2 9 4" xfId="15827"/>
    <cellStyle name="40% - Accent4 3" xfId="1117"/>
    <cellStyle name="40% - Accent4 3 10" xfId="1118"/>
    <cellStyle name="40% - Accent4 3 10 2" xfId="11726"/>
    <cellStyle name="40% - Accent4 3 10 3" xfId="13973"/>
    <cellStyle name="40% - Accent4 3 10 4" xfId="15825"/>
    <cellStyle name="40% - Accent4 3 11" xfId="1119"/>
    <cellStyle name="40% - Accent4 3 11 2" xfId="11727"/>
    <cellStyle name="40% - Accent4 3 11 3" xfId="13974"/>
    <cellStyle name="40% - Accent4 3 11 4" xfId="15824"/>
    <cellStyle name="40% - Accent4 3 12" xfId="1120"/>
    <cellStyle name="40% - Accent4 3 12 2" xfId="11728"/>
    <cellStyle name="40% - Accent4 3 12 3" xfId="13975"/>
    <cellStyle name="40% - Accent4 3 12 4" xfId="15823"/>
    <cellStyle name="40% - Accent4 3 13" xfId="1121"/>
    <cellStyle name="40% - Accent4 3 13 2" xfId="11729"/>
    <cellStyle name="40% - Accent4 3 13 3" xfId="13976"/>
    <cellStyle name="40% - Accent4 3 13 4" xfId="15822"/>
    <cellStyle name="40% - Accent4 3 14" xfId="1122"/>
    <cellStyle name="40% - Accent4 3 14 2" xfId="11730"/>
    <cellStyle name="40% - Accent4 3 14 3" xfId="13977"/>
    <cellStyle name="40% - Accent4 3 14 4" xfId="15821"/>
    <cellStyle name="40% - Accent4 3 15" xfId="1123"/>
    <cellStyle name="40% - Accent4 3 15 2" xfId="11731"/>
    <cellStyle name="40% - Accent4 3 15 3" xfId="13978"/>
    <cellStyle name="40% - Accent4 3 15 4" xfId="15820"/>
    <cellStyle name="40% - Accent4 3 16" xfId="1124"/>
    <cellStyle name="40% - Accent4 3 16 2" xfId="11732"/>
    <cellStyle name="40% - Accent4 3 16 3" xfId="13979"/>
    <cellStyle name="40% - Accent4 3 16 4" xfId="15819"/>
    <cellStyle name="40% - Accent4 3 17" xfId="1125"/>
    <cellStyle name="40% - Accent4 3 17 2" xfId="11733"/>
    <cellStyle name="40% - Accent4 3 17 3" xfId="13980"/>
    <cellStyle name="40% - Accent4 3 17 4" xfId="15818"/>
    <cellStyle name="40% - Accent4 3 18" xfId="1126"/>
    <cellStyle name="40% - Accent4 3 18 2" xfId="11734"/>
    <cellStyle name="40% - Accent4 3 18 3" xfId="13981"/>
    <cellStyle name="40% - Accent4 3 18 4" xfId="15817"/>
    <cellStyle name="40% - Accent4 3 19" xfId="1127"/>
    <cellStyle name="40% - Accent4 3 19 2" xfId="11735"/>
    <cellStyle name="40% - Accent4 3 19 3" xfId="13982"/>
    <cellStyle name="40% - Accent4 3 19 4" xfId="15816"/>
    <cellStyle name="40% - Accent4 3 2" xfId="1128"/>
    <cellStyle name="40% - Accent4 3 2 2" xfId="11736"/>
    <cellStyle name="40% - Accent4 3 2 3" xfId="13983"/>
    <cellStyle name="40% - Accent4 3 2 4" xfId="15815"/>
    <cellStyle name="40% - Accent4 3 20" xfId="1129"/>
    <cellStyle name="40% - Accent4 3 20 2" xfId="11737"/>
    <cellStyle name="40% - Accent4 3 20 3" xfId="13984"/>
    <cellStyle name="40% - Accent4 3 20 4" xfId="15814"/>
    <cellStyle name="40% - Accent4 3 21" xfId="1130"/>
    <cellStyle name="40% - Accent4 3 21 2" xfId="11738"/>
    <cellStyle name="40% - Accent4 3 21 3" xfId="13985"/>
    <cellStyle name="40% - Accent4 3 21 4" xfId="15813"/>
    <cellStyle name="40% - Accent4 3 22" xfId="1131"/>
    <cellStyle name="40% - Accent4 3 22 2" xfId="11739"/>
    <cellStyle name="40% - Accent4 3 22 3" xfId="13986"/>
    <cellStyle name="40% - Accent4 3 22 4" xfId="15812"/>
    <cellStyle name="40% - Accent4 3 23" xfId="1132"/>
    <cellStyle name="40% - Accent4 3 23 2" xfId="11740"/>
    <cellStyle name="40% - Accent4 3 23 3" xfId="13987"/>
    <cellStyle name="40% - Accent4 3 23 4" xfId="15811"/>
    <cellStyle name="40% - Accent4 3 24" xfId="1133"/>
    <cellStyle name="40% - Accent4 3 24 2" xfId="11741"/>
    <cellStyle name="40% - Accent4 3 24 3" xfId="13988"/>
    <cellStyle name="40% - Accent4 3 24 4" xfId="15810"/>
    <cellStyle name="40% - Accent4 3 25" xfId="1134"/>
    <cellStyle name="40% - Accent4 3 25 2" xfId="11742"/>
    <cellStyle name="40% - Accent4 3 25 3" xfId="13989"/>
    <cellStyle name="40% - Accent4 3 25 4" xfId="15809"/>
    <cellStyle name="40% - Accent4 3 26" xfId="1135"/>
    <cellStyle name="40% - Accent4 3 26 2" xfId="11743"/>
    <cellStyle name="40% - Accent4 3 26 3" xfId="13990"/>
    <cellStyle name="40% - Accent4 3 26 4" xfId="15808"/>
    <cellStyle name="40% - Accent4 3 27" xfId="1136"/>
    <cellStyle name="40% - Accent4 3 27 2" xfId="11744"/>
    <cellStyle name="40% - Accent4 3 27 3" xfId="13991"/>
    <cellStyle name="40% - Accent4 3 27 4" xfId="15807"/>
    <cellStyle name="40% - Accent4 3 28" xfId="5626"/>
    <cellStyle name="40% - Accent4 3 28 2" xfId="11745"/>
    <cellStyle name="40% - Accent4 3 28 3" xfId="13992"/>
    <cellStyle name="40% - Accent4 3 28 4" xfId="15806"/>
    <cellStyle name="40% - Accent4 3 29" xfId="5627"/>
    <cellStyle name="40% - Accent4 3 29 2" xfId="11746"/>
    <cellStyle name="40% - Accent4 3 29 3" xfId="13993"/>
    <cellStyle name="40% - Accent4 3 29 4" xfId="15805"/>
    <cellStyle name="40% - Accent4 3 3" xfId="1137"/>
    <cellStyle name="40% - Accent4 3 3 2" xfId="11747"/>
    <cellStyle name="40% - Accent4 3 3 3" xfId="13994"/>
    <cellStyle name="40% - Accent4 3 3 4" xfId="15804"/>
    <cellStyle name="40% - Accent4 3 30" xfId="5628"/>
    <cellStyle name="40% - Accent4 3 30 2" xfId="11748"/>
    <cellStyle name="40% - Accent4 3 30 3" xfId="13995"/>
    <cellStyle name="40% - Accent4 3 30 4" xfId="15803"/>
    <cellStyle name="40% - Accent4 3 31" xfId="5629"/>
    <cellStyle name="40% - Accent4 3 31 2" xfId="11749"/>
    <cellStyle name="40% - Accent4 3 31 3" xfId="13996"/>
    <cellStyle name="40% - Accent4 3 31 4" xfId="15802"/>
    <cellStyle name="40% - Accent4 3 32" xfId="5630"/>
    <cellStyle name="40% - Accent4 3 32 2" xfId="11750"/>
    <cellStyle name="40% - Accent4 3 32 3" xfId="13997"/>
    <cellStyle name="40% - Accent4 3 32 4" xfId="15801"/>
    <cellStyle name="40% - Accent4 3 33" xfId="5631"/>
    <cellStyle name="40% - Accent4 3 33 2" xfId="11751"/>
    <cellStyle name="40% - Accent4 3 33 3" xfId="13998"/>
    <cellStyle name="40% - Accent4 3 33 4" xfId="15800"/>
    <cellStyle name="40% - Accent4 3 34" xfId="11725"/>
    <cellStyle name="40% - Accent4 3 35" xfId="13972"/>
    <cellStyle name="40% - Accent4 3 36" xfId="15826"/>
    <cellStyle name="40% - Accent4 3 4" xfId="1138"/>
    <cellStyle name="40% - Accent4 3 4 2" xfId="11752"/>
    <cellStyle name="40% - Accent4 3 4 3" xfId="13999"/>
    <cellStyle name="40% - Accent4 3 4 4" xfId="15799"/>
    <cellStyle name="40% - Accent4 3 5" xfId="1139"/>
    <cellStyle name="40% - Accent4 3 5 2" xfId="11753"/>
    <cellStyle name="40% - Accent4 3 5 3" xfId="14000"/>
    <cellStyle name="40% - Accent4 3 5 4" xfId="15798"/>
    <cellStyle name="40% - Accent4 3 6" xfId="1140"/>
    <cellStyle name="40% - Accent4 3 6 2" xfId="11754"/>
    <cellStyle name="40% - Accent4 3 6 3" xfId="14001"/>
    <cellStyle name="40% - Accent4 3 6 4" xfId="15797"/>
    <cellStyle name="40% - Accent4 3 7" xfId="1141"/>
    <cellStyle name="40% - Accent4 3 7 2" xfId="11755"/>
    <cellStyle name="40% - Accent4 3 7 3" xfId="14002"/>
    <cellStyle name="40% - Accent4 3 7 4" xfId="15796"/>
    <cellStyle name="40% - Accent4 3 8" xfId="1142"/>
    <cellStyle name="40% - Accent4 3 8 2" xfId="11756"/>
    <cellStyle name="40% - Accent4 3 8 3" xfId="14003"/>
    <cellStyle name="40% - Accent4 3 8 4" xfId="15795"/>
    <cellStyle name="40% - Accent4 3 9" xfId="1143"/>
    <cellStyle name="40% - Accent4 3 9 2" xfId="11757"/>
    <cellStyle name="40% - Accent4 3 9 3" xfId="14004"/>
    <cellStyle name="40% - Accent4 3 9 4" xfId="15794"/>
    <cellStyle name="40% - Accent4 4" xfId="1144"/>
    <cellStyle name="40% - Accent4 4 10" xfId="1145"/>
    <cellStyle name="40% - Accent4 4 10 2" xfId="11759"/>
    <cellStyle name="40% - Accent4 4 10 3" xfId="14006"/>
    <cellStyle name="40% - Accent4 4 10 4" xfId="15792"/>
    <cellStyle name="40% - Accent4 4 11" xfId="1146"/>
    <cellStyle name="40% - Accent4 4 11 2" xfId="11760"/>
    <cellStyle name="40% - Accent4 4 11 3" xfId="14007"/>
    <cellStyle name="40% - Accent4 4 11 4" xfId="15791"/>
    <cellStyle name="40% - Accent4 4 12" xfId="1147"/>
    <cellStyle name="40% - Accent4 4 12 2" xfId="11761"/>
    <cellStyle name="40% - Accent4 4 12 3" xfId="14008"/>
    <cellStyle name="40% - Accent4 4 12 4" xfId="15790"/>
    <cellStyle name="40% - Accent4 4 13" xfId="1148"/>
    <cellStyle name="40% - Accent4 4 13 2" xfId="11762"/>
    <cellStyle name="40% - Accent4 4 13 3" xfId="14009"/>
    <cellStyle name="40% - Accent4 4 13 4" xfId="15789"/>
    <cellStyle name="40% - Accent4 4 14" xfId="1149"/>
    <cellStyle name="40% - Accent4 4 14 2" xfId="11763"/>
    <cellStyle name="40% - Accent4 4 14 3" xfId="14010"/>
    <cellStyle name="40% - Accent4 4 14 4" xfId="15788"/>
    <cellStyle name="40% - Accent4 4 15" xfId="1150"/>
    <cellStyle name="40% - Accent4 4 15 2" xfId="11764"/>
    <cellStyle name="40% - Accent4 4 15 3" xfId="14011"/>
    <cellStyle name="40% - Accent4 4 15 4" xfId="15787"/>
    <cellStyle name="40% - Accent4 4 16" xfId="1151"/>
    <cellStyle name="40% - Accent4 4 16 2" xfId="11765"/>
    <cellStyle name="40% - Accent4 4 16 3" xfId="14012"/>
    <cellStyle name="40% - Accent4 4 16 4" xfId="15786"/>
    <cellStyle name="40% - Accent4 4 17" xfId="1152"/>
    <cellStyle name="40% - Accent4 4 17 2" xfId="11766"/>
    <cellStyle name="40% - Accent4 4 17 3" xfId="14013"/>
    <cellStyle name="40% - Accent4 4 17 4" xfId="15785"/>
    <cellStyle name="40% - Accent4 4 18" xfId="1153"/>
    <cellStyle name="40% - Accent4 4 18 2" xfId="11767"/>
    <cellStyle name="40% - Accent4 4 18 3" xfId="14014"/>
    <cellStyle name="40% - Accent4 4 18 4" xfId="15784"/>
    <cellStyle name="40% - Accent4 4 19" xfId="1154"/>
    <cellStyle name="40% - Accent4 4 19 2" xfId="11768"/>
    <cellStyle name="40% - Accent4 4 19 3" xfId="14015"/>
    <cellStyle name="40% - Accent4 4 19 4" xfId="15783"/>
    <cellStyle name="40% - Accent4 4 2" xfId="1155"/>
    <cellStyle name="40% - Accent4 4 2 2" xfId="11769"/>
    <cellStyle name="40% - Accent4 4 2 3" xfId="14016"/>
    <cellStyle name="40% - Accent4 4 2 4" xfId="15782"/>
    <cellStyle name="40% - Accent4 4 20" xfId="1156"/>
    <cellStyle name="40% - Accent4 4 20 2" xfId="11770"/>
    <cellStyle name="40% - Accent4 4 20 3" xfId="14017"/>
    <cellStyle name="40% - Accent4 4 20 4" xfId="15781"/>
    <cellStyle name="40% - Accent4 4 21" xfId="1157"/>
    <cellStyle name="40% - Accent4 4 21 2" xfId="11771"/>
    <cellStyle name="40% - Accent4 4 21 3" xfId="14018"/>
    <cellStyle name="40% - Accent4 4 21 4" xfId="15780"/>
    <cellStyle name="40% - Accent4 4 22" xfId="1158"/>
    <cellStyle name="40% - Accent4 4 22 2" xfId="11772"/>
    <cellStyle name="40% - Accent4 4 22 3" xfId="14019"/>
    <cellStyle name="40% - Accent4 4 22 4" xfId="15779"/>
    <cellStyle name="40% - Accent4 4 23" xfId="1159"/>
    <cellStyle name="40% - Accent4 4 23 2" xfId="11773"/>
    <cellStyle name="40% - Accent4 4 23 3" xfId="14020"/>
    <cellStyle name="40% - Accent4 4 23 4" xfId="15778"/>
    <cellStyle name="40% - Accent4 4 24" xfId="1160"/>
    <cellStyle name="40% - Accent4 4 24 2" xfId="11774"/>
    <cellStyle name="40% - Accent4 4 24 3" xfId="14021"/>
    <cellStyle name="40% - Accent4 4 24 4" xfId="15777"/>
    <cellStyle name="40% - Accent4 4 25" xfId="1161"/>
    <cellStyle name="40% - Accent4 4 25 2" xfId="11775"/>
    <cellStyle name="40% - Accent4 4 25 3" xfId="14022"/>
    <cellStyle name="40% - Accent4 4 25 4" xfId="15776"/>
    <cellStyle name="40% - Accent4 4 26" xfId="1162"/>
    <cellStyle name="40% - Accent4 4 26 2" xfId="11776"/>
    <cellStyle name="40% - Accent4 4 26 3" xfId="14023"/>
    <cellStyle name="40% - Accent4 4 26 4" xfId="15775"/>
    <cellStyle name="40% - Accent4 4 27" xfId="1163"/>
    <cellStyle name="40% - Accent4 4 27 2" xfId="11777"/>
    <cellStyle name="40% - Accent4 4 27 3" xfId="14024"/>
    <cellStyle name="40% - Accent4 4 27 4" xfId="15774"/>
    <cellStyle name="40% - Accent4 4 28" xfId="5632"/>
    <cellStyle name="40% - Accent4 4 28 2" xfId="11778"/>
    <cellStyle name="40% - Accent4 4 28 3" xfId="14025"/>
    <cellStyle name="40% - Accent4 4 28 4" xfId="15773"/>
    <cellStyle name="40% - Accent4 4 29" xfId="5633"/>
    <cellStyle name="40% - Accent4 4 29 2" xfId="11779"/>
    <cellStyle name="40% - Accent4 4 29 3" xfId="14026"/>
    <cellStyle name="40% - Accent4 4 29 4" xfId="15772"/>
    <cellStyle name="40% - Accent4 4 3" xfId="1164"/>
    <cellStyle name="40% - Accent4 4 3 2" xfId="11780"/>
    <cellStyle name="40% - Accent4 4 3 3" xfId="14027"/>
    <cellStyle name="40% - Accent4 4 3 4" xfId="15771"/>
    <cellStyle name="40% - Accent4 4 30" xfId="5634"/>
    <cellStyle name="40% - Accent4 4 30 2" xfId="11781"/>
    <cellStyle name="40% - Accent4 4 30 3" xfId="14028"/>
    <cellStyle name="40% - Accent4 4 30 4" xfId="15770"/>
    <cellStyle name="40% - Accent4 4 31" xfId="5635"/>
    <cellStyle name="40% - Accent4 4 31 2" xfId="11782"/>
    <cellStyle name="40% - Accent4 4 31 3" xfId="14029"/>
    <cellStyle name="40% - Accent4 4 31 4" xfId="15769"/>
    <cellStyle name="40% - Accent4 4 32" xfId="5636"/>
    <cellStyle name="40% - Accent4 4 32 2" xfId="11783"/>
    <cellStyle name="40% - Accent4 4 32 3" xfId="14030"/>
    <cellStyle name="40% - Accent4 4 32 4" xfId="15768"/>
    <cellStyle name="40% - Accent4 4 33" xfId="5637"/>
    <cellStyle name="40% - Accent4 4 33 2" xfId="11784"/>
    <cellStyle name="40% - Accent4 4 33 3" xfId="14031"/>
    <cellStyle name="40% - Accent4 4 33 4" xfId="15767"/>
    <cellStyle name="40% - Accent4 4 34" xfId="11758"/>
    <cellStyle name="40% - Accent4 4 35" xfId="14005"/>
    <cellStyle name="40% - Accent4 4 36" xfId="15793"/>
    <cellStyle name="40% - Accent4 4 4" xfId="1165"/>
    <cellStyle name="40% - Accent4 4 4 2" xfId="11785"/>
    <cellStyle name="40% - Accent4 4 4 3" xfId="14032"/>
    <cellStyle name="40% - Accent4 4 4 4" xfId="15766"/>
    <cellStyle name="40% - Accent4 4 5" xfId="1166"/>
    <cellStyle name="40% - Accent4 4 5 2" xfId="11786"/>
    <cellStyle name="40% - Accent4 4 5 3" xfId="14033"/>
    <cellStyle name="40% - Accent4 4 5 4" xfId="15765"/>
    <cellStyle name="40% - Accent4 4 6" xfId="1167"/>
    <cellStyle name="40% - Accent4 4 6 2" xfId="11787"/>
    <cellStyle name="40% - Accent4 4 6 3" xfId="14034"/>
    <cellStyle name="40% - Accent4 4 6 4" xfId="15764"/>
    <cellStyle name="40% - Accent4 4 7" xfId="1168"/>
    <cellStyle name="40% - Accent4 4 7 2" xfId="11788"/>
    <cellStyle name="40% - Accent4 4 7 3" xfId="14035"/>
    <cellStyle name="40% - Accent4 4 7 4" xfId="15763"/>
    <cellStyle name="40% - Accent4 4 8" xfId="1169"/>
    <cellStyle name="40% - Accent4 4 8 2" xfId="11789"/>
    <cellStyle name="40% - Accent4 4 8 3" xfId="14036"/>
    <cellStyle name="40% - Accent4 4 8 4" xfId="15762"/>
    <cellStyle name="40% - Accent4 4 9" xfId="1170"/>
    <cellStyle name="40% - Accent4 4 9 2" xfId="11790"/>
    <cellStyle name="40% - Accent4 4 9 3" xfId="14037"/>
    <cellStyle name="40% - Accent4 4 9 4" xfId="15761"/>
    <cellStyle name="40% - Accent4 5" xfId="1171"/>
    <cellStyle name="40% - Accent4 5 10" xfId="1172"/>
    <cellStyle name="40% - Accent4 5 10 2" xfId="11792"/>
    <cellStyle name="40% - Accent4 5 10 3" xfId="14039"/>
    <cellStyle name="40% - Accent4 5 10 4" xfId="15759"/>
    <cellStyle name="40% - Accent4 5 11" xfId="1173"/>
    <cellStyle name="40% - Accent4 5 11 2" xfId="11793"/>
    <cellStyle name="40% - Accent4 5 11 3" xfId="14040"/>
    <cellStyle name="40% - Accent4 5 11 4" xfId="15758"/>
    <cellStyle name="40% - Accent4 5 12" xfId="1174"/>
    <cellStyle name="40% - Accent4 5 12 2" xfId="11794"/>
    <cellStyle name="40% - Accent4 5 12 3" xfId="14041"/>
    <cellStyle name="40% - Accent4 5 12 4" xfId="15757"/>
    <cellStyle name="40% - Accent4 5 13" xfId="1175"/>
    <cellStyle name="40% - Accent4 5 13 2" xfId="11795"/>
    <cellStyle name="40% - Accent4 5 13 3" xfId="14042"/>
    <cellStyle name="40% - Accent4 5 13 4" xfId="15756"/>
    <cellStyle name="40% - Accent4 5 14" xfId="11791"/>
    <cellStyle name="40% - Accent4 5 15" xfId="14038"/>
    <cellStyle name="40% - Accent4 5 16" xfId="15760"/>
    <cellStyle name="40% - Accent4 5 2" xfId="1176"/>
    <cellStyle name="40% - Accent4 5 2 2" xfId="11796"/>
    <cellStyle name="40% - Accent4 5 2 3" xfId="14043"/>
    <cellStyle name="40% - Accent4 5 2 4" xfId="15755"/>
    <cellStyle name="40% - Accent4 5 3" xfId="1177"/>
    <cellStyle name="40% - Accent4 5 3 2" xfId="11797"/>
    <cellStyle name="40% - Accent4 5 3 3" xfId="14044"/>
    <cellStyle name="40% - Accent4 5 3 4" xfId="15754"/>
    <cellStyle name="40% - Accent4 5 4" xfId="1178"/>
    <cellStyle name="40% - Accent4 5 4 2" xfId="11798"/>
    <cellStyle name="40% - Accent4 5 4 3" xfId="14045"/>
    <cellStyle name="40% - Accent4 5 4 4" xfId="15753"/>
    <cellStyle name="40% - Accent4 5 5" xfId="1179"/>
    <cellStyle name="40% - Accent4 5 5 2" xfId="11799"/>
    <cellStyle name="40% - Accent4 5 5 3" xfId="14046"/>
    <cellStyle name="40% - Accent4 5 5 4" xfId="15752"/>
    <cellStyle name="40% - Accent4 5 6" xfId="1180"/>
    <cellStyle name="40% - Accent4 5 6 2" xfId="11800"/>
    <cellStyle name="40% - Accent4 5 6 3" xfId="14047"/>
    <cellStyle name="40% - Accent4 5 6 4" xfId="15751"/>
    <cellStyle name="40% - Accent4 5 7" xfId="1181"/>
    <cellStyle name="40% - Accent4 5 7 2" xfId="11801"/>
    <cellStyle name="40% - Accent4 5 7 3" xfId="14048"/>
    <cellStyle name="40% - Accent4 5 7 4" xfId="15750"/>
    <cellStyle name="40% - Accent4 5 8" xfId="1182"/>
    <cellStyle name="40% - Accent4 5 8 2" xfId="11802"/>
    <cellStyle name="40% - Accent4 5 8 3" xfId="14049"/>
    <cellStyle name="40% - Accent4 5 8 4" xfId="15749"/>
    <cellStyle name="40% - Accent4 5 9" xfId="1183"/>
    <cellStyle name="40% - Accent4 5 9 2" xfId="11803"/>
    <cellStyle name="40% - Accent4 5 9 3" xfId="14050"/>
    <cellStyle name="40% - Accent4 5 9 4" xfId="15748"/>
    <cellStyle name="40% - Accent4 6" xfId="1184"/>
    <cellStyle name="40% - Accent4 6 10" xfId="1185"/>
    <cellStyle name="40% - Accent4 6 10 2" xfId="11805"/>
    <cellStyle name="40% - Accent4 6 10 3" xfId="14052"/>
    <cellStyle name="40% - Accent4 6 10 4" xfId="15746"/>
    <cellStyle name="40% - Accent4 6 11" xfId="1186"/>
    <cellStyle name="40% - Accent4 6 11 2" xfId="11806"/>
    <cellStyle name="40% - Accent4 6 11 3" xfId="14053"/>
    <cellStyle name="40% - Accent4 6 11 4" xfId="15745"/>
    <cellStyle name="40% - Accent4 6 12" xfId="1187"/>
    <cellStyle name="40% - Accent4 6 12 2" xfId="11807"/>
    <cellStyle name="40% - Accent4 6 12 3" xfId="14054"/>
    <cellStyle name="40% - Accent4 6 12 4" xfId="15744"/>
    <cellStyle name="40% - Accent4 6 13" xfId="1188"/>
    <cellStyle name="40% - Accent4 6 13 2" xfId="11808"/>
    <cellStyle name="40% - Accent4 6 13 3" xfId="14055"/>
    <cellStyle name="40% - Accent4 6 13 4" xfId="15743"/>
    <cellStyle name="40% - Accent4 6 14" xfId="11804"/>
    <cellStyle name="40% - Accent4 6 15" xfId="14051"/>
    <cellStyle name="40% - Accent4 6 16" xfId="15747"/>
    <cellStyle name="40% - Accent4 6 2" xfId="1189"/>
    <cellStyle name="40% - Accent4 6 2 2" xfId="11809"/>
    <cellStyle name="40% - Accent4 6 2 3" xfId="14056"/>
    <cellStyle name="40% - Accent4 6 2 4" xfId="15742"/>
    <cellStyle name="40% - Accent4 6 3" xfId="1190"/>
    <cellStyle name="40% - Accent4 6 3 2" xfId="11810"/>
    <cellStyle name="40% - Accent4 6 3 3" xfId="14057"/>
    <cellStyle name="40% - Accent4 6 3 4" xfId="15741"/>
    <cellStyle name="40% - Accent4 6 4" xfId="1191"/>
    <cellStyle name="40% - Accent4 6 4 2" xfId="11811"/>
    <cellStyle name="40% - Accent4 6 4 3" xfId="14058"/>
    <cellStyle name="40% - Accent4 6 4 4" xfId="15740"/>
    <cellStyle name="40% - Accent4 6 5" xfId="1192"/>
    <cellStyle name="40% - Accent4 6 5 2" xfId="11812"/>
    <cellStyle name="40% - Accent4 6 5 3" xfId="14059"/>
    <cellStyle name="40% - Accent4 6 5 4" xfId="15739"/>
    <cellStyle name="40% - Accent4 6 6" xfId="1193"/>
    <cellStyle name="40% - Accent4 6 6 2" xfId="11813"/>
    <cellStyle name="40% - Accent4 6 6 3" xfId="14060"/>
    <cellStyle name="40% - Accent4 6 6 4" xfId="15738"/>
    <cellStyle name="40% - Accent4 6 7" xfId="1194"/>
    <cellStyle name="40% - Accent4 6 7 2" xfId="11814"/>
    <cellStyle name="40% - Accent4 6 7 3" xfId="14061"/>
    <cellStyle name="40% - Accent4 6 7 4" xfId="15737"/>
    <cellStyle name="40% - Accent4 6 8" xfId="1195"/>
    <cellStyle name="40% - Accent4 6 8 2" xfId="11815"/>
    <cellStyle name="40% - Accent4 6 8 3" xfId="14062"/>
    <cellStyle name="40% - Accent4 6 8 4" xfId="15736"/>
    <cellStyle name="40% - Accent4 6 9" xfId="1196"/>
    <cellStyle name="40% - Accent4 6 9 2" xfId="11816"/>
    <cellStyle name="40% - Accent4 6 9 3" xfId="14063"/>
    <cellStyle name="40% - Accent4 6 9 4" xfId="15735"/>
    <cellStyle name="40% - Accent4 7" xfId="1197"/>
    <cellStyle name="40% - Accent4 7 10" xfId="1198"/>
    <cellStyle name="40% - Accent4 7 10 2" xfId="11818"/>
    <cellStyle name="40% - Accent4 7 10 3" xfId="14065"/>
    <cellStyle name="40% - Accent4 7 10 4" xfId="15733"/>
    <cellStyle name="40% - Accent4 7 11" xfId="1199"/>
    <cellStyle name="40% - Accent4 7 11 2" xfId="11819"/>
    <cellStyle name="40% - Accent4 7 11 3" xfId="14066"/>
    <cellStyle name="40% - Accent4 7 11 4" xfId="15732"/>
    <cellStyle name="40% - Accent4 7 12" xfId="1200"/>
    <cellStyle name="40% - Accent4 7 12 2" xfId="11820"/>
    <cellStyle name="40% - Accent4 7 12 3" xfId="14067"/>
    <cellStyle name="40% - Accent4 7 12 4" xfId="15731"/>
    <cellStyle name="40% - Accent4 7 13" xfId="1201"/>
    <cellStyle name="40% - Accent4 7 13 2" xfId="11821"/>
    <cellStyle name="40% - Accent4 7 13 3" xfId="14068"/>
    <cellStyle name="40% - Accent4 7 13 4" xfId="15730"/>
    <cellStyle name="40% - Accent4 7 14" xfId="11817"/>
    <cellStyle name="40% - Accent4 7 15" xfId="14064"/>
    <cellStyle name="40% - Accent4 7 16" xfId="15734"/>
    <cellStyle name="40% - Accent4 7 2" xfId="1202"/>
    <cellStyle name="40% - Accent4 7 2 2" xfId="11822"/>
    <cellStyle name="40% - Accent4 7 2 3" xfId="14069"/>
    <cellStyle name="40% - Accent4 7 2 4" xfId="15729"/>
    <cellStyle name="40% - Accent4 7 3" xfId="1203"/>
    <cellStyle name="40% - Accent4 7 3 2" xfId="11823"/>
    <cellStyle name="40% - Accent4 7 3 3" xfId="14070"/>
    <cellStyle name="40% - Accent4 7 3 4" xfId="15728"/>
    <cellStyle name="40% - Accent4 7 4" xfId="1204"/>
    <cellStyle name="40% - Accent4 7 4 2" xfId="11824"/>
    <cellStyle name="40% - Accent4 7 4 3" xfId="14071"/>
    <cellStyle name="40% - Accent4 7 4 4" xfId="15727"/>
    <cellStyle name="40% - Accent4 7 5" xfId="1205"/>
    <cellStyle name="40% - Accent4 7 5 2" xfId="11825"/>
    <cellStyle name="40% - Accent4 7 5 3" xfId="14072"/>
    <cellStyle name="40% - Accent4 7 5 4" xfId="15726"/>
    <cellStyle name="40% - Accent4 7 6" xfId="1206"/>
    <cellStyle name="40% - Accent4 7 6 2" xfId="11826"/>
    <cellStyle name="40% - Accent4 7 6 3" xfId="14073"/>
    <cellStyle name="40% - Accent4 7 6 4" xfId="15725"/>
    <cellStyle name="40% - Accent4 7 7" xfId="1207"/>
    <cellStyle name="40% - Accent4 7 7 2" xfId="11827"/>
    <cellStyle name="40% - Accent4 7 7 3" xfId="14074"/>
    <cellStyle name="40% - Accent4 7 7 4" xfId="15724"/>
    <cellStyle name="40% - Accent4 7 8" xfId="1208"/>
    <cellStyle name="40% - Accent4 7 8 2" xfId="11828"/>
    <cellStyle name="40% - Accent4 7 8 3" xfId="14075"/>
    <cellStyle name="40% - Accent4 7 8 4" xfId="15723"/>
    <cellStyle name="40% - Accent4 7 9" xfId="1209"/>
    <cellStyle name="40% - Accent4 7 9 2" xfId="11829"/>
    <cellStyle name="40% - Accent4 7 9 3" xfId="14076"/>
    <cellStyle name="40% - Accent4 7 9 4" xfId="15722"/>
    <cellStyle name="40% - Accent4 8" xfId="1210"/>
    <cellStyle name="40% - Accent4 8 2" xfId="11830"/>
    <cellStyle name="40% - Accent4 8 3" xfId="14077"/>
    <cellStyle name="40% - Accent4 8 4" xfId="15721"/>
    <cellStyle name="40% - Accent4 9" xfId="5638"/>
    <cellStyle name="40% - Accent4 9 2" xfId="11831"/>
    <cellStyle name="40% - Accent4 9 3" xfId="14078"/>
    <cellStyle name="40% - Accent4 9 4" xfId="15720"/>
    <cellStyle name="40% - Accent5 2" xfId="1211"/>
    <cellStyle name="40% - Accent5 2 10" xfId="1212"/>
    <cellStyle name="40% - Accent5 2 10 2" xfId="11833"/>
    <cellStyle name="40% - Accent5 2 10 3" xfId="14080"/>
    <cellStyle name="40% - Accent5 2 10 4" xfId="15718"/>
    <cellStyle name="40% - Accent5 2 11" xfId="1213"/>
    <cellStyle name="40% - Accent5 2 11 2" xfId="11834"/>
    <cellStyle name="40% - Accent5 2 11 3" xfId="14081"/>
    <cellStyle name="40% - Accent5 2 11 4" xfId="15717"/>
    <cellStyle name="40% - Accent5 2 12" xfId="1214"/>
    <cellStyle name="40% - Accent5 2 12 2" xfId="11835"/>
    <cellStyle name="40% - Accent5 2 12 3" xfId="14082"/>
    <cellStyle name="40% - Accent5 2 12 4" xfId="15716"/>
    <cellStyle name="40% - Accent5 2 13" xfId="1215"/>
    <cellStyle name="40% - Accent5 2 13 2" xfId="11836"/>
    <cellStyle name="40% - Accent5 2 13 3" xfId="14083"/>
    <cellStyle name="40% - Accent5 2 13 4" xfId="15715"/>
    <cellStyle name="40% - Accent5 2 14" xfId="1216"/>
    <cellStyle name="40% - Accent5 2 14 2" xfId="11837"/>
    <cellStyle name="40% - Accent5 2 14 3" xfId="14084"/>
    <cellStyle name="40% - Accent5 2 14 4" xfId="15714"/>
    <cellStyle name="40% - Accent5 2 15" xfId="1217"/>
    <cellStyle name="40% - Accent5 2 15 2" xfId="11838"/>
    <cellStyle name="40% - Accent5 2 15 3" xfId="14085"/>
    <cellStyle name="40% - Accent5 2 15 4" xfId="15713"/>
    <cellStyle name="40% - Accent5 2 16" xfId="1218"/>
    <cellStyle name="40% - Accent5 2 16 2" xfId="11839"/>
    <cellStyle name="40% - Accent5 2 16 3" xfId="14086"/>
    <cellStyle name="40% - Accent5 2 16 4" xfId="15712"/>
    <cellStyle name="40% - Accent5 2 17" xfId="1219"/>
    <cellStyle name="40% - Accent5 2 17 2" xfId="11840"/>
    <cellStyle name="40% - Accent5 2 17 3" xfId="14087"/>
    <cellStyle name="40% - Accent5 2 17 4" xfId="15711"/>
    <cellStyle name="40% - Accent5 2 18" xfId="1220"/>
    <cellStyle name="40% - Accent5 2 18 2" xfId="11841"/>
    <cellStyle name="40% - Accent5 2 18 3" xfId="14088"/>
    <cellStyle name="40% - Accent5 2 18 4" xfId="15710"/>
    <cellStyle name="40% - Accent5 2 19" xfId="1221"/>
    <cellStyle name="40% - Accent5 2 19 2" xfId="11842"/>
    <cellStyle name="40% - Accent5 2 19 3" xfId="14089"/>
    <cellStyle name="40% - Accent5 2 19 4" xfId="15709"/>
    <cellStyle name="40% - Accent5 2 2" xfId="1222"/>
    <cellStyle name="40% - Accent5 2 2 2" xfId="11843"/>
    <cellStyle name="40% - Accent5 2 2 3" xfId="14090"/>
    <cellStyle name="40% - Accent5 2 2 4" xfId="15708"/>
    <cellStyle name="40% - Accent5 2 20" xfId="1223"/>
    <cellStyle name="40% - Accent5 2 20 2" xfId="11844"/>
    <cellStyle name="40% - Accent5 2 20 3" xfId="14091"/>
    <cellStyle name="40% - Accent5 2 20 4" xfId="15707"/>
    <cellStyle name="40% - Accent5 2 21" xfId="1224"/>
    <cellStyle name="40% - Accent5 2 21 2" xfId="11845"/>
    <cellStyle name="40% - Accent5 2 21 3" xfId="14092"/>
    <cellStyle name="40% - Accent5 2 21 4" xfId="15706"/>
    <cellStyle name="40% - Accent5 2 22" xfId="1225"/>
    <cellStyle name="40% - Accent5 2 22 2" xfId="11846"/>
    <cellStyle name="40% - Accent5 2 22 3" xfId="14093"/>
    <cellStyle name="40% - Accent5 2 22 4" xfId="15705"/>
    <cellStyle name="40% - Accent5 2 23" xfId="1226"/>
    <cellStyle name="40% - Accent5 2 23 2" xfId="11847"/>
    <cellStyle name="40% - Accent5 2 23 3" xfId="14094"/>
    <cellStyle name="40% - Accent5 2 23 4" xfId="15704"/>
    <cellStyle name="40% - Accent5 2 24" xfId="1227"/>
    <cellStyle name="40% - Accent5 2 24 2" xfId="11848"/>
    <cellStyle name="40% - Accent5 2 24 3" xfId="14095"/>
    <cellStyle name="40% - Accent5 2 24 4" xfId="15703"/>
    <cellStyle name="40% - Accent5 2 25" xfId="1228"/>
    <cellStyle name="40% - Accent5 2 25 2" xfId="11849"/>
    <cellStyle name="40% - Accent5 2 25 3" xfId="14096"/>
    <cellStyle name="40% - Accent5 2 25 4" xfId="15702"/>
    <cellStyle name="40% - Accent5 2 26" xfId="1229"/>
    <cellStyle name="40% - Accent5 2 26 2" xfId="11850"/>
    <cellStyle name="40% - Accent5 2 26 3" xfId="14097"/>
    <cellStyle name="40% - Accent5 2 26 4" xfId="15701"/>
    <cellStyle name="40% - Accent5 2 27" xfId="1230"/>
    <cellStyle name="40% - Accent5 2 27 2" xfId="11851"/>
    <cellStyle name="40% - Accent5 2 27 3" xfId="14098"/>
    <cellStyle name="40% - Accent5 2 27 4" xfId="15700"/>
    <cellStyle name="40% - Accent5 2 28" xfId="5639"/>
    <cellStyle name="40% - Accent5 2 28 2" xfId="11852"/>
    <cellStyle name="40% - Accent5 2 28 3" xfId="14099"/>
    <cellStyle name="40% - Accent5 2 28 4" xfId="15699"/>
    <cellStyle name="40% - Accent5 2 29" xfId="5640"/>
    <cellStyle name="40% - Accent5 2 29 2" xfId="11853"/>
    <cellStyle name="40% - Accent5 2 29 3" xfId="14100"/>
    <cellStyle name="40% - Accent5 2 29 4" xfId="15698"/>
    <cellStyle name="40% - Accent5 2 3" xfId="1231"/>
    <cellStyle name="40% - Accent5 2 3 2" xfId="11854"/>
    <cellStyle name="40% - Accent5 2 3 3" xfId="14101"/>
    <cellStyle name="40% - Accent5 2 3 4" xfId="15697"/>
    <cellStyle name="40% - Accent5 2 30" xfId="5641"/>
    <cellStyle name="40% - Accent5 2 30 2" xfId="11855"/>
    <cellStyle name="40% - Accent5 2 30 3" xfId="14102"/>
    <cellStyle name="40% - Accent5 2 30 4" xfId="15696"/>
    <cellStyle name="40% - Accent5 2 31" xfId="5642"/>
    <cellStyle name="40% - Accent5 2 31 2" xfId="11856"/>
    <cellStyle name="40% - Accent5 2 31 3" xfId="14103"/>
    <cellStyle name="40% - Accent5 2 31 4" xfId="15695"/>
    <cellStyle name="40% - Accent5 2 32" xfId="5643"/>
    <cellStyle name="40% - Accent5 2 32 2" xfId="11857"/>
    <cellStyle name="40% - Accent5 2 32 3" xfId="14104"/>
    <cellStyle name="40% - Accent5 2 32 4" xfId="15694"/>
    <cellStyle name="40% - Accent5 2 33" xfId="5644"/>
    <cellStyle name="40% - Accent5 2 33 2" xfId="11858"/>
    <cellStyle name="40% - Accent5 2 33 3" xfId="14105"/>
    <cellStyle name="40% - Accent5 2 33 4" xfId="15693"/>
    <cellStyle name="40% - Accent5 2 34" xfId="11832"/>
    <cellStyle name="40% - Accent5 2 35" xfId="14079"/>
    <cellStyle name="40% - Accent5 2 36" xfId="15719"/>
    <cellStyle name="40% - Accent5 2 4" xfId="1232"/>
    <cellStyle name="40% - Accent5 2 4 2" xfId="11859"/>
    <cellStyle name="40% - Accent5 2 4 3" xfId="14106"/>
    <cellStyle name="40% - Accent5 2 4 4" xfId="15692"/>
    <cellStyle name="40% - Accent5 2 5" xfId="1233"/>
    <cellStyle name="40% - Accent5 2 5 2" xfId="11860"/>
    <cellStyle name="40% - Accent5 2 5 3" xfId="14107"/>
    <cellStyle name="40% - Accent5 2 5 4" xfId="15691"/>
    <cellStyle name="40% - Accent5 2 6" xfId="1234"/>
    <cellStyle name="40% - Accent5 2 6 2" xfId="11861"/>
    <cellStyle name="40% - Accent5 2 6 3" xfId="14108"/>
    <cellStyle name="40% - Accent5 2 6 4" xfId="15690"/>
    <cellStyle name="40% - Accent5 2 7" xfId="1235"/>
    <cellStyle name="40% - Accent5 2 7 2" xfId="11862"/>
    <cellStyle name="40% - Accent5 2 7 3" xfId="14109"/>
    <cellStyle name="40% - Accent5 2 7 4" xfId="15689"/>
    <cellStyle name="40% - Accent5 2 8" xfId="1236"/>
    <cellStyle name="40% - Accent5 2 8 2" xfId="11863"/>
    <cellStyle name="40% - Accent5 2 8 3" xfId="14110"/>
    <cellStyle name="40% - Accent5 2 8 4" xfId="15688"/>
    <cellStyle name="40% - Accent5 2 9" xfId="1237"/>
    <cellStyle name="40% - Accent5 2 9 2" xfId="11864"/>
    <cellStyle name="40% - Accent5 2 9 3" xfId="14111"/>
    <cellStyle name="40% - Accent5 2 9 4" xfId="15687"/>
    <cellStyle name="40% - Accent5 3" xfId="1238"/>
    <cellStyle name="40% - Accent5 3 10" xfId="1239"/>
    <cellStyle name="40% - Accent5 3 10 2" xfId="11866"/>
    <cellStyle name="40% - Accent5 3 10 3" xfId="14113"/>
    <cellStyle name="40% - Accent5 3 10 4" xfId="15685"/>
    <cellStyle name="40% - Accent5 3 11" xfId="1240"/>
    <cellStyle name="40% - Accent5 3 11 2" xfId="11867"/>
    <cellStyle name="40% - Accent5 3 11 3" xfId="14114"/>
    <cellStyle name="40% - Accent5 3 11 4" xfId="15684"/>
    <cellStyle name="40% - Accent5 3 12" xfId="1241"/>
    <cellStyle name="40% - Accent5 3 12 2" xfId="11868"/>
    <cellStyle name="40% - Accent5 3 12 3" xfId="14115"/>
    <cellStyle name="40% - Accent5 3 12 4" xfId="15683"/>
    <cellStyle name="40% - Accent5 3 13" xfId="1242"/>
    <cellStyle name="40% - Accent5 3 13 2" xfId="11869"/>
    <cellStyle name="40% - Accent5 3 13 3" xfId="14116"/>
    <cellStyle name="40% - Accent5 3 13 4" xfId="15682"/>
    <cellStyle name="40% - Accent5 3 14" xfId="1243"/>
    <cellStyle name="40% - Accent5 3 14 2" xfId="11870"/>
    <cellStyle name="40% - Accent5 3 14 3" xfId="14117"/>
    <cellStyle name="40% - Accent5 3 14 4" xfId="15681"/>
    <cellStyle name="40% - Accent5 3 15" xfId="1244"/>
    <cellStyle name="40% - Accent5 3 15 2" xfId="11871"/>
    <cellStyle name="40% - Accent5 3 15 3" xfId="14118"/>
    <cellStyle name="40% - Accent5 3 15 4" xfId="15680"/>
    <cellStyle name="40% - Accent5 3 16" xfId="1245"/>
    <cellStyle name="40% - Accent5 3 16 2" xfId="11872"/>
    <cellStyle name="40% - Accent5 3 16 3" xfId="14119"/>
    <cellStyle name="40% - Accent5 3 16 4" xfId="15679"/>
    <cellStyle name="40% - Accent5 3 17" xfId="1246"/>
    <cellStyle name="40% - Accent5 3 17 2" xfId="11873"/>
    <cellStyle name="40% - Accent5 3 17 3" xfId="14120"/>
    <cellStyle name="40% - Accent5 3 17 4" xfId="15678"/>
    <cellStyle name="40% - Accent5 3 18" xfId="1247"/>
    <cellStyle name="40% - Accent5 3 18 2" xfId="11874"/>
    <cellStyle name="40% - Accent5 3 18 3" xfId="14121"/>
    <cellStyle name="40% - Accent5 3 18 4" xfId="15677"/>
    <cellStyle name="40% - Accent5 3 19" xfId="1248"/>
    <cellStyle name="40% - Accent5 3 19 2" xfId="11875"/>
    <cellStyle name="40% - Accent5 3 19 3" xfId="14122"/>
    <cellStyle name="40% - Accent5 3 19 4" xfId="15676"/>
    <cellStyle name="40% - Accent5 3 2" xfId="1249"/>
    <cellStyle name="40% - Accent5 3 2 2" xfId="11876"/>
    <cellStyle name="40% - Accent5 3 2 3" xfId="14123"/>
    <cellStyle name="40% - Accent5 3 2 4" xfId="15675"/>
    <cellStyle name="40% - Accent5 3 20" xfId="1250"/>
    <cellStyle name="40% - Accent5 3 20 2" xfId="11877"/>
    <cellStyle name="40% - Accent5 3 20 3" xfId="14124"/>
    <cellStyle name="40% - Accent5 3 20 4" xfId="15674"/>
    <cellStyle name="40% - Accent5 3 21" xfId="1251"/>
    <cellStyle name="40% - Accent5 3 21 2" xfId="11878"/>
    <cellStyle name="40% - Accent5 3 21 3" xfId="14125"/>
    <cellStyle name="40% - Accent5 3 21 4" xfId="15673"/>
    <cellStyle name="40% - Accent5 3 22" xfId="1252"/>
    <cellStyle name="40% - Accent5 3 22 2" xfId="11879"/>
    <cellStyle name="40% - Accent5 3 22 3" xfId="14126"/>
    <cellStyle name="40% - Accent5 3 22 4" xfId="15672"/>
    <cellStyle name="40% - Accent5 3 23" xfId="1253"/>
    <cellStyle name="40% - Accent5 3 23 2" xfId="11880"/>
    <cellStyle name="40% - Accent5 3 23 3" xfId="14127"/>
    <cellStyle name="40% - Accent5 3 23 4" xfId="15671"/>
    <cellStyle name="40% - Accent5 3 24" xfId="1254"/>
    <cellStyle name="40% - Accent5 3 24 2" xfId="11881"/>
    <cellStyle name="40% - Accent5 3 24 3" xfId="14128"/>
    <cellStyle name="40% - Accent5 3 24 4" xfId="15670"/>
    <cellStyle name="40% - Accent5 3 25" xfId="1255"/>
    <cellStyle name="40% - Accent5 3 25 2" xfId="11882"/>
    <cellStyle name="40% - Accent5 3 25 3" xfId="14129"/>
    <cellStyle name="40% - Accent5 3 25 4" xfId="15669"/>
    <cellStyle name="40% - Accent5 3 26" xfId="1256"/>
    <cellStyle name="40% - Accent5 3 26 2" xfId="11883"/>
    <cellStyle name="40% - Accent5 3 26 3" xfId="14130"/>
    <cellStyle name="40% - Accent5 3 26 4" xfId="15668"/>
    <cellStyle name="40% - Accent5 3 27" xfId="1257"/>
    <cellStyle name="40% - Accent5 3 27 2" xfId="11884"/>
    <cellStyle name="40% - Accent5 3 27 3" xfId="14131"/>
    <cellStyle name="40% - Accent5 3 27 4" xfId="15667"/>
    <cellStyle name="40% - Accent5 3 28" xfId="5645"/>
    <cellStyle name="40% - Accent5 3 28 2" xfId="11885"/>
    <cellStyle name="40% - Accent5 3 28 3" xfId="14132"/>
    <cellStyle name="40% - Accent5 3 28 4" xfId="15666"/>
    <cellStyle name="40% - Accent5 3 29" xfId="5646"/>
    <cellStyle name="40% - Accent5 3 29 2" xfId="11886"/>
    <cellStyle name="40% - Accent5 3 29 3" xfId="14133"/>
    <cellStyle name="40% - Accent5 3 29 4" xfId="15665"/>
    <cellStyle name="40% - Accent5 3 3" xfId="1258"/>
    <cellStyle name="40% - Accent5 3 3 2" xfId="11887"/>
    <cellStyle name="40% - Accent5 3 3 3" xfId="14134"/>
    <cellStyle name="40% - Accent5 3 3 4" xfId="15664"/>
    <cellStyle name="40% - Accent5 3 30" xfId="5647"/>
    <cellStyle name="40% - Accent5 3 30 2" xfId="11888"/>
    <cellStyle name="40% - Accent5 3 30 3" xfId="14135"/>
    <cellStyle name="40% - Accent5 3 30 4" xfId="15663"/>
    <cellStyle name="40% - Accent5 3 31" xfId="5648"/>
    <cellStyle name="40% - Accent5 3 31 2" xfId="11889"/>
    <cellStyle name="40% - Accent5 3 31 3" xfId="14136"/>
    <cellStyle name="40% - Accent5 3 31 4" xfId="15662"/>
    <cellStyle name="40% - Accent5 3 32" xfId="5649"/>
    <cellStyle name="40% - Accent5 3 32 2" xfId="11890"/>
    <cellStyle name="40% - Accent5 3 32 3" xfId="14137"/>
    <cellStyle name="40% - Accent5 3 32 4" xfId="15661"/>
    <cellStyle name="40% - Accent5 3 33" xfId="5650"/>
    <cellStyle name="40% - Accent5 3 33 2" xfId="11891"/>
    <cellStyle name="40% - Accent5 3 33 3" xfId="14138"/>
    <cellStyle name="40% - Accent5 3 33 4" xfId="15660"/>
    <cellStyle name="40% - Accent5 3 34" xfId="11865"/>
    <cellStyle name="40% - Accent5 3 35" xfId="14112"/>
    <cellStyle name="40% - Accent5 3 36" xfId="15686"/>
    <cellStyle name="40% - Accent5 3 4" xfId="1259"/>
    <cellStyle name="40% - Accent5 3 4 2" xfId="11892"/>
    <cellStyle name="40% - Accent5 3 4 3" xfId="14139"/>
    <cellStyle name="40% - Accent5 3 4 4" xfId="15659"/>
    <cellStyle name="40% - Accent5 3 5" xfId="1260"/>
    <cellStyle name="40% - Accent5 3 5 2" xfId="11893"/>
    <cellStyle name="40% - Accent5 3 5 3" xfId="14140"/>
    <cellStyle name="40% - Accent5 3 5 4" xfId="15658"/>
    <cellStyle name="40% - Accent5 3 6" xfId="1261"/>
    <cellStyle name="40% - Accent5 3 6 2" xfId="11894"/>
    <cellStyle name="40% - Accent5 3 6 3" xfId="14141"/>
    <cellStyle name="40% - Accent5 3 6 4" xfId="15657"/>
    <cellStyle name="40% - Accent5 3 7" xfId="1262"/>
    <cellStyle name="40% - Accent5 3 7 2" xfId="11895"/>
    <cellStyle name="40% - Accent5 3 7 3" xfId="14142"/>
    <cellStyle name="40% - Accent5 3 7 4" xfId="15656"/>
    <cellStyle name="40% - Accent5 3 8" xfId="1263"/>
    <cellStyle name="40% - Accent5 3 8 2" xfId="11896"/>
    <cellStyle name="40% - Accent5 3 8 3" xfId="14143"/>
    <cellStyle name="40% - Accent5 3 8 4" xfId="15655"/>
    <cellStyle name="40% - Accent5 3 9" xfId="1264"/>
    <cellStyle name="40% - Accent5 3 9 2" xfId="11897"/>
    <cellStyle name="40% - Accent5 3 9 3" xfId="14144"/>
    <cellStyle name="40% - Accent5 3 9 4" xfId="15654"/>
    <cellStyle name="40% - Accent5 4" xfId="1265"/>
    <cellStyle name="40% - Accent5 4 10" xfId="1266"/>
    <cellStyle name="40% - Accent5 4 10 2" xfId="11899"/>
    <cellStyle name="40% - Accent5 4 10 3" xfId="14146"/>
    <cellStyle name="40% - Accent5 4 10 4" xfId="15652"/>
    <cellStyle name="40% - Accent5 4 11" xfId="1267"/>
    <cellStyle name="40% - Accent5 4 11 2" xfId="11900"/>
    <cellStyle name="40% - Accent5 4 11 3" xfId="14147"/>
    <cellStyle name="40% - Accent5 4 11 4" xfId="15651"/>
    <cellStyle name="40% - Accent5 4 12" xfId="1268"/>
    <cellStyle name="40% - Accent5 4 12 2" xfId="11901"/>
    <cellStyle name="40% - Accent5 4 12 3" xfId="14148"/>
    <cellStyle name="40% - Accent5 4 12 4" xfId="15650"/>
    <cellStyle name="40% - Accent5 4 13" xfId="1269"/>
    <cellStyle name="40% - Accent5 4 13 2" xfId="11902"/>
    <cellStyle name="40% - Accent5 4 13 3" xfId="14149"/>
    <cellStyle name="40% - Accent5 4 13 4" xfId="15649"/>
    <cellStyle name="40% - Accent5 4 14" xfId="1270"/>
    <cellStyle name="40% - Accent5 4 14 2" xfId="11903"/>
    <cellStyle name="40% - Accent5 4 14 3" xfId="14150"/>
    <cellStyle name="40% - Accent5 4 14 4" xfId="15648"/>
    <cellStyle name="40% - Accent5 4 15" xfId="1271"/>
    <cellStyle name="40% - Accent5 4 15 2" xfId="11904"/>
    <cellStyle name="40% - Accent5 4 15 3" xfId="14151"/>
    <cellStyle name="40% - Accent5 4 15 4" xfId="15647"/>
    <cellStyle name="40% - Accent5 4 16" xfId="1272"/>
    <cellStyle name="40% - Accent5 4 16 2" xfId="11905"/>
    <cellStyle name="40% - Accent5 4 16 3" xfId="14152"/>
    <cellStyle name="40% - Accent5 4 16 4" xfId="15646"/>
    <cellStyle name="40% - Accent5 4 17" xfId="1273"/>
    <cellStyle name="40% - Accent5 4 17 2" xfId="11906"/>
    <cellStyle name="40% - Accent5 4 17 3" xfId="14153"/>
    <cellStyle name="40% - Accent5 4 17 4" xfId="15645"/>
    <cellStyle name="40% - Accent5 4 18" xfId="1274"/>
    <cellStyle name="40% - Accent5 4 18 2" xfId="11907"/>
    <cellStyle name="40% - Accent5 4 18 3" xfId="14154"/>
    <cellStyle name="40% - Accent5 4 18 4" xfId="15644"/>
    <cellStyle name="40% - Accent5 4 19" xfId="1275"/>
    <cellStyle name="40% - Accent5 4 19 2" xfId="11908"/>
    <cellStyle name="40% - Accent5 4 19 3" xfId="14155"/>
    <cellStyle name="40% - Accent5 4 19 4" xfId="15643"/>
    <cellStyle name="40% - Accent5 4 2" xfId="1276"/>
    <cellStyle name="40% - Accent5 4 2 2" xfId="11909"/>
    <cellStyle name="40% - Accent5 4 2 3" xfId="14156"/>
    <cellStyle name="40% - Accent5 4 2 4" xfId="15642"/>
    <cellStyle name="40% - Accent5 4 20" xfId="1277"/>
    <cellStyle name="40% - Accent5 4 20 2" xfId="11910"/>
    <cellStyle name="40% - Accent5 4 20 3" xfId="14157"/>
    <cellStyle name="40% - Accent5 4 20 4" xfId="15641"/>
    <cellStyle name="40% - Accent5 4 21" xfId="1278"/>
    <cellStyle name="40% - Accent5 4 21 2" xfId="11911"/>
    <cellStyle name="40% - Accent5 4 21 3" xfId="14158"/>
    <cellStyle name="40% - Accent5 4 21 4" xfId="15640"/>
    <cellStyle name="40% - Accent5 4 22" xfId="1279"/>
    <cellStyle name="40% - Accent5 4 22 2" xfId="11912"/>
    <cellStyle name="40% - Accent5 4 22 3" xfId="14159"/>
    <cellStyle name="40% - Accent5 4 22 4" xfId="15639"/>
    <cellStyle name="40% - Accent5 4 23" xfId="1280"/>
    <cellStyle name="40% - Accent5 4 23 2" xfId="11913"/>
    <cellStyle name="40% - Accent5 4 23 3" xfId="14160"/>
    <cellStyle name="40% - Accent5 4 23 4" xfId="15638"/>
    <cellStyle name="40% - Accent5 4 24" xfId="1281"/>
    <cellStyle name="40% - Accent5 4 24 2" xfId="11914"/>
    <cellStyle name="40% - Accent5 4 24 3" xfId="14161"/>
    <cellStyle name="40% - Accent5 4 24 4" xfId="15637"/>
    <cellStyle name="40% - Accent5 4 25" xfId="1282"/>
    <cellStyle name="40% - Accent5 4 25 2" xfId="11915"/>
    <cellStyle name="40% - Accent5 4 25 3" xfId="14162"/>
    <cellStyle name="40% - Accent5 4 25 4" xfId="15636"/>
    <cellStyle name="40% - Accent5 4 26" xfId="1283"/>
    <cellStyle name="40% - Accent5 4 26 2" xfId="11916"/>
    <cellStyle name="40% - Accent5 4 26 3" xfId="14163"/>
    <cellStyle name="40% - Accent5 4 26 4" xfId="15635"/>
    <cellStyle name="40% - Accent5 4 27" xfId="1284"/>
    <cellStyle name="40% - Accent5 4 27 2" xfId="11917"/>
    <cellStyle name="40% - Accent5 4 27 3" xfId="14164"/>
    <cellStyle name="40% - Accent5 4 27 4" xfId="15634"/>
    <cellStyle name="40% - Accent5 4 28" xfId="5651"/>
    <cellStyle name="40% - Accent5 4 28 2" xfId="11918"/>
    <cellStyle name="40% - Accent5 4 28 3" xfId="14165"/>
    <cellStyle name="40% - Accent5 4 28 4" xfId="15633"/>
    <cellStyle name="40% - Accent5 4 29" xfId="5652"/>
    <cellStyle name="40% - Accent5 4 29 2" xfId="11919"/>
    <cellStyle name="40% - Accent5 4 29 3" xfId="14166"/>
    <cellStyle name="40% - Accent5 4 29 4" xfId="15632"/>
    <cellStyle name="40% - Accent5 4 3" xfId="1285"/>
    <cellStyle name="40% - Accent5 4 3 2" xfId="11920"/>
    <cellStyle name="40% - Accent5 4 3 3" xfId="14167"/>
    <cellStyle name="40% - Accent5 4 3 4" xfId="15631"/>
    <cellStyle name="40% - Accent5 4 30" xfId="5653"/>
    <cellStyle name="40% - Accent5 4 30 2" xfId="11921"/>
    <cellStyle name="40% - Accent5 4 30 3" xfId="14168"/>
    <cellStyle name="40% - Accent5 4 30 4" xfId="15630"/>
    <cellStyle name="40% - Accent5 4 31" xfId="5654"/>
    <cellStyle name="40% - Accent5 4 31 2" xfId="11922"/>
    <cellStyle name="40% - Accent5 4 31 3" xfId="14169"/>
    <cellStyle name="40% - Accent5 4 31 4" xfId="15629"/>
    <cellStyle name="40% - Accent5 4 32" xfId="5655"/>
    <cellStyle name="40% - Accent5 4 32 2" xfId="11923"/>
    <cellStyle name="40% - Accent5 4 32 3" xfId="14170"/>
    <cellStyle name="40% - Accent5 4 32 4" xfId="15628"/>
    <cellStyle name="40% - Accent5 4 33" xfId="5656"/>
    <cellStyle name="40% - Accent5 4 33 2" xfId="11924"/>
    <cellStyle name="40% - Accent5 4 33 3" xfId="14171"/>
    <cellStyle name="40% - Accent5 4 33 4" xfId="15627"/>
    <cellStyle name="40% - Accent5 4 34" xfId="11898"/>
    <cellStyle name="40% - Accent5 4 35" xfId="14145"/>
    <cellStyle name="40% - Accent5 4 36" xfId="15653"/>
    <cellStyle name="40% - Accent5 4 4" xfId="1286"/>
    <cellStyle name="40% - Accent5 4 4 2" xfId="11925"/>
    <cellStyle name="40% - Accent5 4 4 3" xfId="14172"/>
    <cellStyle name="40% - Accent5 4 4 4" xfId="15626"/>
    <cellStyle name="40% - Accent5 4 5" xfId="1287"/>
    <cellStyle name="40% - Accent5 4 5 2" xfId="11926"/>
    <cellStyle name="40% - Accent5 4 5 3" xfId="14173"/>
    <cellStyle name="40% - Accent5 4 5 4" xfId="15625"/>
    <cellStyle name="40% - Accent5 4 6" xfId="1288"/>
    <cellStyle name="40% - Accent5 4 6 2" xfId="11927"/>
    <cellStyle name="40% - Accent5 4 6 3" xfId="14174"/>
    <cellStyle name="40% - Accent5 4 6 4" xfId="15624"/>
    <cellStyle name="40% - Accent5 4 7" xfId="1289"/>
    <cellStyle name="40% - Accent5 4 7 2" xfId="11928"/>
    <cellStyle name="40% - Accent5 4 7 3" xfId="14175"/>
    <cellStyle name="40% - Accent5 4 7 4" xfId="15623"/>
    <cellStyle name="40% - Accent5 4 8" xfId="1290"/>
    <cellStyle name="40% - Accent5 4 8 2" xfId="11929"/>
    <cellStyle name="40% - Accent5 4 8 3" xfId="14176"/>
    <cellStyle name="40% - Accent5 4 8 4" xfId="15622"/>
    <cellStyle name="40% - Accent5 4 9" xfId="1291"/>
    <cellStyle name="40% - Accent5 4 9 2" xfId="11930"/>
    <cellStyle name="40% - Accent5 4 9 3" xfId="14177"/>
    <cellStyle name="40% - Accent5 4 9 4" xfId="15621"/>
    <cellStyle name="40% - Accent5 5" xfId="1292"/>
    <cellStyle name="40% - Accent5 5 10" xfId="1293"/>
    <cellStyle name="40% - Accent5 5 10 2" xfId="11932"/>
    <cellStyle name="40% - Accent5 5 10 3" xfId="14179"/>
    <cellStyle name="40% - Accent5 5 10 4" xfId="15619"/>
    <cellStyle name="40% - Accent5 5 11" xfId="1294"/>
    <cellStyle name="40% - Accent5 5 11 2" xfId="11933"/>
    <cellStyle name="40% - Accent5 5 11 3" xfId="14180"/>
    <cellStyle name="40% - Accent5 5 11 4" xfId="15618"/>
    <cellStyle name="40% - Accent5 5 12" xfId="1295"/>
    <cellStyle name="40% - Accent5 5 12 2" xfId="11934"/>
    <cellStyle name="40% - Accent5 5 12 3" xfId="14181"/>
    <cellStyle name="40% - Accent5 5 12 4" xfId="15617"/>
    <cellStyle name="40% - Accent5 5 13" xfId="1296"/>
    <cellStyle name="40% - Accent5 5 13 2" xfId="11935"/>
    <cellStyle name="40% - Accent5 5 13 3" xfId="14182"/>
    <cellStyle name="40% - Accent5 5 13 4" xfId="15616"/>
    <cellStyle name="40% - Accent5 5 14" xfId="11931"/>
    <cellStyle name="40% - Accent5 5 15" xfId="14178"/>
    <cellStyle name="40% - Accent5 5 16" xfId="15620"/>
    <cellStyle name="40% - Accent5 5 2" xfId="1297"/>
    <cellStyle name="40% - Accent5 5 2 2" xfId="11936"/>
    <cellStyle name="40% - Accent5 5 2 3" xfId="14183"/>
    <cellStyle name="40% - Accent5 5 2 4" xfId="15615"/>
    <cellStyle name="40% - Accent5 5 3" xfId="1298"/>
    <cellStyle name="40% - Accent5 5 3 2" xfId="11937"/>
    <cellStyle name="40% - Accent5 5 3 3" xfId="14184"/>
    <cellStyle name="40% - Accent5 5 3 4" xfId="15614"/>
    <cellStyle name="40% - Accent5 5 4" xfId="1299"/>
    <cellStyle name="40% - Accent5 5 4 2" xfId="11938"/>
    <cellStyle name="40% - Accent5 5 4 3" xfId="14185"/>
    <cellStyle name="40% - Accent5 5 4 4" xfId="15613"/>
    <cellStyle name="40% - Accent5 5 5" xfId="1300"/>
    <cellStyle name="40% - Accent5 5 5 2" xfId="11939"/>
    <cellStyle name="40% - Accent5 5 5 3" xfId="14186"/>
    <cellStyle name="40% - Accent5 5 5 4" xfId="15612"/>
    <cellStyle name="40% - Accent5 5 6" xfId="1301"/>
    <cellStyle name="40% - Accent5 5 6 2" xfId="11940"/>
    <cellStyle name="40% - Accent5 5 6 3" xfId="14187"/>
    <cellStyle name="40% - Accent5 5 6 4" xfId="15611"/>
    <cellStyle name="40% - Accent5 5 7" xfId="1302"/>
    <cellStyle name="40% - Accent5 5 7 2" xfId="11941"/>
    <cellStyle name="40% - Accent5 5 7 3" xfId="14188"/>
    <cellStyle name="40% - Accent5 5 7 4" xfId="15610"/>
    <cellStyle name="40% - Accent5 5 8" xfId="1303"/>
    <cellStyle name="40% - Accent5 5 8 2" xfId="11942"/>
    <cellStyle name="40% - Accent5 5 8 3" xfId="14189"/>
    <cellStyle name="40% - Accent5 5 8 4" xfId="15609"/>
    <cellStyle name="40% - Accent5 5 9" xfId="1304"/>
    <cellStyle name="40% - Accent5 5 9 2" xfId="11943"/>
    <cellStyle name="40% - Accent5 5 9 3" xfId="14190"/>
    <cellStyle name="40% - Accent5 5 9 4" xfId="15608"/>
    <cellStyle name="40% - Accent5 6" xfId="1305"/>
    <cellStyle name="40% - Accent5 6 10" xfId="1306"/>
    <cellStyle name="40% - Accent5 6 10 2" xfId="11945"/>
    <cellStyle name="40% - Accent5 6 10 3" xfId="14192"/>
    <cellStyle name="40% - Accent5 6 10 4" xfId="15606"/>
    <cellStyle name="40% - Accent5 6 11" xfId="1307"/>
    <cellStyle name="40% - Accent5 6 11 2" xfId="11946"/>
    <cellStyle name="40% - Accent5 6 11 3" xfId="14193"/>
    <cellStyle name="40% - Accent5 6 11 4" xfId="15605"/>
    <cellStyle name="40% - Accent5 6 12" xfId="1308"/>
    <cellStyle name="40% - Accent5 6 12 2" xfId="11947"/>
    <cellStyle name="40% - Accent5 6 12 3" xfId="14194"/>
    <cellStyle name="40% - Accent5 6 12 4" xfId="15604"/>
    <cellStyle name="40% - Accent5 6 13" xfId="1309"/>
    <cellStyle name="40% - Accent5 6 13 2" xfId="11948"/>
    <cellStyle name="40% - Accent5 6 13 3" xfId="14195"/>
    <cellStyle name="40% - Accent5 6 13 4" xfId="15603"/>
    <cellStyle name="40% - Accent5 6 14" xfId="11944"/>
    <cellStyle name="40% - Accent5 6 15" xfId="14191"/>
    <cellStyle name="40% - Accent5 6 16" xfId="15607"/>
    <cellStyle name="40% - Accent5 6 2" xfId="1310"/>
    <cellStyle name="40% - Accent5 6 2 2" xfId="11949"/>
    <cellStyle name="40% - Accent5 6 2 3" xfId="14196"/>
    <cellStyle name="40% - Accent5 6 2 4" xfId="15602"/>
    <cellStyle name="40% - Accent5 6 3" xfId="1311"/>
    <cellStyle name="40% - Accent5 6 3 2" xfId="11950"/>
    <cellStyle name="40% - Accent5 6 3 3" xfId="14197"/>
    <cellStyle name="40% - Accent5 6 3 4" xfId="15601"/>
    <cellStyle name="40% - Accent5 6 4" xfId="1312"/>
    <cellStyle name="40% - Accent5 6 4 2" xfId="11951"/>
    <cellStyle name="40% - Accent5 6 4 3" xfId="14198"/>
    <cellStyle name="40% - Accent5 6 4 4" xfId="15600"/>
    <cellStyle name="40% - Accent5 6 5" xfId="1313"/>
    <cellStyle name="40% - Accent5 6 5 2" xfId="11952"/>
    <cellStyle name="40% - Accent5 6 5 3" xfId="14199"/>
    <cellStyle name="40% - Accent5 6 5 4" xfId="15599"/>
    <cellStyle name="40% - Accent5 6 6" xfId="1314"/>
    <cellStyle name="40% - Accent5 6 6 2" xfId="11953"/>
    <cellStyle name="40% - Accent5 6 6 3" xfId="14200"/>
    <cellStyle name="40% - Accent5 6 6 4" xfId="15598"/>
    <cellStyle name="40% - Accent5 6 7" xfId="1315"/>
    <cellStyle name="40% - Accent5 6 7 2" xfId="11954"/>
    <cellStyle name="40% - Accent5 6 7 3" xfId="14201"/>
    <cellStyle name="40% - Accent5 6 7 4" xfId="15597"/>
    <cellStyle name="40% - Accent5 6 8" xfId="1316"/>
    <cellStyle name="40% - Accent5 6 8 2" xfId="11955"/>
    <cellStyle name="40% - Accent5 6 8 3" xfId="14202"/>
    <cellStyle name="40% - Accent5 6 8 4" xfId="15596"/>
    <cellStyle name="40% - Accent5 6 9" xfId="1317"/>
    <cellStyle name="40% - Accent5 6 9 2" xfId="11956"/>
    <cellStyle name="40% - Accent5 6 9 3" xfId="14203"/>
    <cellStyle name="40% - Accent5 6 9 4" xfId="15595"/>
    <cellStyle name="40% - Accent5 7" xfId="1318"/>
    <cellStyle name="40% - Accent5 7 10" xfId="1319"/>
    <cellStyle name="40% - Accent5 7 10 2" xfId="11958"/>
    <cellStyle name="40% - Accent5 7 10 3" xfId="14205"/>
    <cellStyle name="40% - Accent5 7 10 4" xfId="15593"/>
    <cellStyle name="40% - Accent5 7 11" xfId="1320"/>
    <cellStyle name="40% - Accent5 7 11 2" xfId="11959"/>
    <cellStyle name="40% - Accent5 7 11 3" xfId="14206"/>
    <cellStyle name="40% - Accent5 7 11 4" xfId="15592"/>
    <cellStyle name="40% - Accent5 7 12" xfId="1321"/>
    <cellStyle name="40% - Accent5 7 12 2" xfId="11960"/>
    <cellStyle name="40% - Accent5 7 12 3" xfId="14207"/>
    <cellStyle name="40% - Accent5 7 12 4" xfId="15591"/>
    <cellStyle name="40% - Accent5 7 13" xfId="1322"/>
    <cellStyle name="40% - Accent5 7 13 2" xfId="11961"/>
    <cellStyle name="40% - Accent5 7 13 3" xfId="14208"/>
    <cellStyle name="40% - Accent5 7 13 4" xfId="15590"/>
    <cellStyle name="40% - Accent5 7 14" xfId="11957"/>
    <cellStyle name="40% - Accent5 7 15" xfId="14204"/>
    <cellStyle name="40% - Accent5 7 16" xfId="15594"/>
    <cellStyle name="40% - Accent5 7 2" xfId="1323"/>
    <cellStyle name="40% - Accent5 7 2 2" xfId="11962"/>
    <cellStyle name="40% - Accent5 7 2 3" xfId="14209"/>
    <cellStyle name="40% - Accent5 7 2 4" xfId="15589"/>
    <cellStyle name="40% - Accent5 7 3" xfId="1324"/>
    <cellStyle name="40% - Accent5 7 3 2" xfId="11963"/>
    <cellStyle name="40% - Accent5 7 3 3" xfId="14210"/>
    <cellStyle name="40% - Accent5 7 3 4" xfId="15588"/>
    <cellStyle name="40% - Accent5 7 4" xfId="1325"/>
    <cellStyle name="40% - Accent5 7 4 2" xfId="11964"/>
    <cellStyle name="40% - Accent5 7 4 3" xfId="14211"/>
    <cellStyle name="40% - Accent5 7 4 4" xfId="15587"/>
    <cellStyle name="40% - Accent5 7 5" xfId="1326"/>
    <cellStyle name="40% - Accent5 7 5 2" xfId="11965"/>
    <cellStyle name="40% - Accent5 7 5 3" xfId="14212"/>
    <cellStyle name="40% - Accent5 7 5 4" xfId="15586"/>
    <cellStyle name="40% - Accent5 7 6" xfId="1327"/>
    <cellStyle name="40% - Accent5 7 6 2" xfId="11966"/>
    <cellStyle name="40% - Accent5 7 6 3" xfId="14213"/>
    <cellStyle name="40% - Accent5 7 6 4" xfId="15585"/>
    <cellStyle name="40% - Accent5 7 7" xfId="1328"/>
    <cellStyle name="40% - Accent5 7 7 2" xfId="11967"/>
    <cellStyle name="40% - Accent5 7 7 3" xfId="14214"/>
    <cellStyle name="40% - Accent5 7 7 4" xfId="15584"/>
    <cellStyle name="40% - Accent5 7 8" xfId="1329"/>
    <cellStyle name="40% - Accent5 7 8 2" xfId="11968"/>
    <cellStyle name="40% - Accent5 7 8 3" xfId="14215"/>
    <cellStyle name="40% - Accent5 7 8 4" xfId="15583"/>
    <cellStyle name="40% - Accent5 7 9" xfId="1330"/>
    <cellStyle name="40% - Accent5 7 9 2" xfId="11969"/>
    <cellStyle name="40% - Accent5 7 9 3" xfId="14216"/>
    <cellStyle name="40% - Accent5 7 9 4" xfId="15582"/>
    <cellStyle name="40% - Accent5 8" xfId="1331"/>
    <cellStyle name="40% - Accent5 8 2" xfId="11970"/>
    <cellStyle name="40% - Accent5 8 3" xfId="14217"/>
    <cellStyle name="40% - Accent5 8 4" xfId="15581"/>
    <cellStyle name="40% - Accent5 9" xfId="5657"/>
    <cellStyle name="40% - Accent5 9 2" xfId="11971"/>
    <cellStyle name="40% - Accent5 9 3" xfId="14218"/>
    <cellStyle name="40% - Accent5 9 4" xfId="15580"/>
    <cellStyle name="40% - Accent6 2" xfId="1332"/>
    <cellStyle name="40% - Accent6 2 10" xfId="1333"/>
    <cellStyle name="40% - Accent6 2 10 2" xfId="11973"/>
    <cellStyle name="40% - Accent6 2 10 3" xfId="14220"/>
    <cellStyle name="40% - Accent6 2 10 4" xfId="15578"/>
    <cellStyle name="40% - Accent6 2 11" xfId="1334"/>
    <cellStyle name="40% - Accent6 2 11 2" xfId="11974"/>
    <cellStyle name="40% - Accent6 2 11 3" xfId="14221"/>
    <cellStyle name="40% - Accent6 2 11 4" xfId="15576"/>
    <cellStyle name="40% - Accent6 2 12" xfId="1335"/>
    <cellStyle name="40% - Accent6 2 12 2" xfId="11975"/>
    <cellStyle name="40% - Accent6 2 12 3" xfId="14222"/>
    <cellStyle name="40% - Accent6 2 12 4" xfId="15575"/>
    <cellStyle name="40% - Accent6 2 13" xfId="1336"/>
    <cellStyle name="40% - Accent6 2 13 2" xfId="11976"/>
    <cellStyle name="40% - Accent6 2 13 3" xfId="14223"/>
    <cellStyle name="40% - Accent6 2 13 4" xfId="15574"/>
    <cellStyle name="40% - Accent6 2 14" xfId="1337"/>
    <cellStyle name="40% - Accent6 2 14 2" xfId="11977"/>
    <cellStyle name="40% - Accent6 2 14 3" xfId="14224"/>
    <cellStyle name="40% - Accent6 2 14 4" xfId="15573"/>
    <cellStyle name="40% - Accent6 2 15" xfId="1338"/>
    <cellStyle name="40% - Accent6 2 15 2" xfId="11978"/>
    <cellStyle name="40% - Accent6 2 15 3" xfId="14225"/>
    <cellStyle name="40% - Accent6 2 15 4" xfId="15572"/>
    <cellStyle name="40% - Accent6 2 16" xfId="1339"/>
    <cellStyle name="40% - Accent6 2 16 2" xfId="11979"/>
    <cellStyle name="40% - Accent6 2 16 3" xfId="14226"/>
    <cellStyle name="40% - Accent6 2 16 4" xfId="15571"/>
    <cellStyle name="40% - Accent6 2 17" xfId="1340"/>
    <cellStyle name="40% - Accent6 2 17 2" xfId="11980"/>
    <cellStyle name="40% - Accent6 2 17 3" xfId="14227"/>
    <cellStyle name="40% - Accent6 2 17 4" xfId="15570"/>
    <cellStyle name="40% - Accent6 2 18" xfId="1341"/>
    <cellStyle name="40% - Accent6 2 18 2" xfId="11981"/>
    <cellStyle name="40% - Accent6 2 18 3" xfId="14228"/>
    <cellStyle name="40% - Accent6 2 18 4" xfId="15569"/>
    <cellStyle name="40% - Accent6 2 19" xfId="1342"/>
    <cellStyle name="40% - Accent6 2 19 2" xfId="11982"/>
    <cellStyle name="40% - Accent6 2 19 3" xfId="14229"/>
    <cellStyle name="40% - Accent6 2 19 4" xfId="15568"/>
    <cellStyle name="40% - Accent6 2 2" xfId="1343"/>
    <cellStyle name="40% - Accent6 2 2 2" xfId="11983"/>
    <cellStyle name="40% - Accent6 2 2 3" xfId="14230"/>
    <cellStyle name="40% - Accent6 2 2 4" xfId="15567"/>
    <cellStyle name="40% - Accent6 2 20" xfId="1344"/>
    <cellStyle name="40% - Accent6 2 20 2" xfId="11984"/>
    <cellStyle name="40% - Accent6 2 20 3" xfId="14231"/>
    <cellStyle name="40% - Accent6 2 20 4" xfId="15566"/>
    <cellStyle name="40% - Accent6 2 21" xfId="1345"/>
    <cellStyle name="40% - Accent6 2 21 2" xfId="11985"/>
    <cellStyle name="40% - Accent6 2 21 3" xfId="14232"/>
    <cellStyle name="40% - Accent6 2 21 4" xfId="15565"/>
    <cellStyle name="40% - Accent6 2 22" xfId="1346"/>
    <cellStyle name="40% - Accent6 2 22 2" xfId="11986"/>
    <cellStyle name="40% - Accent6 2 22 3" xfId="14233"/>
    <cellStyle name="40% - Accent6 2 22 4" xfId="15564"/>
    <cellStyle name="40% - Accent6 2 23" xfId="1347"/>
    <cellStyle name="40% - Accent6 2 23 2" xfId="11987"/>
    <cellStyle name="40% - Accent6 2 23 3" xfId="14234"/>
    <cellStyle name="40% - Accent6 2 23 4" xfId="15563"/>
    <cellStyle name="40% - Accent6 2 24" xfId="1348"/>
    <cellStyle name="40% - Accent6 2 24 2" xfId="11988"/>
    <cellStyle name="40% - Accent6 2 24 3" xfId="14235"/>
    <cellStyle name="40% - Accent6 2 24 4" xfId="15562"/>
    <cellStyle name="40% - Accent6 2 25" xfId="1349"/>
    <cellStyle name="40% - Accent6 2 25 2" xfId="11989"/>
    <cellStyle name="40% - Accent6 2 25 3" xfId="14236"/>
    <cellStyle name="40% - Accent6 2 25 4" xfId="15561"/>
    <cellStyle name="40% - Accent6 2 26" xfId="1350"/>
    <cellStyle name="40% - Accent6 2 26 2" xfId="11990"/>
    <cellStyle name="40% - Accent6 2 26 3" xfId="14237"/>
    <cellStyle name="40% - Accent6 2 26 4" xfId="15560"/>
    <cellStyle name="40% - Accent6 2 27" xfId="1351"/>
    <cellStyle name="40% - Accent6 2 27 2" xfId="11991"/>
    <cellStyle name="40% - Accent6 2 27 3" xfId="14238"/>
    <cellStyle name="40% - Accent6 2 27 4" xfId="15559"/>
    <cellStyle name="40% - Accent6 2 28" xfId="5658"/>
    <cellStyle name="40% - Accent6 2 28 2" xfId="11992"/>
    <cellStyle name="40% - Accent6 2 28 3" xfId="14239"/>
    <cellStyle name="40% - Accent6 2 28 4" xfId="15558"/>
    <cellStyle name="40% - Accent6 2 29" xfId="5659"/>
    <cellStyle name="40% - Accent6 2 29 2" xfId="11993"/>
    <cellStyle name="40% - Accent6 2 29 3" xfId="14240"/>
    <cellStyle name="40% - Accent6 2 29 4" xfId="15557"/>
    <cellStyle name="40% - Accent6 2 3" xfId="1352"/>
    <cellStyle name="40% - Accent6 2 3 2" xfId="11994"/>
    <cellStyle name="40% - Accent6 2 3 3" xfId="14241"/>
    <cellStyle name="40% - Accent6 2 3 4" xfId="15556"/>
    <cellStyle name="40% - Accent6 2 30" xfId="5660"/>
    <cellStyle name="40% - Accent6 2 30 2" xfId="11995"/>
    <cellStyle name="40% - Accent6 2 30 3" xfId="14242"/>
    <cellStyle name="40% - Accent6 2 30 4" xfId="15555"/>
    <cellStyle name="40% - Accent6 2 31" xfId="5661"/>
    <cellStyle name="40% - Accent6 2 31 2" xfId="11996"/>
    <cellStyle name="40% - Accent6 2 31 3" xfId="14243"/>
    <cellStyle name="40% - Accent6 2 31 4" xfId="15554"/>
    <cellStyle name="40% - Accent6 2 32" xfId="5662"/>
    <cellStyle name="40% - Accent6 2 32 2" xfId="11997"/>
    <cellStyle name="40% - Accent6 2 32 3" xfId="14244"/>
    <cellStyle name="40% - Accent6 2 32 4" xfId="15553"/>
    <cellStyle name="40% - Accent6 2 33" xfId="5663"/>
    <cellStyle name="40% - Accent6 2 33 2" xfId="11998"/>
    <cellStyle name="40% - Accent6 2 33 3" xfId="14245"/>
    <cellStyle name="40% - Accent6 2 33 4" xfId="15552"/>
    <cellStyle name="40% - Accent6 2 34" xfId="11972"/>
    <cellStyle name="40% - Accent6 2 35" xfId="14219"/>
    <cellStyle name="40% - Accent6 2 36" xfId="15579"/>
    <cellStyle name="40% - Accent6 2 4" xfId="1353"/>
    <cellStyle name="40% - Accent6 2 4 2" xfId="11999"/>
    <cellStyle name="40% - Accent6 2 4 3" xfId="14246"/>
    <cellStyle name="40% - Accent6 2 4 4" xfId="15551"/>
    <cellStyle name="40% - Accent6 2 5" xfId="1354"/>
    <cellStyle name="40% - Accent6 2 5 2" xfId="12000"/>
    <cellStyle name="40% - Accent6 2 5 3" xfId="14247"/>
    <cellStyle name="40% - Accent6 2 5 4" xfId="15550"/>
    <cellStyle name="40% - Accent6 2 6" xfId="1355"/>
    <cellStyle name="40% - Accent6 2 6 2" xfId="12001"/>
    <cellStyle name="40% - Accent6 2 6 3" xfId="14248"/>
    <cellStyle name="40% - Accent6 2 6 4" xfId="15549"/>
    <cellStyle name="40% - Accent6 2 7" xfId="1356"/>
    <cellStyle name="40% - Accent6 2 7 2" xfId="12002"/>
    <cellStyle name="40% - Accent6 2 7 3" xfId="14249"/>
    <cellStyle name="40% - Accent6 2 7 4" xfId="15548"/>
    <cellStyle name="40% - Accent6 2 8" xfId="1357"/>
    <cellStyle name="40% - Accent6 2 8 2" xfId="12003"/>
    <cellStyle name="40% - Accent6 2 8 3" xfId="14250"/>
    <cellStyle name="40% - Accent6 2 8 4" xfId="15547"/>
    <cellStyle name="40% - Accent6 2 9" xfId="1358"/>
    <cellStyle name="40% - Accent6 2 9 2" xfId="12004"/>
    <cellStyle name="40% - Accent6 2 9 3" xfId="14251"/>
    <cellStyle name="40% - Accent6 2 9 4" xfId="15546"/>
    <cellStyle name="40% - Accent6 3" xfId="1359"/>
    <cellStyle name="40% - Accent6 3 10" xfId="1360"/>
    <cellStyle name="40% - Accent6 3 10 2" xfId="12006"/>
    <cellStyle name="40% - Accent6 3 10 3" xfId="14253"/>
    <cellStyle name="40% - Accent6 3 10 4" xfId="15544"/>
    <cellStyle name="40% - Accent6 3 11" xfId="1361"/>
    <cellStyle name="40% - Accent6 3 11 2" xfId="12007"/>
    <cellStyle name="40% - Accent6 3 11 3" xfId="14254"/>
    <cellStyle name="40% - Accent6 3 11 4" xfId="15543"/>
    <cellStyle name="40% - Accent6 3 12" xfId="1362"/>
    <cellStyle name="40% - Accent6 3 12 2" xfId="12008"/>
    <cellStyle name="40% - Accent6 3 12 3" xfId="14255"/>
    <cellStyle name="40% - Accent6 3 12 4" xfId="15542"/>
    <cellStyle name="40% - Accent6 3 13" xfId="1363"/>
    <cellStyle name="40% - Accent6 3 13 2" xfId="12009"/>
    <cellStyle name="40% - Accent6 3 13 3" xfId="14256"/>
    <cellStyle name="40% - Accent6 3 13 4" xfId="15541"/>
    <cellStyle name="40% - Accent6 3 14" xfId="1364"/>
    <cellStyle name="40% - Accent6 3 14 2" xfId="12010"/>
    <cellStyle name="40% - Accent6 3 14 3" xfId="14257"/>
    <cellStyle name="40% - Accent6 3 14 4" xfId="15540"/>
    <cellStyle name="40% - Accent6 3 15" xfId="1365"/>
    <cellStyle name="40% - Accent6 3 15 2" xfId="12011"/>
    <cellStyle name="40% - Accent6 3 15 3" xfId="14258"/>
    <cellStyle name="40% - Accent6 3 15 4" xfId="15539"/>
    <cellStyle name="40% - Accent6 3 16" xfId="1366"/>
    <cellStyle name="40% - Accent6 3 16 2" xfId="12012"/>
    <cellStyle name="40% - Accent6 3 16 3" xfId="14259"/>
    <cellStyle name="40% - Accent6 3 16 4" xfId="15538"/>
    <cellStyle name="40% - Accent6 3 17" xfId="1367"/>
    <cellStyle name="40% - Accent6 3 17 2" xfId="12013"/>
    <cellStyle name="40% - Accent6 3 17 3" xfId="14260"/>
    <cellStyle name="40% - Accent6 3 17 4" xfId="15537"/>
    <cellStyle name="40% - Accent6 3 18" xfId="1368"/>
    <cellStyle name="40% - Accent6 3 18 2" xfId="12014"/>
    <cellStyle name="40% - Accent6 3 18 3" xfId="14261"/>
    <cellStyle name="40% - Accent6 3 18 4" xfId="15536"/>
    <cellStyle name="40% - Accent6 3 19" xfId="1369"/>
    <cellStyle name="40% - Accent6 3 19 2" xfId="12015"/>
    <cellStyle name="40% - Accent6 3 19 3" xfId="14262"/>
    <cellStyle name="40% - Accent6 3 19 4" xfId="15535"/>
    <cellStyle name="40% - Accent6 3 2" xfId="1370"/>
    <cellStyle name="40% - Accent6 3 2 2" xfId="12016"/>
    <cellStyle name="40% - Accent6 3 2 3" xfId="14263"/>
    <cellStyle name="40% - Accent6 3 2 4" xfId="15534"/>
    <cellStyle name="40% - Accent6 3 20" xfId="1371"/>
    <cellStyle name="40% - Accent6 3 20 2" xfId="12017"/>
    <cellStyle name="40% - Accent6 3 20 3" xfId="14264"/>
    <cellStyle name="40% - Accent6 3 20 4" xfId="15533"/>
    <cellStyle name="40% - Accent6 3 21" xfId="1372"/>
    <cellStyle name="40% - Accent6 3 21 2" xfId="12018"/>
    <cellStyle name="40% - Accent6 3 21 3" xfId="14265"/>
    <cellStyle name="40% - Accent6 3 21 4" xfId="15532"/>
    <cellStyle name="40% - Accent6 3 22" xfId="1373"/>
    <cellStyle name="40% - Accent6 3 22 2" xfId="12019"/>
    <cellStyle name="40% - Accent6 3 22 3" xfId="14266"/>
    <cellStyle name="40% - Accent6 3 22 4" xfId="15531"/>
    <cellStyle name="40% - Accent6 3 23" xfId="1374"/>
    <cellStyle name="40% - Accent6 3 23 2" xfId="12020"/>
    <cellStyle name="40% - Accent6 3 23 3" xfId="14267"/>
    <cellStyle name="40% - Accent6 3 23 4" xfId="15530"/>
    <cellStyle name="40% - Accent6 3 24" xfId="1375"/>
    <cellStyle name="40% - Accent6 3 24 2" xfId="12021"/>
    <cellStyle name="40% - Accent6 3 24 3" xfId="14268"/>
    <cellStyle name="40% - Accent6 3 24 4" xfId="15529"/>
    <cellStyle name="40% - Accent6 3 25" xfId="1376"/>
    <cellStyle name="40% - Accent6 3 25 2" xfId="12022"/>
    <cellStyle name="40% - Accent6 3 25 3" xfId="14269"/>
    <cellStyle name="40% - Accent6 3 25 4" xfId="15528"/>
    <cellStyle name="40% - Accent6 3 26" xfId="1377"/>
    <cellStyle name="40% - Accent6 3 26 2" xfId="12023"/>
    <cellStyle name="40% - Accent6 3 26 3" xfId="14270"/>
    <cellStyle name="40% - Accent6 3 26 4" xfId="15527"/>
    <cellStyle name="40% - Accent6 3 27" xfId="1378"/>
    <cellStyle name="40% - Accent6 3 27 2" xfId="12024"/>
    <cellStyle name="40% - Accent6 3 27 3" xfId="14271"/>
    <cellStyle name="40% - Accent6 3 27 4" xfId="15526"/>
    <cellStyle name="40% - Accent6 3 28" xfId="5664"/>
    <cellStyle name="40% - Accent6 3 28 2" xfId="12025"/>
    <cellStyle name="40% - Accent6 3 28 3" xfId="14272"/>
    <cellStyle name="40% - Accent6 3 28 4" xfId="15525"/>
    <cellStyle name="40% - Accent6 3 29" xfId="5665"/>
    <cellStyle name="40% - Accent6 3 29 2" xfId="12026"/>
    <cellStyle name="40% - Accent6 3 29 3" xfId="14273"/>
    <cellStyle name="40% - Accent6 3 29 4" xfId="15524"/>
    <cellStyle name="40% - Accent6 3 3" xfId="1379"/>
    <cellStyle name="40% - Accent6 3 3 2" xfId="12027"/>
    <cellStyle name="40% - Accent6 3 3 3" xfId="14274"/>
    <cellStyle name="40% - Accent6 3 3 4" xfId="15523"/>
    <cellStyle name="40% - Accent6 3 30" xfId="5666"/>
    <cellStyle name="40% - Accent6 3 30 2" xfId="12028"/>
    <cellStyle name="40% - Accent6 3 30 3" xfId="14275"/>
    <cellStyle name="40% - Accent6 3 30 4" xfId="15522"/>
    <cellStyle name="40% - Accent6 3 31" xfId="5667"/>
    <cellStyle name="40% - Accent6 3 31 2" xfId="12029"/>
    <cellStyle name="40% - Accent6 3 31 3" xfId="14276"/>
    <cellStyle name="40% - Accent6 3 31 4" xfId="15521"/>
    <cellStyle name="40% - Accent6 3 32" xfId="5668"/>
    <cellStyle name="40% - Accent6 3 32 2" xfId="12030"/>
    <cellStyle name="40% - Accent6 3 32 3" xfId="14277"/>
    <cellStyle name="40% - Accent6 3 32 4" xfId="15520"/>
    <cellStyle name="40% - Accent6 3 33" xfId="5669"/>
    <cellStyle name="40% - Accent6 3 33 2" xfId="12031"/>
    <cellStyle name="40% - Accent6 3 33 3" xfId="14278"/>
    <cellStyle name="40% - Accent6 3 33 4" xfId="15519"/>
    <cellStyle name="40% - Accent6 3 34" xfId="12005"/>
    <cellStyle name="40% - Accent6 3 35" xfId="14252"/>
    <cellStyle name="40% - Accent6 3 36" xfId="15545"/>
    <cellStyle name="40% - Accent6 3 4" xfId="1380"/>
    <cellStyle name="40% - Accent6 3 4 2" xfId="12032"/>
    <cellStyle name="40% - Accent6 3 4 3" xfId="14279"/>
    <cellStyle name="40% - Accent6 3 4 4" xfId="15518"/>
    <cellStyle name="40% - Accent6 3 5" xfId="1381"/>
    <cellStyle name="40% - Accent6 3 5 2" xfId="12033"/>
    <cellStyle name="40% - Accent6 3 5 3" xfId="14280"/>
    <cellStyle name="40% - Accent6 3 5 4" xfId="15517"/>
    <cellStyle name="40% - Accent6 3 6" xfId="1382"/>
    <cellStyle name="40% - Accent6 3 6 2" xfId="12034"/>
    <cellStyle name="40% - Accent6 3 6 3" xfId="14281"/>
    <cellStyle name="40% - Accent6 3 6 4" xfId="15516"/>
    <cellStyle name="40% - Accent6 3 7" xfId="1383"/>
    <cellStyle name="40% - Accent6 3 7 2" xfId="12035"/>
    <cellStyle name="40% - Accent6 3 7 3" xfId="14282"/>
    <cellStyle name="40% - Accent6 3 7 4" xfId="15515"/>
    <cellStyle name="40% - Accent6 3 8" xfId="1384"/>
    <cellStyle name="40% - Accent6 3 8 2" xfId="12036"/>
    <cellStyle name="40% - Accent6 3 8 3" xfId="14283"/>
    <cellStyle name="40% - Accent6 3 8 4" xfId="15514"/>
    <cellStyle name="40% - Accent6 3 9" xfId="1385"/>
    <cellStyle name="40% - Accent6 3 9 2" xfId="12037"/>
    <cellStyle name="40% - Accent6 3 9 3" xfId="14284"/>
    <cellStyle name="40% - Accent6 3 9 4" xfId="15513"/>
    <cellStyle name="40% - Accent6 4" xfId="1386"/>
    <cellStyle name="40% - Accent6 4 10" xfId="1387"/>
    <cellStyle name="40% - Accent6 4 10 2" xfId="12039"/>
    <cellStyle name="40% - Accent6 4 10 3" xfId="14286"/>
    <cellStyle name="40% - Accent6 4 10 4" xfId="15511"/>
    <cellStyle name="40% - Accent6 4 11" xfId="1388"/>
    <cellStyle name="40% - Accent6 4 11 2" xfId="12040"/>
    <cellStyle name="40% - Accent6 4 11 3" xfId="14287"/>
    <cellStyle name="40% - Accent6 4 11 4" xfId="15510"/>
    <cellStyle name="40% - Accent6 4 12" xfId="1389"/>
    <cellStyle name="40% - Accent6 4 12 2" xfId="12041"/>
    <cellStyle name="40% - Accent6 4 12 3" xfId="14288"/>
    <cellStyle name="40% - Accent6 4 12 4" xfId="15509"/>
    <cellStyle name="40% - Accent6 4 13" xfId="1390"/>
    <cellStyle name="40% - Accent6 4 13 2" xfId="12042"/>
    <cellStyle name="40% - Accent6 4 13 3" xfId="14289"/>
    <cellStyle name="40% - Accent6 4 13 4" xfId="15508"/>
    <cellStyle name="40% - Accent6 4 14" xfId="1391"/>
    <cellStyle name="40% - Accent6 4 14 2" xfId="12043"/>
    <cellStyle name="40% - Accent6 4 14 3" xfId="14290"/>
    <cellStyle name="40% - Accent6 4 14 4" xfId="15507"/>
    <cellStyle name="40% - Accent6 4 15" xfId="1392"/>
    <cellStyle name="40% - Accent6 4 15 2" xfId="12044"/>
    <cellStyle name="40% - Accent6 4 15 3" xfId="14291"/>
    <cellStyle name="40% - Accent6 4 15 4" xfId="15506"/>
    <cellStyle name="40% - Accent6 4 16" xfId="1393"/>
    <cellStyle name="40% - Accent6 4 16 2" xfId="12045"/>
    <cellStyle name="40% - Accent6 4 16 3" xfId="14292"/>
    <cellStyle name="40% - Accent6 4 16 4" xfId="15505"/>
    <cellStyle name="40% - Accent6 4 17" xfId="1394"/>
    <cellStyle name="40% - Accent6 4 17 2" xfId="12046"/>
    <cellStyle name="40% - Accent6 4 17 3" xfId="14293"/>
    <cellStyle name="40% - Accent6 4 17 4" xfId="15504"/>
    <cellStyle name="40% - Accent6 4 18" xfId="1395"/>
    <cellStyle name="40% - Accent6 4 18 2" xfId="12047"/>
    <cellStyle name="40% - Accent6 4 18 3" xfId="14294"/>
    <cellStyle name="40% - Accent6 4 18 4" xfId="15503"/>
    <cellStyle name="40% - Accent6 4 19" xfId="1396"/>
    <cellStyle name="40% - Accent6 4 19 2" xfId="12048"/>
    <cellStyle name="40% - Accent6 4 19 3" xfId="14295"/>
    <cellStyle name="40% - Accent6 4 19 4" xfId="15502"/>
    <cellStyle name="40% - Accent6 4 2" xfId="1397"/>
    <cellStyle name="40% - Accent6 4 2 2" xfId="12049"/>
    <cellStyle name="40% - Accent6 4 2 3" xfId="14296"/>
    <cellStyle name="40% - Accent6 4 2 4" xfId="15501"/>
    <cellStyle name="40% - Accent6 4 20" xfId="1398"/>
    <cellStyle name="40% - Accent6 4 20 2" xfId="12050"/>
    <cellStyle name="40% - Accent6 4 20 3" xfId="14297"/>
    <cellStyle name="40% - Accent6 4 20 4" xfId="15500"/>
    <cellStyle name="40% - Accent6 4 21" xfId="1399"/>
    <cellStyle name="40% - Accent6 4 21 2" xfId="12051"/>
    <cellStyle name="40% - Accent6 4 21 3" xfId="14298"/>
    <cellStyle name="40% - Accent6 4 21 4" xfId="15499"/>
    <cellStyle name="40% - Accent6 4 22" xfId="1400"/>
    <cellStyle name="40% - Accent6 4 22 2" xfId="12052"/>
    <cellStyle name="40% - Accent6 4 22 3" xfId="14299"/>
    <cellStyle name="40% - Accent6 4 22 4" xfId="15498"/>
    <cellStyle name="40% - Accent6 4 23" xfId="1401"/>
    <cellStyle name="40% - Accent6 4 23 2" xfId="12053"/>
    <cellStyle name="40% - Accent6 4 23 3" xfId="14300"/>
    <cellStyle name="40% - Accent6 4 23 4" xfId="15497"/>
    <cellStyle name="40% - Accent6 4 24" xfId="1402"/>
    <cellStyle name="40% - Accent6 4 24 2" xfId="12054"/>
    <cellStyle name="40% - Accent6 4 24 3" xfId="14301"/>
    <cellStyle name="40% - Accent6 4 24 4" xfId="15496"/>
    <cellStyle name="40% - Accent6 4 25" xfId="1403"/>
    <cellStyle name="40% - Accent6 4 25 2" xfId="12055"/>
    <cellStyle name="40% - Accent6 4 25 3" xfId="14302"/>
    <cellStyle name="40% - Accent6 4 25 4" xfId="15495"/>
    <cellStyle name="40% - Accent6 4 26" xfId="1404"/>
    <cellStyle name="40% - Accent6 4 26 2" xfId="12056"/>
    <cellStyle name="40% - Accent6 4 26 3" xfId="14303"/>
    <cellStyle name="40% - Accent6 4 26 4" xfId="15494"/>
    <cellStyle name="40% - Accent6 4 27" xfId="1405"/>
    <cellStyle name="40% - Accent6 4 27 2" xfId="12057"/>
    <cellStyle name="40% - Accent6 4 27 3" xfId="14304"/>
    <cellStyle name="40% - Accent6 4 27 4" xfId="15493"/>
    <cellStyle name="40% - Accent6 4 28" xfId="5670"/>
    <cellStyle name="40% - Accent6 4 28 2" xfId="12058"/>
    <cellStyle name="40% - Accent6 4 28 3" xfId="14305"/>
    <cellStyle name="40% - Accent6 4 28 4" xfId="15492"/>
    <cellStyle name="40% - Accent6 4 29" xfId="5671"/>
    <cellStyle name="40% - Accent6 4 29 2" xfId="12059"/>
    <cellStyle name="40% - Accent6 4 29 3" xfId="14306"/>
    <cellStyle name="40% - Accent6 4 29 4" xfId="15491"/>
    <cellStyle name="40% - Accent6 4 3" xfId="1406"/>
    <cellStyle name="40% - Accent6 4 3 2" xfId="12060"/>
    <cellStyle name="40% - Accent6 4 3 3" xfId="14307"/>
    <cellStyle name="40% - Accent6 4 3 4" xfId="15490"/>
    <cellStyle name="40% - Accent6 4 30" xfId="5672"/>
    <cellStyle name="40% - Accent6 4 30 2" xfId="12061"/>
    <cellStyle name="40% - Accent6 4 30 3" xfId="14308"/>
    <cellStyle name="40% - Accent6 4 30 4" xfId="15489"/>
    <cellStyle name="40% - Accent6 4 31" xfId="5673"/>
    <cellStyle name="40% - Accent6 4 31 2" xfId="12062"/>
    <cellStyle name="40% - Accent6 4 31 3" xfId="14309"/>
    <cellStyle name="40% - Accent6 4 31 4" xfId="15488"/>
    <cellStyle name="40% - Accent6 4 32" xfId="5674"/>
    <cellStyle name="40% - Accent6 4 32 2" xfId="12063"/>
    <cellStyle name="40% - Accent6 4 32 3" xfId="14310"/>
    <cellStyle name="40% - Accent6 4 32 4" xfId="15487"/>
    <cellStyle name="40% - Accent6 4 33" xfId="5675"/>
    <cellStyle name="40% - Accent6 4 33 2" xfId="12064"/>
    <cellStyle name="40% - Accent6 4 33 3" xfId="14311"/>
    <cellStyle name="40% - Accent6 4 33 4" xfId="15486"/>
    <cellStyle name="40% - Accent6 4 34" xfId="12038"/>
    <cellStyle name="40% - Accent6 4 35" xfId="14285"/>
    <cellStyle name="40% - Accent6 4 36" xfId="15512"/>
    <cellStyle name="40% - Accent6 4 4" xfId="1407"/>
    <cellStyle name="40% - Accent6 4 4 2" xfId="12065"/>
    <cellStyle name="40% - Accent6 4 4 3" xfId="14312"/>
    <cellStyle name="40% - Accent6 4 4 4" xfId="15485"/>
    <cellStyle name="40% - Accent6 4 5" xfId="1408"/>
    <cellStyle name="40% - Accent6 4 5 2" xfId="12066"/>
    <cellStyle name="40% - Accent6 4 5 3" xfId="14313"/>
    <cellStyle name="40% - Accent6 4 5 4" xfId="15484"/>
    <cellStyle name="40% - Accent6 4 6" xfId="1409"/>
    <cellStyle name="40% - Accent6 4 6 2" xfId="12067"/>
    <cellStyle name="40% - Accent6 4 6 3" xfId="14314"/>
    <cellStyle name="40% - Accent6 4 6 4" xfId="15483"/>
    <cellStyle name="40% - Accent6 4 7" xfId="1410"/>
    <cellStyle name="40% - Accent6 4 7 2" xfId="12068"/>
    <cellStyle name="40% - Accent6 4 7 3" xfId="14315"/>
    <cellStyle name="40% - Accent6 4 7 4" xfId="15482"/>
    <cellStyle name="40% - Accent6 4 8" xfId="1411"/>
    <cellStyle name="40% - Accent6 4 8 2" xfId="12069"/>
    <cellStyle name="40% - Accent6 4 8 3" xfId="14316"/>
    <cellStyle name="40% - Accent6 4 8 4" xfId="15481"/>
    <cellStyle name="40% - Accent6 4 9" xfId="1412"/>
    <cellStyle name="40% - Accent6 4 9 2" xfId="12070"/>
    <cellStyle name="40% - Accent6 4 9 3" xfId="14317"/>
    <cellStyle name="40% - Accent6 4 9 4" xfId="15480"/>
    <cellStyle name="40% - Accent6 5" xfId="1413"/>
    <cellStyle name="40% - Accent6 5 10" xfId="1414"/>
    <cellStyle name="40% - Accent6 5 10 2" xfId="12072"/>
    <cellStyle name="40% - Accent6 5 10 3" xfId="14319"/>
    <cellStyle name="40% - Accent6 5 10 4" xfId="15478"/>
    <cellStyle name="40% - Accent6 5 11" xfId="1415"/>
    <cellStyle name="40% - Accent6 5 11 2" xfId="12073"/>
    <cellStyle name="40% - Accent6 5 11 3" xfId="14320"/>
    <cellStyle name="40% - Accent6 5 11 4" xfId="15477"/>
    <cellStyle name="40% - Accent6 5 12" xfId="1416"/>
    <cellStyle name="40% - Accent6 5 12 2" xfId="12074"/>
    <cellStyle name="40% - Accent6 5 12 3" xfId="14321"/>
    <cellStyle name="40% - Accent6 5 12 4" xfId="15476"/>
    <cellStyle name="40% - Accent6 5 13" xfId="1417"/>
    <cellStyle name="40% - Accent6 5 13 2" xfId="12075"/>
    <cellStyle name="40% - Accent6 5 13 3" xfId="14322"/>
    <cellStyle name="40% - Accent6 5 13 4" xfId="15475"/>
    <cellStyle name="40% - Accent6 5 14" xfId="12071"/>
    <cellStyle name="40% - Accent6 5 15" xfId="14318"/>
    <cellStyle name="40% - Accent6 5 16" xfId="15479"/>
    <cellStyle name="40% - Accent6 5 2" xfId="1418"/>
    <cellStyle name="40% - Accent6 5 2 2" xfId="12076"/>
    <cellStyle name="40% - Accent6 5 2 3" xfId="14323"/>
    <cellStyle name="40% - Accent6 5 2 4" xfId="15474"/>
    <cellStyle name="40% - Accent6 5 3" xfId="1419"/>
    <cellStyle name="40% - Accent6 5 3 2" xfId="12077"/>
    <cellStyle name="40% - Accent6 5 3 3" xfId="14324"/>
    <cellStyle name="40% - Accent6 5 3 4" xfId="15473"/>
    <cellStyle name="40% - Accent6 5 4" xfId="1420"/>
    <cellStyle name="40% - Accent6 5 4 2" xfId="12078"/>
    <cellStyle name="40% - Accent6 5 4 3" xfId="14325"/>
    <cellStyle name="40% - Accent6 5 4 4" xfId="15472"/>
    <cellStyle name="40% - Accent6 5 5" xfId="1421"/>
    <cellStyle name="40% - Accent6 5 5 2" xfId="12079"/>
    <cellStyle name="40% - Accent6 5 5 3" xfId="14326"/>
    <cellStyle name="40% - Accent6 5 5 4" xfId="15471"/>
    <cellStyle name="40% - Accent6 5 6" xfId="1422"/>
    <cellStyle name="40% - Accent6 5 6 2" xfId="12080"/>
    <cellStyle name="40% - Accent6 5 6 3" xfId="14327"/>
    <cellStyle name="40% - Accent6 5 6 4" xfId="15470"/>
    <cellStyle name="40% - Accent6 5 7" xfId="1423"/>
    <cellStyle name="40% - Accent6 5 7 2" xfId="12081"/>
    <cellStyle name="40% - Accent6 5 7 3" xfId="14328"/>
    <cellStyle name="40% - Accent6 5 7 4" xfId="15469"/>
    <cellStyle name="40% - Accent6 5 8" xfId="1424"/>
    <cellStyle name="40% - Accent6 5 8 2" xfId="12082"/>
    <cellStyle name="40% - Accent6 5 8 3" xfId="14329"/>
    <cellStyle name="40% - Accent6 5 8 4" xfId="15468"/>
    <cellStyle name="40% - Accent6 5 9" xfId="1425"/>
    <cellStyle name="40% - Accent6 5 9 2" xfId="12083"/>
    <cellStyle name="40% - Accent6 5 9 3" xfId="14330"/>
    <cellStyle name="40% - Accent6 5 9 4" xfId="15467"/>
    <cellStyle name="40% - Accent6 6" xfId="1426"/>
    <cellStyle name="40% - Accent6 6 10" xfId="1427"/>
    <cellStyle name="40% - Accent6 6 10 2" xfId="12085"/>
    <cellStyle name="40% - Accent6 6 10 3" xfId="14332"/>
    <cellStyle name="40% - Accent6 6 10 4" xfId="15465"/>
    <cellStyle name="40% - Accent6 6 11" xfId="1428"/>
    <cellStyle name="40% - Accent6 6 11 2" xfId="12086"/>
    <cellStyle name="40% - Accent6 6 11 3" xfId="14333"/>
    <cellStyle name="40% - Accent6 6 11 4" xfId="15464"/>
    <cellStyle name="40% - Accent6 6 12" xfId="1429"/>
    <cellStyle name="40% - Accent6 6 12 2" xfId="12087"/>
    <cellStyle name="40% - Accent6 6 12 3" xfId="14334"/>
    <cellStyle name="40% - Accent6 6 12 4" xfId="15463"/>
    <cellStyle name="40% - Accent6 6 13" xfId="1430"/>
    <cellStyle name="40% - Accent6 6 13 2" xfId="12088"/>
    <cellStyle name="40% - Accent6 6 13 3" xfId="14335"/>
    <cellStyle name="40% - Accent6 6 13 4" xfId="15462"/>
    <cellStyle name="40% - Accent6 6 14" xfId="12084"/>
    <cellStyle name="40% - Accent6 6 15" xfId="14331"/>
    <cellStyle name="40% - Accent6 6 16" xfId="15466"/>
    <cellStyle name="40% - Accent6 6 2" xfId="1431"/>
    <cellStyle name="40% - Accent6 6 2 2" xfId="12089"/>
    <cellStyle name="40% - Accent6 6 2 3" xfId="14336"/>
    <cellStyle name="40% - Accent6 6 2 4" xfId="15461"/>
    <cellStyle name="40% - Accent6 6 3" xfId="1432"/>
    <cellStyle name="40% - Accent6 6 3 2" xfId="12090"/>
    <cellStyle name="40% - Accent6 6 3 3" xfId="14337"/>
    <cellStyle name="40% - Accent6 6 3 4" xfId="15460"/>
    <cellStyle name="40% - Accent6 6 4" xfId="1433"/>
    <cellStyle name="40% - Accent6 6 4 2" xfId="12091"/>
    <cellStyle name="40% - Accent6 6 4 3" xfId="14338"/>
    <cellStyle name="40% - Accent6 6 4 4" xfId="15459"/>
    <cellStyle name="40% - Accent6 6 5" xfId="1434"/>
    <cellStyle name="40% - Accent6 6 5 2" xfId="12092"/>
    <cellStyle name="40% - Accent6 6 5 3" xfId="14339"/>
    <cellStyle name="40% - Accent6 6 5 4" xfId="15458"/>
    <cellStyle name="40% - Accent6 6 6" xfId="1435"/>
    <cellStyle name="40% - Accent6 6 6 2" xfId="12093"/>
    <cellStyle name="40% - Accent6 6 6 3" xfId="14340"/>
    <cellStyle name="40% - Accent6 6 6 4" xfId="15457"/>
    <cellStyle name="40% - Accent6 6 7" xfId="1436"/>
    <cellStyle name="40% - Accent6 6 7 2" xfId="12094"/>
    <cellStyle name="40% - Accent6 6 7 3" xfId="14341"/>
    <cellStyle name="40% - Accent6 6 7 4" xfId="15456"/>
    <cellStyle name="40% - Accent6 6 8" xfId="1437"/>
    <cellStyle name="40% - Accent6 6 8 2" xfId="12095"/>
    <cellStyle name="40% - Accent6 6 8 3" xfId="14342"/>
    <cellStyle name="40% - Accent6 6 8 4" xfId="15455"/>
    <cellStyle name="40% - Accent6 6 9" xfId="1438"/>
    <cellStyle name="40% - Accent6 6 9 2" xfId="12096"/>
    <cellStyle name="40% - Accent6 6 9 3" xfId="14343"/>
    <cellStyle name="40% - Accent6 6 9 4" xfId="15454"/>
    <cellStyle name="40% - Accent6 7" xfId="1439"/>
    <cellStyle name="40% - Accent6 7 10" xfId="1440"/>
    <cellStyle name="40% - Accent6 7 10 2" xfId="12098"/>
    <cellStyle name="40% - Accent6 7 10 3" xfId="14345"/>
    <cellStyle name="40% - Accent6 7 10 4" xfId="15452"/>
    <cellStyle name="40% - Accent6 7 11" xfId="1441"/>
    <cellStyle name="40% - Accent6 7 11 2" xfId="12099"/>
    <cellStyle name="40% - Accent6 7 11 3" xfId="14346"/>
    <cellStyle name="40% - Accent6 7 11 4" xfId="15451"/>
    <cellStyle name="40% - Accent6 7 12" xfId="1442"/>
    <cellStyle name="40% - Accent6 7 12 2" xfId="12100"/>
    <cellStyle name="40% - Accent6 7 12 3" xfId="14347"/>
    <cellStyle name="40% - Accent6 7 12 4" xfId="15450"/>
    <cellStyle name="40% - Accent6 7 13" xfId="1443"/>
    <cellStyle name="40% - Accent6 7 13 2" xfId="12101"/>
    <cellStyle name="40% - Accent6 7 13 3" xfId="14348"/>
    <cellStyle name="40% - Accent6 7 13 4" xfId="15449"/>
    <cellStyle name="40% - Accent6 7 14" xfId="12097"/>
    <cellStyle name="40% - Accent6 7 15" xfId="14344"/>
    <cellStyle name="40% - Accent6 7 16" xfId="15453"/>
    <cellStyle name="40% - Accent6 7 2" xfId="1444"/>
    <cellStyle name="40% - Accent6 7 2 2" xfId="12102"/>
    <cellStyle name="40% - Accent6 7 2 3" xfId="14349"/>
    <cellStyle name="40% - Accent6 7 2 4" xfId="15448"/>
    <cellStyle name="40% - Accent6 7 3" xfId="1445"/>
    <cellStyle name="40% - Accent6 7 3 2" xfId="12103"/>
    <cellStyle name="40% - Accent6 7 3 3" xfId="14350"/>
    <cellStyle name="40% - Accent6 7 3 4" xfId="15447"/>
    <cellStyle name="40% - Accent6 7 4" xfId="1446"/>
    <cellStyle name="40% - Accent6 7 4 2" xfId="12104"/>
    <cellStyle name="40% - Accent6 7 4 3" xfId="14351"/>
    <cellStyle name="40% - Accent6 7 4 4" xfId="15446"/>
    <cellStyle name="40% - Accent6 7 5" xfId="1447"/>
    <cellStyle name="40% - Accent6 7 5 2" xfId="12105"/>
    <cellStyle name="40% - Accent6 7 5 3" xfId="14352"/>
    <cellStyle name="40% - Accent6 7 5 4" xfId="15445"/>
    <cellStyle name="40% - Accent6 7 6" xfId="1448"/>
    <cellStyle name="40% - Accent6 7 6 2" xfId="12106"/>
    <cellStyle name="40% - Accent6 7 6 3" xfId="14353"/>
    <cellStyle name="40% - Accent6 7 6 4" xfId="15444"/>
    <cellStyle name="40% - Accent6 7 7" xfId="1449"/>
    <cellStyle name="40% - Accent6 7 7 2" xfId="12107"/>
    <cellStyle name="40% - Accent6 7 7 3" xfId="14354"/>
    <cellStyle name="40% - Accent6 7 7 4" xfId="15443"/>
    <cellStyle name="40% - Accent6 7 8" xfId="1450"/>
    <cellStyle name="40% - Accent6 7 8 2" xfId="12108"/>
    <cellStyle name="40% - Accent6 7 8 3" xfId="14355"/>
    <cellStyle name="40% - Accent6 7 8 4" xfId="15442"/>
    <cellStyle name="40% - Accent6 7 9" xfId="1451"/>
    <cellStyle name="40% - Accent6 7 9 2" xfId="12109"/>
    <cellStyle name="40% - Accent6 7 9 3" xfId="14356"/>
    <cellStyle name="40% - Accent6 7 9 4" xfId="15441"/>
    <cellStyle name="40% - Accent6 8" xfId="1452"/>
    <cellStyle name="40% - Accent6 8 2" xfId="12110"/>
    <cellStyle name="40% - Accent6 8 3" xfId="14357"/>
    <cellStyle name="40% - Accent6 8 4" xfId="15440"/>
    <cellStyle name="40% - Accent6 9" xfId="5676"/>
    <cellStyle name="40% - Accent6 9 2" xfId="12111"/>
    <cellStyle name="40% - Accent6 9 3" xfId="14358"/>
    <cellStyle name="40% - Accent6 9 4" xfId="15439"/>
    <cellStyle name="60% - Accent1 2" xfId="1453"/>
    <cellStyle name="60% - Accent1 2 10" xfId="1454"/>
    <cellStyle name="60% - Accent1 2 11" xfId="1455"/>
    <cellStyle name="60% - Accent1 2 12" xfId="1456"/>
    <cellStyle name="60% - Accent1 2 13" xfId="1457"/>
    <cellStyle name="60% - Accent1 2 14" xfId="1458"/>
    <cellStyle name="60% - Accent1 2 15" xfId="1459"/>
    <cellStyle name="60% - Accent1 2 16" xfId="1460"/>
    <cellStyle name="60% - Accent1 2 17" xfId="1461"/>
    <cellStyle name="60% - Accent1 2 18" xfId="1462"/>
    <cellStyle name="60% - Accent1 2 19" xfId="1463"/>
    <cellStyle name="60% - Accent1 2 2" xfId="1464"/>
    <cellStyle name="60% - Accent1 2 20" xfId="1465"/>
    <cellStyle name="60% - Accent1 2 21" xfId="1466"/>
    <cellStyle name="60% - Accent1 2 22" xfId="1467"/>
    <cellStyle name="60% - Accent1 2 23" xfId="1468"/>
    <cellStyle name="60% - Accent1 2 24" xfId="1469"/>
    <cellStyle name="60% - Accent1 2 25" xfId="1470"/>
    <cellStyle name="60% - Accent1 2 26" xfId="1471"/>
    <cellStyle name="60% - Accent1 2 27" xfId="1472"/>
    <cellStyle name="60% - Accent1 2 28" xfId="5677"/>
    <cellStyle name="60% - Accent1 2 29" xfId="5678"/>
    <cellStyle name="60% - Accent1 2 3" xfId="1473"/>
    <cellStyle name="60% - Accent1 2 30" xfId="5679"/>
    <cellStyle name="60% - Accent1 2 31" xfId="5680"/>
    <cellStyle name="60% - Accent1 2 32" xfId="5681"/>
    <cellStyle name="60% - Accent1 2 33" xfId="5682"/>
    <cellStyle name="60% - Accent1 2 4" xfId="1474"/>
    <cellStyle name="60% - Accent1 2 5" xfId="1475"/>
    <cellStyle name="60% - Accent1 2 6" xfId="1476"/>
    <cellStyle name="60% - Accent1 2 7" xfId="1477"/>
    <cellStyle name="60% - Accent1 2 8" xfId="1478"/>
    <cellStyle name="60% - Accent1 2 9" xfId="1479"/>
    <cellStyle name="60% - Accent1 3" xfId="1480"/>
    <cellStyle name="60% - Accent1 3 10" xfId="1481"/>
    <cellStyle name="60% - Accent1 3 11" xfId="1482"/>
    <cellStyle name="60% - Accent1 3 12" xfId="1483"/>
    <cellStyle name="60% - Accent1 3 13" xfId="1484"/>
    <cellStyle name="60% - Accent1 3 14" xfId="1485"/>
    <cellStyle name="60% - Accent1 3 15" xfId="1486"/>
    <cellStyle name="60% - Accent1 3 16" xfId="1487"/>
    <cellStyle name="60% - Accent1 3 17" xfId="1488"/>
    <cellStyle name="60% - Accent1 3 18" xfId="1489"/>
    <cellStyle name="60% - Accent1 3 19" xfId="1490"/>
    <cellStyle name="60% - Accent1 3 2" xfId="1491"/>
    <cellStyle name="60% - Accent1 3 20" xfId="1492"/>
    <cellStyle name="60% - Accent1 3 21" xfId="1493"/>
    <cellStyle name="60% - Accent1 3 22" xfId="1494"/>
    <cellStyle name="60% - Accent1 3 23" xfId="1495"/>
    <cellStyle name="60% - Accent1 3 24" xfId="1496"/>
    <cellStyle name="60% - Accent1 3 25" xfId="1497"/>
    <cellStyle name="60% - Accent1 3 26" xfId="1498"/>
    <cellStyle name="60% - Accent1 3 27" xfId="1499"/>
    <cellStyle name="60% - Accent1 3 28" xfId="5683"/>
    <cellStyle name="60% - Accent1 3 29" xfId="5684"/>
    <cellStyle name="60% - Accent1 3 3" xfId="1500"/>
    <cellStyle name="60% - Accent1 3 30" xfId="5685"/>
    <cellStyle name="60% - Accent1 3 31" xfId="5686"/>
    <cellStyle name="60% - Accent1 3 32" xfId="5687"/>
    <cellStyle name="60% - Accent1 3 33" xfId="5688"/>
    <cellStyle name="60% - Accent1 3 4" xfId="1501"/>
    <cellStyle name="60% - Accent1 3 5" xfId="1502"/>
    <cellStyle name="60% - Accent1 3 6" xfId="1503"/>
    <cellStyle name="60% - Accent1 3 7" xfId="1504"/>
    <cellStyle name="60% - Accent1 3 8" xfId="1505"/>
    <cellStyle name="60% - Accent1 3 9" xfId="1506"/>
    <cellStyle name="60% - Accent1 4" xfId="1507"/>
    <cellStyle name="60% - Accent1 4 10" xfId="1508"/>
    <cellStyle name="60% - Accent1 4 11" xfId="1509"/>
    <cellStyle name="60% - Accent1 4 12" xfId="1510"/>
    <cellStyle name="60% - Accent1 4 13" xfId="1511"/>
    <cellStyle name="60% - Accent1 4 14" xfId="1512"/>
    <cellStyle name="60% - Accent1 4 15" xfId="1513"/>
    <cellStyle name="60% - Accent1 4 16" xfId="1514"/>
    <cellStyle name="60% - Accent1 4 17" xfId="1515"/>
    <cellStyle name="60% - Accent1 4 18" xfId="1516"/>
    <cellStyle name="60% - Accent1 4 19" xfId="1517"/>
    <cellStyle name="60% - Accent1 4 2" xfId="1518"/>
    <cellStyle name="60% - Accent1 4 20" xfId="1519"/>
    <cellStyle name="60% - Accent1 4 21" xfId="1520"/>
    <cellStyle name="60% - Accent1 4 22" xfId="1521"/>
    <cellStyle name="60% - Accent1 4 23" xfId="1522"/>
    <cellStyle name="60% - Accent1 4 24" xfId="1523"/>
    <cellStyle name="60% - Accent1 4 25" xfId="1524"/>
    <cellStyle name="60% - Accent1 4 26" xfId="1525"/>
    <cellStyle name="60% - Accent1 4 27" xfId="1526"/>
    <cellStyle name="60% - Accent1 4 28" xfId="5689"/>
    <cellStyle name="60% - Accent1 4 29" xfId="5690"/>
    <cellStyle name="60% - Accent1 4 3" xfId="1527"/>
    <cellStyle name="60% - Accent1 4 30" xfId="5691"/>
    <cellStyle name="60% - Accent1 4 31" xfId="5692"/>
    <cellStyle name="60% - Accent1 4 32" xfId="5693"/>
    <cellStyle name="60% - Accent1 4 33" xfId="5694"/>
    <cellStyle name="60% - Accent1 4 4" xfId="1528"/>
    <cellStyle name="60% - Accent1 4 5" xfId="1529"/>
    <cellStyle name="60% - Accent1 4 6" xfId="1530"/>
    <cellStyle name="60% - Accent1 4 7" xfId="1531"/>
    <cellStyle name="60% - Accent1 4 8" xfId="1532"/>
    <cellStyle name="60% - Accent1 4 9" xfId="1533"/>
    <cellStyle name="60% - Accent1 5" xfId="1534"/>
    <cellStyle name="60% - Accent1 5 10" xfId="1535"/>
    <cellStyle name="60% - Accent1 5 11" xfId="1536"/>
    <cellStyle name="60% - Accent1 5 12" xfId="1537"/>
    <cellStyle name="60% - Accent1 5 13" xfId="1538"/>
    <cellStyle name="60% - Accent1 5 2" xfId="1539"/>
    <cellStyle name="60% - Accent1 5 3" xfId="1540"/>
    <cellStyle name="60% - Accent1 5 4" xfId="1541"/>
    <cellStyle name="60% - Accent1 5 5" xfId="1542"/>
    <cellStyle name="60% - Accent1 5 6" xfId="1543"/>
    <cellStyle name="60% - Accent1 5 7" xfId="1544"/>
    <cellStyle name="60% - Accent1 5 8" xfId="1545"/>
    <cellStyle name="60% - Accent1 5 9" xfId="1546"/>
    <cellStyle name="60% - Accent1 6" xfId="1547"/>
    <cellStyle name="60% - Accent1 6 10" xfId="1548"/>
    <cellStyle name="60% - Accent1 6 11" xfId="1549"/>
    <cellStyle name="60% - Accent1 6 12" xfId="1550"/>
    <cellStyle name="60% - Accent1 6 13" xfId="1551"/>
    <cellStyle name="60% - Accent1 6 2" xfId="1552"/>
    <cellStyle name="60% - Accent1 6 3" xfId="1553"/>
    <cellStyle name="60% - Accent1 6 4" xfId="1554"/>
    <cellStyle name="60% - Accent1 6 5" xfId="1555"/>
    <cellStyle name="60% - Accent1 6 6" xfId="1556"/>
    <cellStyle name="60% - Accent1 6 7" xfId="1557"/>
    <cellStyle name="60% - Accent1 6 8" xfId="1558"/>
    <cellStyle name="60% - Accent1 6 9" xfId="1559"/>
    <cellStyle name="60% - Accent1 7" xfId="1560"/>
    <cellStyle name="60% - Accent1 7 10" xfId="1561"/>
    <cellStyle name="60% - Accent1 7 11" xfId="1562"/>
    <cellStyle name="60% - Accent1 7 12" xfId="1563"/>
    <cellStyle name="60% - Accent1 7 13" xfId="1564"/>
    <cellStyle name="60% - Accent1 7 2" xfId="1565"/>
    <cellStyle name="60% - Accent1 7 3" xfId="1566"/>
    <cellStyle name="60% - Accent1 7 4" xfId="1567"/>
    <cellStyle name="60% - Accent1 7 5" xfId="1568"/>
    <cellStyle name="60% - Accent1 7 6" xfId="1569"/>
    <cellStyle name="60% - Accent1 7 7" xfId="1570"/>
    <cellStyle name="60% - Accent1 7 8" xfId="1571"/>
    <cellStyle name="60% - Accent1 7 9" xfId="1572"/>
    <cellStyle name="60% - Accent1 8" xfId="1573"/>
    <cellStyle name="60% - Accent1 9" xfId="5695"/>
    <cellStyle name="60% - Accent2 2" xfId="1574"/>
    <cellStyle name="60% - Accent2 2 10" xfId="1575"/>
    <cellStyle name="60% - Accent2 2 11" xfId="1576"/>
    <cellStyle name="60% - Accent2 2 12" xfId="1577"/>
    <cellStyle name="60% - Accent2 2 13" xfId="1578"/>
    <cellStyle name="60% - Accent2 2 14" xfId="1579"/>
    <cellStyle name="60% - Accent2 2 15" xfId="1580"/>
    <cellStyle name="60% - Accent2 2 16" xfId="1581"/>
    <cellStyle name="60% - Accent2 2 17" xfId="1582"/>
    <cellStyle name="60% - Accent2 2 18" xfId="1583"/>
    <cellStyle name="60% - Accent2 2 19" xfId="1584"/>
    <cellStyle name="60% - Accent2 2 2" xfId="1585"/>
    <cellStyle name="60% - Accent2 2 20" xfId="1586"/>
    <cellStyle name="60% - Accent2 2 21" xfId="1587"/>
    <cellStyle name="60% - Accent2 2 22" xfId="1588"/>
    <cellStyle name="60% - Accent2 2 23" xfId="1589"/>
    <cellStyle name="60% - Accent2 2 24" xfId="1590"/>
    <cellStyle name="60% - Accent2 2 25" xfId="1591"/>
    <cellStyle name="60% - Accent2 2 26" xfId="1592"/>
    <cellStyle name="60% - Accent2 2 27" xfId="1593"/>
    <cellStyle name="60% - Accent2 2 28" xfId="5696"/>
    <cellStyle name="60% - Accent2 2 29" xfId="5697"/>
    <cellStyle name="60% - Accent2 2 3" xfId="1594"/>
    <cellStyle name="60% - Accent2 2 30" xfId="5698"/>
    <cellStyle name="60% - Accent2 2 31" xfId="5699"/>
    <cellStyle name="60% - Accent2 2 32" xfId="5700"/>
    <cellStyle name="60% - Accent2 2 33" xfId="5701"/>
    <cellStyle name="60% - Accent2 2 4" xfId="1595"/>
    <cellStyle name="60% - Accent2 2 5" xfId="1596"/>
    <cellStyle name="60% - Accent2 2 6" xfId="1597"/>
    <cellStyle name="60% - Accent2 2 7" xfId="1598"/>
    <cellStyle name="60% - Accent2 2 8" xfId="1599"/>
    <cellStyle name="60% - Accent2 2 9" xfId="1600"/>
    <cellStyle name="60% - Accent2 3" xfId="1601"/>
    <cellStyle name="60% - Accent2 3 10" xfId="1602"/>
    <cellStyle name="60% - Accent2 3 11" xfId="1603"/>
    <cellStyle name="60% - Accent2 3 12" xfId="1604"/>
    <cellStyle name="60% - Accent2 3 13" xfId="1605"/>
    <cellStyle name="60% - Accent2 3 14" xfId="1606"/>
    <cellStyle name="60% - Accent2 3 15" xfId="1607"/>
    <cellStyle name="60% - Accent2 3 16" xfId="1608"/>
    <cellStyle name="60% - Accent2 3 17" xfId="1609"/>
    <cellStyle name="60% - Accent2 3 18" xfId="1610"/>
    <cellStyle name="60% - Accent2 3 19" xfId="1611"/>
    <cellStyle name="60% - Accent2 3 2" xfId="1612"/>
    <cellStyle name="60% - Accent2 3 20" xfId="1613"/>
    <cellStyle name="60% - Accent2 3 21" xfId="1614"/>
    <cellStyle name="60% - Accent2 3 22" xfId="1615"/>
    <cellStyle name="60% - Accent2 3 23" xfId="1616"/>
    <cellStyle name="60% - Accent2 3 24" xfId="1617"/>
    <cellStyle name="60% - Accent2 3 25" xfId="1618"/>
    <cellStyle name="60% - Accent2 3 26" xfId="1619"/>
    <cellStyle name="60% - Accent2 3 27" xfId="1620"/>
    <cellStyle name="60% - Accent2 3 28" xfId="5702"/>
    <cellStyle name="60% - Accent2 3 29" xfId="5703"/>
    <cellStyle name="60% - Accent2 3 3" xfId="1621"/>
    <cellStyle name="60% - Accent2 3 30" xfId="5704"/>
    <cellStyle name="60% - Accent2 3 31" xfId="5705"/>
    <cellStyle name="60% - Accent2 3 32" xfId="5706"/>
    <cellStyle name="60% - Accent2 3 33" xfId="5707"/>
    <cellStyle name="60% - Accent2 3 4" xfId="1622"/>
    <cellStyle name="60% - Accent2 3 5" xfId="1623"/>
    <cellStyle name="60% - Accent2 3 6" xfId="1624"/>
    <cellStyle name="60% - Accent2 3 7" xfId="1625"/>
    <cellStyle name="60% - Accent2 3 8" xfId="1626"/>
    <cellStyle name="60% - Accent2 3 9" xfId="1627"/>
    <cellStyle name="60% - Accent2 4" xfId="1628"/>
    <cellStyle name="60% - Accent2 4 10" xfId="1629"/>
    <cellStyle name="60% - Accent2 4 11" xfId="1630"/>
    <cellStyle name="60% - Accent2 4 12" xfId="1631"/>
    <cellStyle name="60% - Accent2 4 13" xfId="1632"/>
    <cellStyle name="60% - Accent2 4 14" xfId="1633"/>
    <cellStyle name="60% - Accent2 4 15" xfId="1634"/>
    <cellStyle name="60% - Accent2 4 16" xfId="1635"/>
    <cellStyle name="60% - Accent2 4 17" xfId="1636"/>
    <cellStyle name="60% - Accent2 4 18" xfId="1637"/>
    <cellStyle name="60% - Accent2 4 19" xfId="1638"/>
    <cellStyle name="60% - Accent2 4 2" xfId="1639"/>
    <cellStyle name="60% - Accent2 4 20" xfId="1640"/>
    <cellStyle name="60% - Accent2 4 21" xfId="1641"/>
    <cellStyle name="60% - Accent2 4 22" xfId="1642"/>
    <cellStyle name="60% - Accent2 4 23" xfId="1643"/>
    <cellStyle name="60% - Accent2 4 24" xfId="1644"/>
    <cellStyle name="60% - Accent2 4 25" xfId="1645"/>
    <cellStyle name="60% - Accent2 4 26" xfId="1646"/>
    <cellStyle name="60% - Accent2 4 27" xfId="1647"/>
    <cellStyle name="60% - Accent2 4 28" xfId="5708"/>
    <cellStyle name="60% - Accent2 4 29" xfId="5709"/>
    <cellStyle name="60% - Accent2 4 3" xfId="1648"/>
    <cellStyle name="60% - Accent2 4 30" xfId="5710"/>
    <cellStyle name="60% - Accent2 4 31" xfId="5711"/>
    <cellStyle name="60% - Accent2 4 32" xfId="5712"/>
    <cellStyle name="60% - Accent2 4 33" xfId="5713"/>
    <cellStyle name="60% - Accent2 4 4" xfId="1649"/>
    <cellStyle name="60% - Accent2 4 5" xfId="1650"/>
    <cellStyle name="60% - Accent2 4 6" xfId="1651"/>
    <cellStyle name="60% - Accent2 4 7" xfId="1652"/>
    <cellStyle name="60% - Accent2 4 8" xfId="1653"/>
    <cellStyle name="60% - Accent2 4 9" xfId="1654"/>
    <cellStyle name="60% - Accent2 5" xfId="1655"/>
    <cellStyle name="60% - Accent2 5 10" xfId="1656"/>
    <cellStyle name="60% - Accent2 5 11" xfId="1657"/>
    <cellStyle name="60% - Accent2 5 12" xfId="1658"/>
    <cellStyle name="60% - Accent2 5 13" xfId="1659"/>
    <cellStyle name="60% - Accent2 5 2" xfId="1660"/>
    <cellStyle name="60% - Accent2 5 3" xfId="1661"/>
    <cellStyle name="60% - Accent2 5 4" xfId="1662"/>
    <cellStyle name="60% - Accent2 5 5" xfId="1663"/>
    <cellStyle name="60% - Accent2 5 6" xfId="1664"/>
    <cellStyle name="60% - Accent2 5 7" xfId="1665"/>
    <cellStyle name="60% - Accent2 5 8" xfId="1666"/>
    <cellStyle name="60% - Accent2 5 9" xfId="1667"/>
    <cellStyle name="60% - Accent2 6" xfId="1668"/>
    <cellStyle name="60% - Accent2 6 10" xfId="1669"/>
    <cellStyle name="60% - Accent2 6 11" xfId="1670"/>
    <cellStyle name="60% - Accent2 6 12" xfId="1671"/>
    <cellStyle name="60% - Accent2 6 13" xfId="1672"/>
    <cellStyle name="60% - Accent2 6 2" xfId="1673"/>
    <cellStyle name="60% - Accent2 6 3" xfId="1674"/>
    <cellStyle name="60% - Accent2 6 4" xfId="1675"/>
    <cellStyle name="60% - Accent2 6 5" xfId="1676"/>
    <cellStyle name="60% - Accent2 6 6" xfId="1677"/>
    <cellStyle name="60% - Accent2 6 7" xfId="1678"/>
    <cellStyle name="60% - Accent2 6 8" xfId="1679"/>
    <cellStyle name="60% - Accent2 6 9" xfId="1680"/>
    <cellStyle name="60% - Accent2 7" xfId="1681"/>
    <cellStyle name="60% - Accent2 7 10" xfId="1682"/>
    <cellStyle name="60% - Accent2 7 11" xfId="1683"/>
    <cellStyle name="60% - Accent2 7 12" xfId="1684"/>
    <cellStyle name="60% - Accent2 7 13" xfId="1685"/>
    <cellStyle name="60% - Accent2 7 2" xfId="1686"/>
    <cellStyle name="60% - Accent2 7 3" xfId="1687"/>
    <cellStyle name="60% - Accent2 7 4" xfId="1688"/>
    <cellStyle name="60% - Accent2 7 5" xfId="1689"/>
    <cellStyle name="60% - Accent2 7 6" xfId="1690"/>
    <cellStyle name="60% - Accent2 7 7" xfId="1691"/>
    <cellStyle name="60% - Accent2 7 8" xfId="1692"/>
    <cellStyle name="60% - Accent2 7 9" xfId="1693"/>
    <cellStyle name="60% - Accent2 8" xfId="1694"/>
    <cellStyle name="60% - Accent2 9" xfId="5714"/>
    <cellStyle name="60% - Accent3 2" xfId="1695"/>
    <cellStyle name="60% - Accent3 2 10" xfId="1696"/>
    <cellStyle name="60% - Accent3 2 11" xfId="1697"/>
    <cellStyle name="60% - Accent3 2 12" xfId="1698"/>
    <cellStyle name="60% - Accent3 2 13" xfId="1699"/>
    <cellStyle name="60% - Accent3 2 14" xfId="1700"/>
    <cellStyle name="60% - Accent3 2 15" xfId="1701"/>
    <cellStyle name="60% - Accent3 2 16" xfId="1702"/>
    <cellStyle name="60% - Accent3 2 17" xfId="1703"/>
    <cellStyle name="60% - Accent3 2 18" xfId="1704"/>
    <cellStyle name="60% - Accent3 2 19" xfId="1705"/>
    <cellStyle name="60% - Accent3 2 2" xfId="1706"/>
    <cellStyle name="60% - Accent3 2 20" xfId="1707"/>
    <cellStyle name="60% - Accent3 2 21" xfId="1708"/>
    <cellStyle name="60% - Accent3 2 22" xfId="1709"/>
    <cellStyle name="60% - Accent3 2 23" xfId="1710"/>
    <cellStyle name="60% - Accent3 2 24" xfId="1711"/>
    <cellStyle name="60% - Accent3 2 25" xfId="1712"/>
    <cellStyle name="60% - Accent3 2 26" xfId="1713"/>
    <cellStyle name="60% - Accent3 2 27" xfId="1714"/>
    <cellStyle name="60% - Accent3 2 28" xfId="5715"/>
    <cellStyle name="60% - Accent3 2 29" xfId="5716"/>
    <cellStyle name="60% - Accent3 2 3" xfId="1715"/>
    <cellStyle name="60% - Accent3 2 30" xfId="5717"/>
    <cellStyle name="60% - Accent3 2 31" xfId="5718"/>
    <cellStyle name="60% - Accent3 2 32" xfId="5719"/>
    <cellStyle name="60% - Accent3 2 33" xfId="5720"/>
    <cellStyle name="60% - Accent3 2 4" xfId="1716"/>
    <cellStyle name="60% - Accent3 2 5" xfId="1717"/>
    <cellStyle name="60% - Accent3 2 6" xfId="1718"/>
    <cellStyle name="60% - Accent3 2 7" xfId="1719"/>
    <cellStyle name="60% - Accent3 2 8" xfId="1720"/>
    <cellStyle name="60% - Accent3 2 9" xfId="1721"/>
    <cellStyle name="60% - Accent3 3" xfId="1722"/>
    <cellStyle name="60% - Accent3 3 10" xfId="1723"/>
    <cellStyle name="60% - Accent3 3 11" xfId="1724"/>
    <cellStyle name="60% - Accent3 3 12" xfId="1725"/>
    <cellStyle name="60% - Accent3 3 13" xfId="1726"/>
    <cellStyle name="60% - Accent3 3 14" xfId="1727"/>
    <cellStyle name="60% - Accent3 3 15" xfId="1728"/>
    <cellStyle name="60% - Accent3 3 16" xfId="1729"/>
    <cellStyle name="60% - Accent3 3 17" xfId="1730"/>
    <cellStyle name="60% - Accent3 3 18" xfId="1731"/>
    <cellStyle name="60% - Accent3 3 19" xfId="1732"/>
    <cellStyle name="60% - Accent3 3 2" xfId="1733"/>
    <cellStyle name="60% - Accent3 3 20" xfId="1734"/>
    <cellStyle name="60% - Accent3 3 21" xfId="1735"/>
    <cellStyle name="60% - Accent3 3 22" xfId="1736"/>
    <cellStyle name="60% - Accent3 3 23" xfId="1737"/>
    <cellStyle name="60% - Accent3 3 24" xfId="1738"/>
    <cellStyle name="60% - Accent3 3 25" xfId="1739"/>
    <cellStyle name="60% - Accent3 3 26" xfId="1740"/>
    <cellStyle name="60% - Accent3 3 27" xfId="1741"/>
    <cellStyle name="60% - Accent3 3 28" xfId="5721"/>
    <cellStyle name="60% - Accent3 3 29" xfId="5722"/>
    <cellStyle name="60% - Accent3 3 3" xfId="1742"/>
    <cellStyle name="60% - Accent3 3 30" xfId="5723"/>
    <cellStyle name="60% - Accent3 3 31" xfId="5724"/>
    <cellStyle name="60% - Accent3 3 32" xfId="5725"/>
    <cellStyle name="60% - Accent3 3 33" xfId="5726"/>
    <cellStyle name="60% - Accent3 3 4" xfId="1743"/>
    <cellStyle name="60% - Accent3 3 5" xfId="1744"/>
    <cellStyle name="60% - Accent3 3 6" xfId="1745"/>
    <cellStyle name="60% - Accent3 3 7" xfId="1746"/>
    <cellStyle name="60% - Accent3 3 8" xfId="1747"/>
    <cellStyle name="60% - Accent3 3 9" xfId="1748"/>
    <cellStyle name="60% - Accent3 4" xfId="1749"/>
    <cellStyle name="60% - Accent3 4 10" xfId="1750"/>
    <cellStyle name="60% - Accent3 4 11" xfId="1751"/>
    <cellStyle name="60% - Accent3 4 12" xfId="1752"/>
    <cellStyle name="60% - Accent3 4 13" xfId="1753"/>
    <cellStyle name="60% - Accent3 4 14" xfId="1754"/>
    <cellStyle name="60% - Accent3 4 15" xfId="1755"/>
    <cellStyle name="60% - Accent3 4 16" xfId="1756"/>
    <cellStyle name="60% - Accent3 4 17" xfId="1757"/>
    <cellStyle name="60% - Accent3 4 18" xfId="1758"/>
    <cellStyle name="60% - Accent3 4 19" xfId="1759"/>
    <cellStyle name="60% - Accent3 4 2" xfId="1760"/>
    <cellStyle name="60% - Accent3 4 20" xfId="1761"/>
    <cellStyle name="60% - Accent3 4 21" xfId="1762"/>
    <cellStyle name="60% - Accent3 4 22" xfId="1763"/>
    <cellStyle name="60% - Accent3 4 23" xfId="1764"/>
    <cellStyle name="60% - Accent3 4 24" xfId="1765"/>
    <cellStyle name="60% - Accent3 4 25" xfId="1766"/>
    <cellStyle name="60% - Accent3 4 26" xfId="1767"/>
    <cellStyle name="60% - Accent3 4 27" xfId="1768"/>
    <cellStyle name="60% - Accent3 4 28" xfId="5727"/>
    <cellStyle name="60% - Accent3 4 29" xfId="5728"/>
    <cellStyle name="60% - Accent3 4 3" xfId="1769"/>
    <cellStyle name="60% - Accent3 4 30" xfId="5729"/>
    <cellStyle name="60% - Accent3 4 31" xfId="5730"/>
    <cellStyle name="60% - Accent3 4 32" xfId="5731"/>
    <cellStyle name="60% - Accent3 4 33" xfId="5732"/>
    <cellStyle name="60% - Accent3 4 4" xfId="1770"/>
    <cellStyle name="60% - Accent3 4 5" xfId="1771"/>
    <cellStyle name="60% - Accent3 4 6" xfId="1772"/>
    <cellStyle name="60% - Accent3 4 7" xfId="1773"/>
    <cellStyle name="60% - Accent3 4 8" xfId="1774"/>
    <cellStyle name="60% - Accent3 4 9" xfId="1775"/>
    <cellStyle name="60% - Accent3 5" xfId="1776"/>
    <cellStyle name="60% - Accent3 5 10" xfId="1777"/>
    <cellStyle name="60% - Accent3 5 11" xfId="1778"/>
    <cellStyle name="60% - Accent3 5 12" xfId="1779"/>
    <cellStyle name="60% - Accent3 5 13" xfId="1780"/>
    <cellStyle name="60% - Accent3 5 2" xfId="1781"/>
    <cellStyle name="60% - Accent3 5 3" xfId="1782"/>
    <cellStyle name="60% - Accent3 5 4" xfId="1783"/>
    <cellStyle name="60% - Accent3 5 5" xfId="1784"/>
    <cellStyle name="60% - Accent3 5 6" xfId="1785"/>
    <cellStyle name="60% - Accent3 5 7" xfId="1786"/>
    <cellStyle name="60% - Accent3 5 8" xfId="1787"/>
    <cellStyle name="60% - Accent3 5 9" xfId="1788"/>
    <cellStyle name="60% - Accent3 6" xfId="1789"/>
    <cellStyle name="60% - Accent3 6 10" xfId="1790"/>
    <cellStyle name="60% - Accent3 6 11" xfId="1791"/>
    <cellStyle name="60% - Accent3 6 12" xfId="1792"/>
    <cellStyle name="60% - Accent3 6 13" xfId="1793"/>
    <cellStyle name="60% - Accent3 6 2" xfId="1794"/>
    <cellStyle name="60% - Accent3 6 3" xfId="1795"/>
    <cellStyle name="60% - Accent3 6 4" xfId="1796"/>
    <cellStyle name="60% - Accent3 6 5" xfId="1797"/>
    <cellStyle name="60% - Accent3 6 6" xfId="1798"/>
    <cellStyle name="60% - Accent3 6 7" xfId="1799"/>
    <cellStyle name="60% - Accent3 6 8" xfId="1800"/>
    <cellStyle name="60% - Accent3 6 9" xfId="1801"/>
    <cellStyle name="60% - Accent3 7" xfId="1802"/>
    <cellStyle name="60% - Accent3 7 10" xfId="1803"/>
    <cellStyle name="60% - Accent3 7 11" xfId="1804"/>
    <cellStyle name="60% - Accent3 7 12" xfId="1805"/>
    <cellStyle name="60% - Accent3 7 13" xfId="1806"/>
    <cellStyle name="60% - Accent3 7 2" xfId="1807"/>
    <cellStyle name="60% - Accent3 7 3" xfId="1808"/>
    <cellStyle name="60% - Accent3 7 4" xfId="1809"/>
    <cellStyle name="60% - Accent3 7 5" xfId="1810"/>
    <cellStyle name="60% - Accent3 7 6" xfId="1811"/>
    <cellStyle name="60% - Accent3 7 7" xfId="1812"/>
    <cellStyle name="60% - Accent3 7 8" xfId="1813"/>
    <cellStyle name="60% - Accent3 7 9" xfId="1814"/>
    <cellStyle name="60% - Accent3 8" xfId="1815"/>
    <cellStyle name="60% - Accent3 9" xfId="5733"/>
    <cellStyle name="60% - Accent4 2" xfId="1816"/>
    <cellStyle name="60% - Accent4 2 10" xfId="1817"/>
    <cellStyle name="60% - Accent4 2 11" xfId="1818"/>
    <cellStyle name="60% - Accent4 2 12" xfId="1819"/>
    <cellStyle name="60% - Accent4 2 13" xfId="1820"/>
    <cellStyle name="60% - Accent4 2 14" xfId="1821"/>
    <cellStyle name="60% - Accent4 2 15" xfId="1822"/>
    <cellStyle name="60% - Accent4 2 16" xfId="1823"/>
    <cellStyle name="60% - Accent4 2 17" xfId="1824"/>
    <cellStyle name="60% - Accent4 2 18" xfId="1825"/>
    <cellStyle name="60% - Accent4 2 19" xfId="1826"/>
    <cellStyle name="60% - Accent4 2 2" xfId="1827"/>
    <cellStyle name="60% - Accent4 2 20" xfId="1828"/>
    <cellStyle name="60% - Accent4 2 21" xfId="1829"/>
    <cellStyle name="60% - Accent4 2 22" xfId="1830"/>
    <cellStyle name="60% - Accent4 2 23" xfId="1831"/>
    <cellStyle name="60% - Accent4 2 24" xfId="1832"/>
    <cellStyle name="60% - Accent4 2 25" xfId="1833"/>
    <cellStyle name="60% - Accent4 2 26" xfId="1834"/>
    <cellStyle name="60% - Accent4 2 27" xfId="1835"/>
    <cellStyle name="60% - Accent4 2 28" xfId="5734"/>
    <cellStyle name="60% - Accent4 2 29" xfId="5735"/>
    <cellStyle name="60% - Accent4 2 3" xfId="1836"/>
    <cellStyle name="60% - Accent4 2 30" xfId="5736"/>
    <cellStyle name="60% - Accent4 2 31" xfId="5737"/>
    <cellStyle name="60% - Accent4 2 32" xfId="5738"/>
    <cellStyle name="60% - Accent4 2 33" xfId="5739"/>
    <cellStyle name="60% - Accent4 2 4" xfId="1837"/>
    <cellStyle name="60% - Accent4 2 5" xfId="1838"/>
    <cellStyle name="60% - Accent4 2 6" xfId="1839"/>
    <cellStyle name="60% - Accent4 2 7" xfId="1840"/>
    <cellStyle name="60% - Accent4 2 8" xfId="1841"/>
    <cellStyle name="60% - Accent4 2 9" xfId="1842"/>
    <cellStyle name="60% - Accent4 3" xfId="1843"/>
    <cellStyle name="60% - Accent4 3 10" xfId="1844"/>
    <cellStyle name="60% - Accent4 3 11" xfId="1845"/>
    <cellStyle name="60% - Accent4 3 12" xfId="1846"/>
    <cellStyle name="60% - Accent4 3 13" xfId="1847"/>
    <cellStyle name="60% - Accent4 3 14" xfId="1848"/>
    <cellStyle name="60% - Accent4 3 15" xfId="1849"/>
    <cellStyle name="60% - Accent4 3 16" xfId="1850"/>
    <cellStyle name="60% - Accent4 3 17" xfId="1851"/>
    <cellStyle name="60% - Accent4 3 18" xfId="1852"/>
    <cellStyle name="60% - Accent4 3 19" xfId="1853"/>
    <cellStyle name="60% - Accent4 3 2" xfId="1854"/>
    <cellStyle name="60% - Accent4 3 20" xfId="1855"/>
    <cellStyle name="60% - Accent4 3 21" xfId="1856"/>
    <cellStyle name="60% - Accent4 3 22" xfId="1857"/>
    <cellStyle name="60% - Accent4 3 23" xfId="1858"/>
    <cellStyle name="60% - Accent4 3 24" xfId="1859"/>
    <cellStyle name="60% - Accent4 3 25" xfId="1860"/>
    <cellStyle name="60% - Accent4 3 26" xfId="1861"/>
    <cellStyle name="60% - Accent4 3 27" xfId="1862"/>
    <cellStyle name="60% - Accent4 3 28" xfId="5740"/>
    <cellStyle name="60% - Accent4 3 29" xfId="5741"/>
    <cellStyle name="60% - Accent4 3 3" xfId="1863"/>
    <cellStyle name="60% - Accent4 3 30" xfId="5742"/>
    <cellStyle name="60% - Accent4 3 31" xfId="5743"/>
    <cellStyle name="60% - Accent4 3 32" xfId="5744"/>
    <cellStyle name="60% - Accent4 3 33" xfId="5745"/>
    <cellStyle name="60% - Accent4 3 4" xfId="1864"/>
    <cellStyle name="60% - Accent4 3 5" xfId="1865"/>
    <cellStyle name="60% - Accent4 3 6" xfId="1866"/>
    <cellStyle name="60% - Accent4 3 7" xfId="1867"/>
    <cellStyle name="60% - Accent4 3 8" xfId="1868"/>
    <cellStyle name="60% - Accent4 3 9" xfId="1869"/>
    <cellStyle name="60% - Accent4 4" xfId="1870"/>
    <cellStyle name="60% - Accent4 4 10" xfId="1871"/>
    <cellStyle name="60% - Accent4 4 11" xfId="1872"/>
    <cellStyle name="60% - Accent4 4 12" xfId="1873"/>
    <cellStyle name="60% - Accent4 4 13" xfId="1874"/>
    <cellStyle name="60% - Accent4 4 14" xfId="1875"/>
    <cellStyle name="60% - Accent4 4 15" xfId="1876"/>
    <cellStyle name="60% - Accent4 4 16" xfId="1877"/>
    <cellStyle name="60% - Accent4 4 17" xfId="1878"/>
    <cellStyle name="60% - Accent4 4 18" xfId="1879"/>
    <cellStyle name="60% - Accent4 4 19" xfId="1880"/>
    <cellStyle name="60% - Accent4 4 2" xfId="1881"/>
    <cellStyle name="60% - Accent4 4 20" xfId="1882"/>
    <cellStyle name="60% - Accent4 4 21" xfId="1883"/>
    <cellStyle name="60% - Accent4 4 22" xfId="1884"/>
    <cellStyle name="60% - Accent4 4 23" xfId="1885"/>
    <cellStyle name="60% - Accent4 4 24" xfId="1886"/>
    <cellStyle name="60% - Accent4 4 25" xfId="1887"/>
    <cellStyle name="60% - Accent4 4 26" xfId="1888"/>
    <cellStyle name="60% - Accent4 4 27" xfId="1889"/>
    <cellStyle name="60% - Accent4 4 28" xfId="5746"/>
    <cellStyle name="60% - Accent4 4 29" xfId="5747"/>
    <cellStyle name="60% - Accent4 4 3" xfId="1890"/>
    <cellStyle name="60% - Accent4 4 30" xfId="5748"/>
    <cellStyle name="60% - Accent4 4 31" xfId="5749"/>
    <cellStyle name="60% - Accent4 4 32" xfId="5750"/>
    <cellStyle name="60% - Accent4 4 33" xfId="5751"/>
    <cellStyle name="60% - Accent4 4 4" xfId="1891"/>
    <cellStyle name="60% - Accent4 4 5" xfId="1892"/>
    <cellStyle name="60% - Accent4 4 6" xfId="1893"/>
    <cellStyle name="60% - Accent4 4 7" xfId="1894"/>
    <cellStyle name="60% - Accent4 4 8" xfId="1895"/>
    <cellStyle name="60% - Accent4 4 9" xfId="1896"/>
    <cellStyle name="60% - Accent4 5" xfId="1897"/>
    <cellStyle name="60% - Accent4 5 10" xfId="1898"/>
    <cellStyle name="60% - Accent4 5 11" xfId="1899"/>
    <cellStyle name="60% - Accent4 5 12" xfId="1900"/>
    <cellStyle name="60% - Accent4 5 13" xfId="1901"/>
    <cellStyle name="60% - Accent4 5 2" xfId="1902"/>
    <cellStyle name="60% - Accent4 5 3" xfId="1903"/>
    <cellStyle name="60% - Accent4 5 4" xfId="1904"/>
    <cellStyle name="60% - Accent4 5 5" xfId="1905"/>
    <cellStyle name="60% - Accent4 5 6" xfId="1906"/>
    <cellStyle name="60% - Accent4 5 7" xfId="1907"/>
    <cellStyle name="60% - Accent4 5 8" xfId="1908"/>
    <cellStyle name="60% - Accent4 5 9" xfId="1909"/>
    <cellStyle name="60% - Accent4 6" xfId="1910"/>
    <cellStyle name="60% - Accent4 6 10" xfId="1911"/>
    <cellStyle name="60% - Accent4 6 11" xfId="1912"/>
    <cellStyle name="60% - Accent4 6 12" xfId="1913"/>
    <cellStyle name="60% - Accent4 6 13" xfId="1914"/>
    <cellStyle name="60% - Accent4 6 2" xfId="1915"/>
    <cellStyle name="60% - Accent4 6 3" xfId="1916"/>
    <cellStyle name="60% - Accent4 6 4" xfId="1917"/>
    <cellStyle name="60% - Accent4 6 5" xfId="1918"/>
    <cellStyle name="60% - Accent4 6 6" xfId="1919"/>
    <cellStyle name="60% - Accent4 6 7" xfId="1920"/>
    <cellStyle name="60% - Accent4 6 8" xfId="1921"/>
    <cellStyle name="60% - Accent4 6 9" xfId="1922"/>
    <cellStyle name="60% - Accent4 7" xfId="1923"/>
    <cellStyle name="60% - Accent4 7 10" xfId="1924"/>
    <cellStyle name="60% - Accent4 7 11" xfId="1925"/>
    <cellStyle name="60% - Accent4 7 12" xfId="1926"/>
    <cellStyle name="60% - Accent4 7 13" xfId="1927"/>
    <cellStyle name="60% - Accent4 7 2" xfId="1928"/>
    <cellStyle name="60% - Accent4 7 3" xfId="1929"/>
    <cellStyle name="60% - Accent4 7 4" xfId="1930"/>
    <cellStyle name="60% - Accent4 7 5" xfId="1931"/>
    <cellStyle name="60% - Accent4 7 6" xfId="1932"/>
    <cellStyle name="60% - Accent4 7 7" xfId="1933"/>
    <cellStyle name="60% - Accent4 7 8" xfId="1934"/>
    <cellStyle name="60% - Accent4 7 9" xfId="1935"/>
    <cellStyle name="60% - Accent4 8" xfId="1936"/>
    <cellStyle name="60% - Accent4 9" xfId="5752"/>
    <cellStyle name="60% - Accent5 2" xfId="1937"/>
    <cellStyle name="60% - Accent5 2 10" xfId="1938"/>
    <cellStyle name="60% - Accent5 2 11" xfId="1939"/>
    <cellStyle name="60% - Accent5 2 12" xfId="1940"/>
    <cellStyle name="60% - Accent5 2 13" xfId="1941"/>
    <cellStyle name="60% - Accent5 2 14" xfId="1942"/>
    <cellStyle name="60% - Accent5 2 15" xfId="1943"/>
    <cellStyle name="60% - Accent5 2 16" xfId="1944"/>
    <cellStyle name="60% - Accent5 2 17" xfId="1945"/>
    <cellStyle name="60% - Accent5 2 18" xfId="1946"/>
    <cellStyle name="60% - Accent5 2 19" xfId="1947"/>
    <cellStyle name="60% - Accent5 2 2" xfId="1948"/>
    <cellStyle name="60% - Accent5 2 20" xfId="1949"/>
    <cellStyle name="60% - Accent5 2 21" xfId="1950"/>
    <cellStyle name="60% - Accent5 2 22" xfId="1951"/>
    <cellStyle name="60% - Accent5 2 23" xfId="1952"/>
    <cellStyle name="60% - Accent5 2 24" xfId="1953"/>
    <cellStyle name="60% - Accent5 2 25" xfId="1954"/>
    <cellStyle name="60% - Accent5 2 26" xfId="1955"/>
    <cellStyle name="60% - Accent5 2 27" xfId="1956"/>
    <cellStyle name="60% - Accent5 2 28" xfId="5753"/>
    <cellStyle name="60% - Accent5 2 29" xfId="5754"/>
    <cellStyle name="60% - Accent5 2 3" xfId="1957"/>
    <cellStyle name="60% - Accent5 2 30" xfId="5755"/>
    <cellStyle name="60% - Accent5 2 31" xfId="5756"/>
    <cellStyle name="60% - Accent5 2 32" xfId="5757"/>
    <cellStyle name="60% - Accent5 2 33" xfId="5758"/>
    <cellStyle name="60% - Accent5 2 4" xfId="1958"/>
    <cellStyle name="60% - Accent5 2 5" xfId="1959"/>
    <cellStyle name="60% - Accent5 2 6" xfId="1960"/>
    <cellStyle name="60% - Accent5 2 7" xfId="1961"/>
    <cellStyle name="60% - Accent5 2 8" xfId="1962"/>
    <cellStyle name="60% - Accent5 2 9" xfId="1963"/>
    <cellStyle name="60% - Accent5 3" xfId="1964"/>
    <cellStyle name="60% - Accent5 3 10" xfId="1965"/>
    <cellStyle name="60% - Accent5 3 11" xfId="1966"/>
    <cellStyle name="60% - Accent5 3 12" xfId="1967"/>
    <cellStyle name="60% - Accent5 3 13" xfId="1968"/>
    <cellStyle name="60% - Accent5 3 14" xfId="1969"/>
    <cellStyle name="60% - Accent5 3 15" xfId="1970"/>
    <cellStyle name="60% - Accent5 3 16" xfId="1971"/>
    <cellStyle name="60% - Accent5 3 17" xfId="1972"/>
    <cellStyle name="60% - Accent5 3 18" xfId="1973"/>
    <cellStyle name="60% - Accent5 3 19" xfId="1974"/>
    <cellStyle name="60% - Accent5 3 2" xfId="1975"/>
    <cellStyle name="60% - Accent5 3 20" xfId="1976"/>
    <cellStyle name="60% - Accent5 3 21" xfId="1977"/>
    <cellStyle name="60% - Accent5 3 22" xfId="1978"/>
    <cellStyle name="60% - Accent5 3 23" xfId="1979"/>
    <cellStyle name="60% - Accent5 3 24" xfId="1980"/>
    <cellStyle name="60% - Accent5 3 25" xfId="1981"/>
    <cellStyle name="60% - Accent5 3 26" xfId="1982"/>
    <cellStyle name="60% - Accent5 3 27" xfId="1983"/>
    <cellStyle name="60% - Accent5 3 28" xfId="5759"/>
    <cellStyle name="60% - Accent5 3 29" xfId="5760"/>
    <cellStyle name="60% - Accent5 3 3" xfId="1984"/>
    <cellStyle name="60% - Accent5 3 30" xfId="5761"/>
    <cellStyle name="60% - Accent5 3 31" xfId="5762"/>
    <cellStyle name="60% - Accent5 3 32" xfId="5763"/>
    <cellStyle name="60% - Accent5 3 33" xfId="5764"/>
    <cellStyle name="60% - Accent5 3 4" xfId="1985"/>
    <cellStyle name="60% - Accent5 3 5" xfId="1986"/>
    <cellStyle name="60% - Accent5 3 6" xfId="1987"/>
    <cellStyle name="60% - Accent5 3 7" xfId="1988"/>
    <cellStyle name="60% - Accent5 3 8" xfId="1989"/>
    <cellStyle name="60% - Accent5 3 9" xfId="1990"/>
    <cellStyle name="60% - Accent5 4" xfId="1991"/>
    <cellStyle name="60% - Accent5 4 10" xfId="1992"/>
    <cellStyle name="60% - Accent5 4 11" xfId="1993"/>
    <cellStyle name="60% - Accent5 4 12" xfId="1994"/>
    <cellStyle name="60% - Accent5 4 13" xfId="1995"/>
    <cellStyle name="60% - Accent5 4 14" xfId="1996"/>
    <cellStyle name="60% - Accent5 4 15" xfId="1997"/>
    <cellStyle name="60% - Accent5 4 16" xfId="1998"/>
    <cellStyle name="60% - Accent5 4 17" xfId="1999"/>
    <cellStyle name="60% - Accent5 4 18" xfId="2000"/>
    <cellStyle name="60% - Accent5 4 19" xfId="2001"/>
    <cellStyle name="60% - Accent5 4 2" xfId="2002"/>
    <cellStyle name="60% - Accent5 4 20" xfId="2003"/>
    <cellStyle name="60% - Accent5 4 21" xfId="2004"/>
    <cellStyle name="60% - Accent5 4 22" xfId="2005"/>
    <cellStyle name="60% - Accent5 4 23" xfId="2006"/>
    <cellStyle name="60% - Accent5 4 24" xfId="2007"/>
    <cellStyle name="60% - Accent5 4 25" xfId="2008"/>
    <cellStyle name="60% - Accent5 4 26" xfId="2009"/>
    <cellStyle name="60% - Accent5 4 27" xfId="2010"/>
    <cellStyle name="60% - Accent5 4 28" xfId="5765"/>
    <cellStyle name="60% - Accent5 4 29" xfId="5766"/>
    <cellStyle name="60% - Accent5 4 3" xfId="2011"/>
    <cellStyle name="60% - Accent5 4 30" xfId="5767"/>
    <cellStyle name="60% - Accent5 4 31" xfId="5768"/>
    <cellStyle name="60% - Accent5 4 32" xfId="5769"/>
    <cellStyle name="60% - Accent5 4 33" xfId="5770"/>
    <cellStyle name="60% - Accent5 4 4" xfId="2012"/>
    <cellStyle name="60% - Accent5 4 5" xfId="2013"/>
    <cellStyle name="60% - Accent5 4 6" xfId="2014"/>
    <cellStyle name="60% - Accent5 4 7" xfId="2015"/>
    <cellStyle name="60% - Accent5 4 8" xfId="2016"/>
    <cellStyle name="60% - Accent5 4 9" xfId="2017"/>
    <cellStyle name="60% - Accent5 5" xfId="2018"/>
    <cellStyle name="60% - Accent5 5 10" xfId="2019"/>
    <cellStyle name="60% - Accent5 5 11" xfId="2020"/>
    <cellStyle name="60% - Accent5 5 12" xfId="2021"/>
    <cellStyle name="60% - Accent5 5 13" xfId="2022"/>
    <cellStyle name="60% - Accent5 5 2" xfId="2023"/>
    <cellStyle name="60% - Accent5 5 3" xfId="2024"/>
    <cellStyle name="60% - Accent5 5 4" xfId="2025"/>
    <cellStyle name="60% - Accent5 5 5" xfId="2026"/>
    <cellStyle name="60% - Accent5 5 6" xfId="2027"/>
    <cellStyle name="60% - Accent5 5 7" xfId="2028"/>
    <cellStyle name="60% - Accent5 5 8" xfId="2029"/>
    <cellStyle name="60% - Accent5 5 9" xfId="2030"/>
    <cellStyle name="60% - Accent5 6" xfId="2031"/>
    <cellStyle name="60% - Accent5 6 10" xfId="2032"/>
    <cellStyle name="60% - Accent5 6 11" xfId="2033"/>
    <cellStyle name="60% - Accent5 6 12" xfId="2034"/>
    <cellStyle name="60% - Accent5 6 13" xfId="2035"/>
    <cellStyle name="60% - Accent5 6 2" xfId="2036"/>
    <cellStyle name="60% - Accent5 6 3" xfId="2037"/>
    <cellStyle name="60% - Accent5 6 4" xfId="2038"/>
    <cellStyle name="60% - Accent5 6 5" xfId="2039"/>
    <cellStyle name="60% - Accent5 6 6" xfId="2040"/>
    <cellStyle name="60% - Accent5 6 7" xfId="2041"/>
    <cellStyle name="60% - Accent5 6 8" xfId="2042"/>
    <cellStyle name="60% - Accent5 6 9" xfId="2043"/>
    <cellStyle name="60% - Accent5 7" xfId="2044"/>
    <cellStyle name="60% - Accent5 7 10" xfId="2045"/>
    <cellStyle name="60% - Accent5 7 11" xfId="2046"/>
    <cellStyle name="60% - Accent5 7 12" xfId="2047"/>
    <cellStyle name="60% - Accent5 7 13" xfId="2048"/>
    <cellStyle name="60% - Accent5 7 2" xfId="2049"/>
    <cellStyle name="60% - Accent5 7 3" xfId="2050"/>
    <cellStyle name="60% - Accent5 7 4" xfId="2051"/>
    <cellStyle name="60% - Accent5 7 5" xfId="2052"/>
    <cellStyle name="60% - Accent5 7 6" xfId="2053"/>
    <cellStyle name="60% - Accent5 7 7" xfId="2054"/>
    <cellStyle name="60% - Accent5 7 8" xfId="2055"/>
    <cellStyle name="60% - Accent5 7 9" xfId="2056"/>
    <cellStyle name="60% - Accent5 8" xfId="2057"/>
    <cellStyle name="60% - Accent5 9" xfId="5771"/>
    <cellStyle name="60% - Accent6 2" xfId="2058"/>
    <cellStyle name="60% - Accent6 2 10" xfId="2059"/>
    <cellStyle name="60% - Accent6 2 11" xfId="2060"/>
    <cellStyle name="60% - Accent6 2 12" xfId="2061"/>
    <cellStyle name="60% - Accent6 2 13" xfId="2062"/>
    <cellStyle name="60% - Accent6 2 14" xfId="2063"/>
    <cellStyle name="60% - Accent6 2 15" xfId="2064"/>
    <cellStyle name="60% - Accent6 2 16" xfId="2065"/>
    <cellStyle name="60% - Accent6 2 17" xfId="2066"/>
    <cellStyle name="60% - Accent6 2 18" xfId="2067"/>
    <cellStyle name="60% - Accent6 2 19" xfId="2068"/>
    <cellStyle name="60% - Accent6 2 2" xfId="2069"/>
    <cellStyle name="60% - Accent6 2 20" xfId="2070"/>
    <cellStyle name="60% - Accent6 2 21" xfId="2071"/>
    <cellStyle name="60% - Accent6 2 22" xfId="2072"/>
    <cellStyle name="60% - Accent6 2 23" xfId="2073"/>
    <cellStyle name="60% - Accent6 2 24" xfId="2074"/>
    <cellStyle name="60% - Accent6 2 25" xfId="2075"/>
    <cellStyle name="60% - Accent6 2 26" xfId="2076"/>
    <cellStyle name="60% - Accent6 2 27" xfId="2077"/>
    <cellStyle name="60% - Accent6 2 28" xfId="5772"/>
    <cellStyle name="60% - Accent6 2 29" xfId="5773"/>
    <cellStyle name="60% - Accent6 2 3" xfId="2078"/>
    <cellStyle name="60% - Accent6 2 30" xfId="5774"/>
    <cellStyle name="60% - Accent6 2 31" xfId="5775"/>
    <cellStyle name="60% - Accent6 2 32" xfId="5776"/>
    <cellStyle name="60% - Accent6 2 33" xfId="5777"/>
    <cellStyle name="60% - Accent6 2 4" xfId="2079"/>
    <cellStyle name="60% - Accent6 2 5" xfId="2080"/>
    <cellStyle name="60% - Accent6 2 6" xfId="2081"/>
    <cellStyle name="60% - Accent6 2 7" xfId="2082"/>
    <cellStyle name="60% - Accent6 2 8" xfId="2083"/>
    <cellStyle name="60% - Accent6 2 9" xfId="2084"/>
    <cellStyle name="60% - Accent6 3" xfId="2085"/>
    <cellStyle name="60% - Accent6 3 10" xfId="2086"/>
    <cellStyle name="60% - Accent6 3 11" xfId="2087"/>
    <cellStyle name="60% - Accent6 3 12" xfId="2088"/>
    <cellStyle name="60% - Accent6 3 13" xfId="2089"/>
    <cellStyle name="60% - Accent6 3 14" xfId="2090"/>
    <cellStyle name="60% - Accent6 3 15" xfId="2091"/>
    <cellStyle name="60% - Accent6 3 16" xfId="2092"/>
    <cellStyle name="60% - Accent6 3 17" xfId="2093"/>
    <cellStyle name="60% - Accent6 3 18" xfId="2094"/>
    <cellStyle name="60% - Accent6 3 19" xfId="2095"/>
    <cellStyle name="60% - Accent6 3 2" xfId="2096"/>
    <cellStyle name="60% - Accent6 3 20" xfId="2097"/>
    <cellStyle name="60% - Accent6 3 21" xfId="2098"/>
    <cellStyle name="60% - Accent6 3 22" xfId="2099"/>
    <cellStyle name="60% - Accent6 3 23" xfId="2100"/>
    <cellStyle name="60% - Accent6 3 24" xfId="2101"/>
    <cellStyle name="60% - Accent6 3 25" xfId="2102"/>
    <cellStyle name="60% - Accent6 3 26" xfId="2103"/>
    <cellStyle name="60% - Accent6 3 27" xfId="2104"/>
    <cellStyle name="60% - Accent6 3 28" xfId="5778"/>
    <cellStyle name="60% - Accent6 3 29" xfId="5779"/>
    <cellStyle name="60% - Accent6 3 3" xfId="2105"/>
    <cellStyle name="60% - Accent6 3 30" xfId="5780"/>
    <cellStyle name="60% - Accent6 3 31" xfId="5781"/>
    <cellStyle name="60% - Accent6 3 32" xfId="5782"/>
    <cellStyle name="60% - Accent6 3 33" xfId="5783"/>
    <cellStyle name="60% - Accent6 3 4" xfId="2106"/>
    <cellStyle name="60% - Accent6 3 5" xfId="2107"/>
    <cellStyle name="60% - Accent6 3 6" xfId="2108"/>
    <cellStyle name="60% - Accent6 3 7" xfId="2109"/>
    <cellStyle name="60% - Accent6 3 8" xfId="2110"/>
    <cellStyle name="60% - Accent6 3 9" xfId="2111"/>
    <cellStyle name="60% - Accent6 4" xfId="2112"/>
    <cellStyle name="60% - Accent6 4 10" xfId="2113"/>
    <cellStyle name="60% - Accent6 4 11" xfId="2114"/>
    <cellStyle name="60% - Accent6 4 12" xfId="2115"/>
    <cellStyle name="60% - Accent6 4 13" xfId="2116"/>
    <cellStyle name="60% - Accent6 4 14" xfId="2117"/>
    <cellStyle name="60% - Accent6 4 15" xfId="2118"/>
    <cellStyle name="60% - Accent6 4 16" xfId="2119"/>
    <cellStyle name="60% - Accent6 4 17" xfId="2120"/>
    <cellStyle name="60% - Accent6 4 18" xfId="2121"/>
    <cellStyle name="60% - Accent6 4 19" xfId="2122"/>
    <cellStyle name="60% - Accent6 4 2" xfId="2123"/>
    <cellStyle name="60% - Accent6 4 20" xfId="2124"/>
    <cellStyle name="60% - Accent6 4 21" xfId="2125"/>
    <cellStyle name="60% - Accent6 4 22" xfId="2126"/>
    <cellStyle name="60% - Accent6 4 23" xfId="2127"/>
    <cellStyle name="60% - Accent6 4 24" xfId="2128"/>
    <cellStyle name="60% - Accent6 4 25" xfId="2129"/>
    <cellStyle name="60% - Accent6 4 26" xfId="2130"/>
    <cellStyle name="60% - Accent6 4 27" xfId="2131"/>
    <cellStyle name="60% - Accent6 4 28" xfId="5784"/>
    <cellStyle name="60% - Accent6 4 29" xfId="5785"/>
    <cellStyle name="60% - Accent6 4 3" xfId="2132"/>
    <cellStyle name="60% - Accent6 4 30" xfId="5786"/>
    <cellStyle name="60% - Accent6 4 31" xfId="5787"/>
    <cellStyle name="60% - Accent6 4 32" xfId="5788"/>
    <cellStyle name="60% - Accent6 4 33" xfId="5789"/>
    <cellStyle name="60% - Accent6 4 4" xfId="2133"/>
    <cellStyle name="60% - Accent6 4 5" xfId="2134"/>
    <cellStyle name="60% - Accent6 4 6" xfId="2135"/>
    <cellStyle name="60% - Accent6 4 7" xfId="2136"/>
    <cellStyle name="60% - Accent6 4 8" xfId="2137"/>
    <cellStyle name="60% - Accent6 4 9" xfId="2138"/>
    <cellStyle name="60% - Accent6 5" xfId="2139"/>
    <cellStyle name="60% - Accent6 5 10" xfId="2140"/>
    <cellStyle name="60% - Accent6 5 11" xfId="2141"/>
    <cellStyle name="60% - Accent6 5 12" xfId="2142"/>
    <cellStyle name="60% - Accent6 5 13" xfId="2143"/>
    <cellStyle name="60% - Accent6 5 2" xfId="2144"/>
    <cellStyle name="60% - Accent6 5 3" xfId="2145"/>
    <cellStyle name="60% - Accent6 5 4" xfId="2146"/>
    <cellStyle name="60% - Accent6 5 5" xfId="2147"/>
    <cellStyle name="60% - Accent6 5 6" xfId="2148"/>
    <cellStyle name="60% - Accent6 5 7" xfId="2149"/>
    <cellStyle name="60% - Accent6 5 8" xfId="2150"/>
    <cellStyle name="60% - Accent6 5 9" xfId="2151"/>
    <cellStyle name="60% - Accent6 6" xfId="2152"/>
    <cellStyle name="60% - Accent6 6 10" xfId="2153"/>
    <cellStyle name="60% - Accent6 6 11" xfId="2154"/>
    <cellStyle name="60% - Accent6 6 12" xfId="2155"/>
    <cellStyle name="60% - Accent6 6 13" xfId="2156"/>
    <cellStyle name="60% - Accent6 6 2" xfId="2157"/>
    <cellStyle name="60% - Accent6 6 3" xfId="2158"/>
    <cellStyle name="60% - Accent6 6 4" xfId="2159"/>
    <cellStyle name="60% - Accent6 6 5" xfId="2160"/>
    <cellStyle name="60% - Accent6 6 6" xfId="2161"/>
    <cellStyle name="60% - Accent6 6 7" xfId="2162"/>
    <cellStyle name="60% - Accent6 6 8" xfId="2163"/>
    <cellStyle name="60% - Accent6 6 9" xfId="2164"/>
    <cellStyle name="60% - Accent6 7" xfId="2165"/>
    <cellStyle name="60% - Accent6 7 10" xfId="2166"/>
    <cellStyle name="60% - Accent6 7 11" xfId="2167"/>
    <cellStyle name="60% - Accent6 7 12" xfId="2168"/>
    <cellStyle name="60% - Accent6 7 13" xfId="2169"/>
    <cellStyle name="60% - Accent6 7 2" xfId="2170"/>
    <cellStyle name="60% - Accent6 7 3" xfId="2171"/>
    <cellStyle name="60% - Accent6 7 4" xfId="2172"/>
    <cellStyle name="60% - Accent6 7 5" xfId="2173"/>
    <cellStyle name="60% - Accent6 7 6" xfId="2174"/>
    <cellStyle name="60% - Accent6 7 7" xfId="2175"/>
    <cellStyle name="60% - Accent6 7 8" xfId="2176"/>
    <cellStyle name="60% - Accent6 7 9" xfId="2177"/>
    <cellStyle name="60% - Accent6 8" xfId="2178"/>
    <cellStyle name="60% - Accent6 9" xfId="5790"/>
    <cellStyle name="Accent1 2" xfId="2179"/>
    <cellStyle name="Accent1 2 10" xfId="2180"/>
    <cellStyle name="Accent1 2 11" xfId="2181"/>
    <cellStyle name="Accent1 2 12" xfId="2182"/>
    <cellStyle name="Accent1 2 13" xfId="2183"/>
    <cellStyle name="Accent1 2 14" xfId="2184"/>
    <cellStyle name="Accent1 2 15" xfId="2185"/>
    <cellStyle name="Accent1 2 16" xfId="2186"/>
    <cellStyle name="Accent1 2 17" xfId="2187"/>
    <cellStyle name="Accent1 2 18" xfId="2188"/>
    <cellStyle name="Accent1 2 19" xfId="2189"/>
    <cellStyle name="Accent1 2 2" xfId="2190"/>
    <cellStyle name="Accent1 2 20" xfId="2191"/>
    <cellStyle name="Accent1 2 21" xfId="2192"/>
    <cellStyle name="Accent1 2 22" xfId="2193"/>
    <cellStyle name="Accent1 2 23" xfId="2194"/>
    <cellStyle name="Accent1 2 24" xfId="2195"/>
    <cellStyle name="Accent1 2 25" xfId="2196"/>
    <cellStyle name="Accent1 2 26" xfId="2197"/>
    <cellStyle name="Accent1 2 27" xfId="2198"/>
    <cellStyle name="Accent1 2 28" xfId="5791"/>
    <cellStyle name="Accent1 2 29" xfId="5792"/>
    <cellStyle name="Accent1 2 3" xfId="2199"/>
    <cellStyle name="Accent1 2 30" xfId="5793"/>
    <cellStyle name="Accent1 2 31" xfId="5794"/>
    <cellStyle name="Accent1 2 32" xfId="5795"/>
    <cellStyle name="Accent1 2 33" xfId="5796"/>
    <cellStyle name="Accent1 2 4" xfId="2200"/>
    <cellStyle name="Accent1 2 5" xfId="2201"/>
    <cellStyle name="Accent1 2 6" xfId="2202"/>
    <cellStyle name="Accent1 2 7" xfId="2203"/>
    <cellStyle name="Accent1 2 8" xfId="2204"/>
    <cellStyle name="Accent1 2 9" xfId="2205"/>
    <cellStyle name="Accent1 3" xfId="2206"/>
    <cellStyle name="Accent1 3 10" xfId="2207"/>
    <cellStyle name="Accent1 3 11" xfId="2208"/>
    <cellStyle name="Accent1 3 12" xfId="2209"/>
    <cellStyle name="Accent1 3 13" xfId="2210"/>
    <cellStyle name="Accent1 3 14" xfId="2211"/>
    <cellStyle name="Accent1 3 15" xfId="2212"/>
    <cellStyle name="Accent1 3 16" xfId="2213"/>
    <cellStyle name="Accent1 3 17" xfId="2214"/>
    <cellStyle name="Accent1 3 18" xfId="2215"/>
    <cellStyle name="Accent1 3 19" xfId="2216"/>
    <cellStyle name="Accent1 3 2" xfId="2217"/>
    <cellStyle name="Accent1 3 20" xfId="2218"/>
    <cellStyle name="Accent1 3 21" xfId="2219"/>
    <cellStyle name="Accent1 3 22" xfId="2220"/>
    <cellStyle name="Accent1 3 23" xfId="2221"/>
    <cellStyle name="Accent1 3 24" xfId="2222"/>
    <cellStyle name="Accent1 3 25" xfId="2223"/>
    <cellStyle name="Accent1 3 26" xfId="2224"/>
    <cellStyle name="Accent1 3 27" xfId="2225"/>
    <cellStyle name="Accent1 3 28" xfId="5797"/>
    <cellStyle name="Accent1 3 29" xfId="5798"/>
    <cellStyle name="Accent1 3 3" xfId="2226"/>
    <cellStyle name="Accent1 3 30" xfId="5799"/>
    <cellStyle name="Accent1 3 31" xfId="5800"/>
    <cellStyle name="Accent1 3 32" xfId="5801"/>
    <cellStyle name="Accent1 3 33" xfId="5802"/>
    <cellStyle name="Accent1 3 4" xfId="2227"/>
    <cellStyle name="Accent1 3 5" xfId="2228"/>
    <cellStyle name="Accent1 3 6" xfId="2229"/>
    <cellStyle name="Accent1 3 7" xfId="2230"/>
    <cellStyle name="Accent1 3 8" xfId="2231"/>
    <cellStyle name="Accent1 3 9" xfId="2232"/>
    <cellStyle name="Accent1 4" xfId="2233"/>
    <cellStyle name="Accent1 4 10" xfId="2234"/>
    <cellStyle name="Accent1 4 11" xfId="2235"/>
    <cellStyle name="Accent1 4 12" xfId="2236"/>
    <cellStyle name="Accent1 4 13" xfId="2237"/>
    <cellStyle name="Accent1 4 14" xfId="2238"/>
    <cellStyle name="Accent1 4 15" xfId="2239"/>
    <cellStyle name="Accent1 4 16" xfId="2240"/>
    <cellStyle name="Accent1 4 17" xfId="2241"/>
    <cellStyle name="Accent1 4 18" xfId="2242"/>
    <cellStyle name="Accent1 4 19" xfId="2243"/>
    <cellStyle name="Accent1 4 2" xfId="2244"/>
    <cellStyle name="Accent1 4 20" xfId="2245"/>
    <cellStyle name="Accent1 4 21" xfId="2246"/>
    <cellStyle name="Accent1 4 22" xfId="2247"/>
    <cellStyle name="Accent1 4 23" xfId="2248"/>
    <cellStyle name="Accent1 4 24" xfId="2249"/>
    <cellStyle name="Accent1 4 25" xfId="2250"/>
    <cellStyle name="Accent1 4 26" xfId="2251"/>
    <cellStyle name="Accent1 4 27" xfId="2252"/>
    <cellStyle name="Accent1 4 28" xfId="5803"/>
    <cellStyle name="Accent1 4 29" xfId="5804"/>
    <cellStyle name="Accent1 4 3" xfId="2253"/>
    <cellStyle name="Accent1 4 30" xfId="5805"/>
    <cellStyle name="Accent1 4 31" xfId="5806"/>
    <cellStyle name="Accent1 4 32" xfId="5807"/>
    <cellStyle name="Accent1 4 33" xfId="5808"/>
    <cellStyle name="Accent1 4 4" xfId="2254"/>
    <cellStyle name="Accent1 4 5" xfId="2255"/>
    <cellStyle name="Accent1 4 6" xfId="2256"/>
    <cellStyle name="Accent1 4 7" xfId="2257"/>
    <cellStyle name="Accent1 4 8" xfId="2258"/>
    <cellStyle name="Accent1 4 9" xfId="2259"/>
    <cellStyle name="Accent1 5" xfId="2260"/>
    <cellStyle name="Accent1 5 10" xfId="2261"/>
    <cellStyle name="Accent1 5 11" xfId="2262"/>
    <cellStyle name="Accent1 5 12" xfId="2263"/>
    <cellStyle name="Accent1 5 13" xfId="2264"/>
    <cellStyle name="Accent1 5 2" xfId="2265"/>
    <cellStyle name="Accent1 5 3" xfId="2266"/>
    <cellStyle name="Accent1 5 4" xfId="2267"/>
    <cellStyle name="Accent1 5 5" xfId="2268"/>
    <cellStyle name="Accent1 5 6" xfId="2269"/>
    <cellStyle name="Accent1 5 7" xfId="2270"/>
    <cellStyle name="Accent1 5 8" xfId="2271"/>
    <cellStyle name="Accent1 5 9" xfId="2272"/>
    <cellStyle name="Accent1 6" xfId="2273"/>
    <cellStyle name="Accent1 6 10" xfId="2274"/>
    <cellStyle name="Accent1 6 11" xfId="2275"/>
    <cellStyle name="Accent1 6 12" xfId="2276"/>
    <cellStyle name="Accent1 6 13" xfId="2277"/>
    <cellStyle name="Accent1 6 2" xfId="2278"/>
    <cellStyle name="Accent1 6 3" xfId="2279"/>
    <cellStyle name="Accent1 6 4" xfId="2280"/>
    <cellStyle name="Accent1 6 5" xfId="2281"/>
    <cellStyle name="Accent1 6 6" xfId="2282"/>
    <cellStyle name="Accent1 6 7" xfId="2283"/>
    <cellStyle name="Accent1 6 8" xfId="2284"/>
    <cellStyle name="Accent1 6 9" xfId="2285"/>
    <cellStyle name="Accent1 7" xfId="2286"/>
    <cellStyle name="Accent1 7 10" xfId="2287"/>
    <cellStyle name="Accent1 7 11" xfId="2288"/>
    <cellStyle name="Accent1 7 12" xfId="2289"/>
    <cellStyle name="Accent1 7 13" xfId="2290"/>
    <cellStyle name="Accent1 7 2" xfId="2291"/>
    <cellStyle name="Accent1 7 3" xfId="2292"/>
    <cellStyle name="Accent1 7 4" xfId="2293"/>
    <cellStyle name="Accent1 7 5" xfId="2294"/>
    <cellStyle name="Accent1 7 6" xfId="2295"/>
    <cellStyle name="Accent1 7 7" xfId="2296"/>
    <cellStyle name="Accent1 7 8" xfId="2297"/>
    <cellStyle name="Accent1 7 9" xfId="2298"/>
    <cellStyle name="Accent1 8" xfId="2299"/>
    <cellStyle name="Accent1 9" xfId="5809"/>
    <cellStyle name="Accent2 2" xfId="2300"/>
    <cellStyle name="Accent2 2 10" xfId="2301"/>
    <cellStyle name="Accent2 2 11" xfId="2302"/>
    <cellStyle name="Accent2 2 12" xfId="2303"/>
    <cellStyle name="Accent2 2 13" xfId="2304"/>
    <cellStyle name="Accent2 2 14" xfId="2305"/>
    <cellStyle name="Accent2 2 15" xfId="2306"/>
    <cellStyle name="Accent2 2 16" xfId="2307"/>
    <cellStyle name="Accent2 2 17" xfId="2308"/>
    <cellStyle name="Accent2 2 18" xfId="2309"/>
    <cellStyle name="Accent2 2 19" xfId="2310"/>
    <cellStyle name="Accent2 2 2" xfId="2311"/>
    <cellStyle name="Accent2 2 20" xfId="2312"/>
    <cellStyle name="Accent2 2 21" xfId="2313"/>
    <cellStyle name="Accent2 2 22" xfId="2314"/>
    <cellStyle name="Accent2 2 23" xfId="2315"/>
    <cellStyle name="Accent2 2 24" xfId="2316"/>
    <cellStyle name="Accent2 2 25" xfId="2317"/>
    <cellStyle name="Accent2 2 26" xfId="2318"/>
    <cellStyle name="Accent2 2 27" xfId="2319"/>
    <cellStyle name="Accent2 2 28" xfId="5810"/>
    <cellStyle name="Accent2 2 29" xfId="5811"/>
    <cellStyle name="Accent2 2 3" xfId="2320"/>
    <cellStyle name="Accent2 2 30" xfId="5812"/>
    <cellStyle name="Accent2 2 31" xfId="5813"/>
    <cellStyle name="Accent2 2 32" xfId="5814"/>
    <cellStyle name="Accent2 2 33" xfId="5815"/>
    <cellStyle name="Accent2 2 4" xfId="2321"/>
    <cellStyle name="Accent2 2 5" xfId="2322"/>
    <cellStyle name="Accent2 2 6" xfId="2323"/>
    <cellStyle name="Accent2 2 7" xfId="2324"/>
    <cellStyle name="Accent2 2 8" xfId="2325"/>
    <cellStyle name="Accent2 2 9" xfId="2326"/>
    <cellStyle name="Accent2 3" xfId="2327"/>
    <cellStyle name="Accent2 3 10" xfId="2328"/>
    <cellStyle name="Accent2 3 11" xfId="2329"/>
    <cellStyle name="Accent2 3 12" xfId="2330"/>
    <cellStyle name="Accent2 3 13" xfId="2331"/>
    <cellStyle name="Accent2 3 14" xfId="2332"/>
    <cellStyle name="Accent2 3 15" xfId="2333"/>
    <cellStyle name="Accent2 3 16" xfId="2334"/>
    <cellStyle name="Accent2 3 17" xfId="2335"/>
    <cellStyle name="Accent2 3 18" xfId="2336"/>
    <cellStyle name="Accent2 3 19" xfId="2337"/>
    <cellStyle name="Accent2 3 2" xfId="2338"/>
    <cellStyle name="Accent2 3 20" xfId="2339"/>
    <cellStyle name="Accent2 3 21" xfId="2340"/>
    <cellStyle name="Accent2 3 22" xfId="2341"/>
    <cellStyle name="Accent2 3 23" xfId="2342"/>
    <cellStyle name="Accent2 3 24" xfId="2343"/>
    <cellStyle name="Accent2 3 25" xfId="2344"/>
    <cellStyle name="Accent2 3 26" xfId="2345"/>
    <cellStyle name="Accent2 3 27" xfId="2346"/>
    <cellStyle name="Accent2 3 28" xfId="5816"/>
    <cellStyle name="Accent2 3 29" xfId="5817"/>
    <cellStyle name="Accent2 3 3" xfId="2347"/>
    <cellStyle name="Accent2 3 30" xfId="5818"/>
    <cellStyle name="Accent2 3 31" xfId="5819"/>
    <cellStyle name="Accent2 3 32" xfId="5820"/>
    <cellStyle name="Accent2 3 33" xfId="5821"/>
    <cellStyle name="Accent2 3 4" xfId="2348"/>
    <cellStyle name="Accent2 3 5" xfId="2349"/>
    <cellStyle name="Accent2 3 6" xfId="2350"/>
    <cellStyle name="Accent2 3 7" xfId="2351"/>
    <cellStyle name="Accent2 3 8" xfId="2352"/>
    <cellStyle name="Accent2 3 9" xfId="2353"/>
    <cellStyle name="Accent2 4" xfId="2354"/>
    <cellStyle name="Accent2 4 10" xfId="2355"/>
    <cellStyle name="Accent2 4 11" xfId="2356"/>
    <cellStyle name="Accent2 4 12" xfId="2357"/>
    <cellStyle name="Accent2 4 13" xfId="2358"/>
    <cellStyle name="Accent2 4 14" xfId="2359"/>
    <cellStyle name="Accent2 4 15" xfId="2360"/>
    <cellStyle name="Accent2 4 16" xfId="2361"/>
    <cellStyle name="Accent2 4 17" xfId="2362"/>
    <cellStyle name="Accent2 4 18" xfId="2363"/>
    <cellStyle name="Accent2 4 19" xfId="2364"/>
    <cellStyle name="Accent2 4 2" xfId="2365"/>
    <cellStyle name="Accent2 4 20" xfId="2366"/>
    <cellStyle name="Accent2 4 21" xfId="2367"/>
    <cellStyle name="Accent2 4 22" xfId="2368"/>
    <cellStyle name="Accent2 4 23" xfId="2369"/>
    <cellStyle name="Accent2 4 24" xfId="2370"/>
    <cellStyle name="Accent2 4 25" xfId="2371"/>
    <cellStyle name="Accent2 4 26" xfId="2372"/>
    <cellStyle name="Accent2 4 27" xfId="2373"/>
    <cellStyle name="Accent2 4 28" xfId="5822"/>
    <cellStyle name="Accent2 4 29" xfId="5823"/>
    <cellStyle name="Accent2 4 3" xfId="2374"/>
    <cellStyle name="Accent2 4 30" xfId="5824"/>
    <cellStyle name="Accent2 4 31" xfId="5825"/>
    <cellStyle name="Accent2 4 32" xfId="5826"/>
    <cellStyle name="Accent2 4 33" xfId="5827"/>
    <cellStyle name="Accent2 4 4" xfId="2375"/>
    <cellStyle name="Accent2 4 5" xfId="2376"/>
    <cellStyle name="Accent2 4 6" xfId="2377"/>
    <cellStyle name="Accent2 4 7" xfId="2378"/>
    <cellStyle name="Accent2 4 8" xfId="2379"/>
    <cellStyle name="Accent2 4 9" xfId="2380"/>
    <cellStyle name="Accent2 5" xfId="2381"/>
    <cellStyle name="Accent2 5 10" xfId="2382"/>
    <cellStyle name="Accent2 5 11" xfId="2383"/>
    <cellStyle name="Accent2 5 12" xfId="2384"/>
    <cellStyle name="Accent2 5 13" xfId="2385"/>
    <cellStyle name="Accent2 5 2" xfId="2386"/>
    <cellStyle name="Accent2 5 3" xfId="2387"/>
    <cellStyle name="Accent2 5 4" xfId="2388"/>
    <cellStyle name="Accent2 5 5" xfId="2389"/>
    <cellStyle name="Accent2 5 6" xfId="2390"/>
    <cellStyle name="Accent2 5 7" xfId="2391"/>
    <cellStyle name="Accent2 5 8" xfId="2392"/>
    <cellStyle name="Accent2 5 9" xfId="2393"/>
    <cellStyle name="Accent2 6" xfId="2394"/>
    <cellStyle name="Accent2 6 10" xfId="2395"/>
    <cellStyle name="Accent2 6 11" xfId="2396"/>
    <cellStyle name="Accent2 6 12" xfId="2397"/>
    <cellStyle name="Accent2 6 13" xfId="2398"/>
    <cellStyle name="Accent2 6 2" xfId="2399"/>
    <cellStyle name="Accent2 6 3" xfId="2400"/>
    <cellStyle name="Accent2 6 4" xfId="2401"/>
    <cellStyle name="Accent2 6 5" xfId="2402"/>
    <cellStyle name="Accent2 6 6" xfId="2403"/>
    <cellStyle name="Accent2 6 7" xfId="2404"/>
    <cellStyle name="Accent2 6 8" xfId="2405"/>
    <cellStyle name="Accent2 6 9" xfId="2406"/>
    <cellStyle name="Accent2 7" xfId="2407"/>
    <cellStyle name="Accent2 7 10" xfId="2408"/>
    <cellStyle name="Accent2 7 11" xfId="2409"/>
    <cellStyle name="Accent2 7 12" xfId="2410"/>
    <cellStyle name="Accent2 7 13" xfId="2411"/>
    <cellStyle name="Accent2 7 2" xfId="2412"/>
    <cellStyle name="Accent2 7 3" xfId="2413"/>
    <cellStyle name="Accent2 7 4" xfId="2414"/>
    <cellStyle name="Accent2 7 5" xfId="2415"/>
    <cellStyle name="Accent2 7 6" xfId="2416"/>
    <cellStyle name="Accent2 7 7" xfId="2417"/>
    <cellStyle name="Accent2 7 8" xfId="2418"/>
    <cellStyle name="Accent2 7 9" xfId="2419"/>
    <cellStyle name="Accent2 8" xfId="2420"/>
    <cellStyle name="Accent2 9" xfId="5828"/>
    <cellStyle name="Accent3 2" xfId="2421"/>
    <cellStyle name="Accent3 2 10" xfId="2422"/>
    <cellStyle name="Accent3 2 11" xfId="2423"/>
    <cellStyle name="Accent3 2 12" xfId="2424"/>
    <cellStyle name="Accent3 2 13" xfId="2425"/>
    <cellStyle name="Accent3 2 14" xfId="2426"/>
    <cellStyle name="Accent3 2 15" xfId="2427"/>
    <cellStyle name="Accent3 2 16" xfId="2428"/>
    <cellStyle name="Accent3 2 17" xfId="2429"/>
    <cellStyle name="Accent3 2 18" xfId="2430"/>
    <cellStyle name="Accent3 2 19" xfId="2431"/>
    <cellStyle name="Accent3 2 2" xfId="2432"/>
    <cellStyle name="Accent3 2 20" xfId="2433"/>
    <cellStyle name="Accent3 2 21" xfId="2434"/>
    <cellStyle name="Accent3 2 22" xfId="2435"/>
    <cellStyle name="Accent3 2 23" xfId="2436"/>
    <cellStyle name="Accent3 2 24" xfId="2437"/>
    <cellStyle name="Accent3 2 25" xfId="2438"/>
    <cellStyle name="Accent3 2 26" xfId="2439"/>
    <cellStyle name="Accent3 2 27" xfId="2440"/>
    <cellStyle name="Accent3 2 28" xfId="5829"/>
    <cellStyle name="Accent3 2 29" xfId="5830"/>
    <cellStyle name="Accent3 2 3" xfId="2441"/>
    <cellStyle name="Accent3 2 30" xfId="5831"/>
    <cellStyle name="Accent3 2 31" xfId="5832"/>
    <cellStyle name="Accent3 2 32" xfId="5833"/>
    <cellStyle name="Accent3 2 33" xfId="5834"/>
    <cellStyle name="Accent3 2 4" xfId="2442"/>
    <cellStyle name="Accent3 2 5" xfId="2443"/>
    <cellStyle name="Accent3 2 6" xfId="2444"/>
    <cellStyle name="Accent3 2 7" xfId="2445"/>
    <cellStyle name="Accent3 2 8" xfId="2446"/>
    <cellStyle name="Accent3 2 9" xfId="2447"/>
    <cellStyle name="Accent3 3" xfId="2448"/>
    <cellStyle name="Accent3 3 10" xfId="2449"/>
    <cellStyle name="Accent3 3 11" xfId="2450"/>
    <cellStyle name="Accent3 3 12" xfId="2451"/>
    <cellStyle name="Accent3 3 13" xfId="2452"/>
    <cellStyle name="Accent3 3 14" xfId="2453"/>
    <cellStyle name="Accent3 3 15" xfId="2454"/>
    <cellStyle name="Accent3 3 16" xfId="2455"/>
    <cellStyle name="Accent3 3 17" xfId="2456"/>
    <cellStyle name="Accent3 3 18" xfId="2457"/>
    <cellStyle name="Accent3 3 19" xfId="2458"/>
    <cellStyle name="Accent3 3 2" xfId="2459"/>
    <cellStyle name="Accent3 3 20" xfId="2460"/>
    <cellStyle name="Accent3 3 21" xfId="2461"/>
    <cellStyle name="Accent3 3 22" xfId="2462"/>
    <cellStyle name="Accent3 3 23" xfId="2463"/>
    <cellStyle name="Accent3 3 24" xfId="2464"/>
    <cellStyle name="Accent3 3 25" xfId="2465"/>
    <cellStyle name="Accent3 3 26" xfId="2466"/>
    <cellStyle name="Accent3 3 27" xfId="2467"/>
    <cellStyle name="Accent3 3 28" xfId="5835"/>
    <cellStyle name="Accent3 3 29" xfId="5836"/>
    <cellStyle name="Accent3 3 3" xfId="2468"/>
    <cellStyle name="Accent3 3 30" xfId="5837"/>
    <cellStyle name="Accent3 3 31" xfId="5838"/>
    <cellStyle name="Accent3 3 32" xfId="5839"/>
    <cellStyle name="Accent3 3 33" xfId="5840"/>
    <cellStyle name="Accent3 3 4" xfId="2469"/>
    <cellStyle name="Accent3 3 5" xfId="2470"/>
    <cellStyle name="Accent3 3 6" xfId="2471"/>
    <cellStyle name="Accent3 3 7" xfId="2472"/>
    <cellStyle name="Accent3 3 8" xfId="2473"/>
    <cellStyle name="Accent3 3 9" xfId="2474"/>
    <cellStyle name="Accent3 4" xfId="2475"/>
    <cellStyle name="Accent3 4 10" xfId="2476"/>
    <cellStyle name="Accent3 4 11" xfId="2477"/>
    <cellStyle name="Accent3 4 12" xfId="2478"/>
    <cellStyle name="Accent3 4 13" xfId="2479"/>
    <cellStyle name="Accent3 4 14" xfId="2480"/>
    <cellStyle name="Accent3 4 15" xfId="2481"/>
    <cellStyle name="Accent3 4 16" xfId="2482"/>
    <cellStyle name="Accent3 4 17" xfId="2483"/>
    <cellStyle name="Accent3 4 18" xfId="2484"/>
    <cellStyle name="Accent3 4 19" xfId="2485"/>
    <cellStyle name="Accent3 4 2" xfId="2486"/>
    <cellStyle name="Accent3 4 20" xfId="2487"/>
    <cellStyle name="Accent3 4 21" xfId="2488"/>
    <cellStyle name="Accent3 4 22" xfId="2489"/>
    <cellStyle name="Accent3 4 23" xfId="2490"/>
    <cellStyle name="Accent3 4 24" xfId="2491"/>
    <cellStyle name="Accent3 4 25" xfId="2492"/>
    <cellStyle name="Accent3 4 26" xfId="2493"/>
    <cellStyle name="Accent3 4 27" xfId="2494"/>
    <cellStyle name="Accent3 4 28" xfId="5841"/>
    <cellStyle name="Accent3 4 29" xfId="5842"/>
    <cellStyle name="Accent3 4 3" xfId="2495"/>
    <cellStyle name="Accent3 4 30" xfId="5843"/>
    <cellStyle name="Accent3 4 31" xfId="5844"/>
    <cellStyle name="Accent3 4 32" xfId="5845"/>
    <cellStyle name="Accent3 4 33" xfId="5846"/>
    <cellStyle name="Accent3 4 4" xfId="2496"/>
    <cellStyle name="Accent3 4 5" xfId="2497"/>
    <cellStyle name="Accent3 4 6" xfId="2498"/>
    <cellStyle name="Accent3 4 7" xfId="2499"/>
    <cellStyle name="Accent3 4 8" xfId="2500"/>
    <cellStyle name="Accent3 4 9" xfId="2501"/>
    <cellStyle name="Accent3 5" xfId="2502"/>
    <cellStyle name="Accent3 5 10" xfId="2503"/>
    <cellStyle name="Accent3 5 11" xfId="2504"/>
    <cellStyle name="Accent3 5 12" xfId="2505"/>
    <cellStyle name="Accent3 5 13" xfId="2506"/>
    <cellStyle name="Accent3 5 2" xfId="2507"/>
    <cellStyle name="Accent3 5 3" xfId="2508"/>
    <cellStyle name="Accent3 5 4" xfId="2509"/>
    <cellStyle name="Accent3 5 5" xfId="2510"/>
    <cellStyle name="Accent3 5 6" xfId="2511"/>
    <cellStyle name="Accent3 5 7" xfId="2512"/>
    <cellStyle name="Accent3 5 8" xfId="2513"/>
    <cellStyle name="Accent3 5 9" xfId="2514"/>
    <cellStyle name="Accent3 6" xfId="2515"/>
    <cellStyle name="Accent3 6 10" xfId="2516"/>
    <cellStyle name="Accent3 6 11" xfId="2517"/>
    <cellStyle name="Accent3 6 12" xfId="2518"/>
    <cellStyle name="Accent3 6 13" xfId="2519"/>
    <cellStyle name="Accent3 6 2" xfId="2520"/>
    <cellStyle name="Accent3 6 3" xfId="2521"/>
    <cellStyle name="Accent3 6 4" xfId="2522"/>
    <cellStyle name="Accent3 6 5" xfId="2523"/>
    <cellStyle name="Accent3 6 6" xfId="2524"/>
    <cellStyle name="Accent3 6 7" xfId="2525"/>
    <cellStyle name="Accent3 6 8" xfId="2526"/>
    <cellStyle name="Accent3 6 9" xfId="2527"/>
    <cellStyle name="Accent3 7" xfId="2528"/>
    <cellStyle name="Accent3 7 10" xfId="2529"/>
    <cellStyle name="Accent3 7 11" xfId="2530"/>
    <cellStyle name="Accent3 7 12" xfId="2531"/>
    <cellStyle name="Accent3 7 13" xfId="2532"/>
    <cellStyle name="Accent3 7 2" xfId="2533"/>
    <cellStyle name="Accent3 7 3" xfId="2534"/>
    <cellStyle name="Accent3 7 4" xfId="2535"/>
    <cellStyle name="Accent3 7 5" xfId="2536"/>
    <cellStyle name="Accent3 7 6" xfId="2537"/>
    <cellStyle name="Accent3 7 7" xfId="2538"/>
    <cellStyle name="Accent3 7 8" xfId="2539"/>
    <cellStyle name="Accent3 7 9" xfId="2540"/>
    <cellStyle name="Accent3 8" xfId="2541"/>
    <cellStyle name="Accent3 9" xfId="5847"/>
    <cellStyle name="Accent4 2" xfId="2542"/>
    <cellStyle name="Accent4 2 10" xfId="2543"/>
    <cellStyle name="Accent4 2 11" xfId="2544"/>
    <cellStyle name="Accent4 2 12" xfId="2545"/>
    <cellStyle name="Accent4 2 13" xfId="2546"/>
    <cellStyle name="Accent4 2 14" xfId="2547"/>
    <cellStyle name="Accent4 2 15" xfId="2548"/>
    <cellStyle name="Accent4 2 16" xfId="2549"/>
    <cellStyle name="Accent4 2 17" xfId="2550"/>
    <cellStyle name="Accent4 2 18" xfId="2551"/>
    <cellStyle name="Accent4 2 19" xfId="2552"/>
    <cellStyle name="Accent4 2 2" xfId="2553"/>
    <cellStyle name="Accent4 2 20" xfId="2554"/>
    <cellStyle name="Accent4 2 21" xfId="2555"/>
    <cellStyle name="Accent4 2 22" xfId="2556"/>
    <cellStyle name="Accent4 2 23" xfId="2557"/>
    <cellStyle name="Accent4 2 24" xfId="2558"/>
    <cellStyle name="Accent4 2 25" xfId="2559"/>
    <cellStyle name="Accent4 2 26" xfId="2560"/>
    <cellStyle name="Accent4 2 27" xfId="2561"/>
    <cellStyle name="Accent4 2 28" xfId="5848"/>
    <cellStyle name="Accent4 2 29" xfId="5849"/>
    <cellStyle name="Accent4 2 3" xfId="2562"/>
    <cellStyle name="Accent4 2 30" xfId="5850"/>
    <cellStyle name="Accent4 2 31" xfId="5851"/>
    <cellStyle name="Accent4 2 32" xfId="5852"/>
    <cellStyle name="Accent4 2 33" xfId="5853"/>
    <cellStyle name="Accent4 2 4" xfId="2563"/>
    <cellStyle name="Accent4 2 5" xfId="2564"/>
    <cellStyle name="Accent4 2 6" xfId="2565"/>
    <cellStyle name="Accent4 2 7" xfId="2566"/>
    <cellStyle name="Accent4 2 8" xfId="2567"/>
    <cellStyle name="Accent4 2 9" xfId="2568"/>
    <cellStyle name="Accent4 3" xfId="2569"/>
    <cellStyle name="Accent4 3 10" xfId="2570"/>
    <cellStyle name="Accent4 3 11" xfId="2571"/>
    <cellStyle name="Accent4 3 12" xfId="2572"/>
    <cellStyle name="Accent4 3 13" xfId="2573"/>
    <cellStyle name="Accent4 3 14" xfId="2574"/>
    <cellStyle name="Accent4 3 15" xfId="2575"/>
    <cellStyle name="Accent4 3 16" xfId="2576"/>
    <cellStyle name="Accent4 3 17" xfId="2577"/>
    <cellStyle name="Accent4 3 18" xfId="2578"/>
    <cellStyle name="Accent4 3 19" xfId="2579"/>
    <cellStyle name="Accent4 3 2" xfId="2580"/>
    <cellStyle name="Accent4 3 20" xfId="2581"/>
    <cellStyle name="Accent4 3 21" xfId="2582"/>
    <cellStyle name="Accent4 3 22" xfId="2583"/>
    <cellStyle name="Accent4 3 23" xfId="2584"/>
    <cellStyle name="Accent4 3 24" xfId="2585"/>
    <cellStyle name="Accent4 3 25" xfId="2586"/>
    <cellStyle name="Accent4 3 26" xfId="2587"/>
    <cellStyle name="Accent4 3 27" xfId="2588"/>
    <cellStyle name="Accent4 3 28" xfId="5854"/>
    <cellStyle name="Accent4 3 29" xfId="5855"/>
    <cellStyle name="Accent4 3 3" xfId="2589"/>
    <cellStyle name="Accent4 3 30" xfId="5856"/>
    <cellStyle name="Accent4 3 31" xfId="5857"/>
    <cellStyle name="Accent4 3 32" xfId="5858"/>
    <cellStyle name="Accent4 3 33" xfId="5859"/>
    <cellStyle name="Accent4 3 4" xfId="2590"/>
    <cellStyle name="Accent4 3 5" xfId="2591"/>
    <cellStyle name="Accent4 3 6" xfId="2592"/>
    <cellStyle name="Accent4 3 7" xfId="2593"/>
    <cellStyle name="Accent4 3 8" xfId="2594"/>
    <cellStyle name="Accent4 3 9" xfId="2595"/>
    <cellStyle name="Accent4 4" xfId="2596"/>
    <cellStyle name="Accent4 4 10" xfId="2597"/>
    <cellStyle name="Accent4 4 11" xfId="2598"/>
    <cellStyle name="Accent4 4 12" xfId="2599"/>
    <cellStyle name="Accent4 4 13" xfId="2600"/>
    <cellStyle name="Accent4 4 14" xfId="2601"/>
    <cellStyle name="Accent4 4 15" xfId="2602"/>
    <cellStyle name="Accent4 4 16" xfId="2603"/>
    <cellStyle name="Accent4 4 17" xfId="2604"/>
    <cellStyle name="Accent4 4 18" xfId="2605"/>
    <cellStyle name="Accent4 4 19" xfId="2606"/>
    <cellStyle name="Accent4 4 2" xfId="2607"/>
    <cellStyle name="Accent4 4 20" xfId="2608"/>
    <cellStyle name="Accent4 4 21" xfId="2609"/>
    <cellStyle name="Accent4 4 22" xfId="2610"/>
    <cellStyle name="Accent4 4 23" xfId="2611"/>
    <cellStyle name="Accent4 4 24" xfId="2612"/>
    <cellStyle name="Accent4 4 25" xfId="2613"/>
    <cellStyle name="Accent4 4 26" xfId="2614"/>
    <cellStyle name="Accent4 4 27" xfId="2615"/>
    <cellStyle name="Accent4 4 28" xfId="5860"/>
    <cellStyle name="Accent4 4 29" xfId="5861"/>
    <cellStyle name="Accent4 4 3" xfId="2616"/>
    <cellStyle name="Accent4 4 30" xfId="5862"/>
    <cellStyle name="Accent4 4 31" xfId="5863"/>
    <cellStyle name="Accent4 4 32" xfId="5864"/>
    <cellStyle name="Accent4 4 33" xfId="5865"/>
    <cellStyle name="Accent4 4 4" xfId="2617"/>
    <cellStyle name="Accent4 4 5" xfId="2618"/>
    <cellStyle name="Accent4 4 6" xfId="2619"/>
    <cellStyle name="Accent4 4 7" xfId="2620"/>
    <cellStyle name="Accent4 4 8" xfId="2621"/>
    <cellStyle name="Accent4 4 9" xfId="2622"/>
    <cellStyle name="Accent4 5" xfId="2623"/>
    <cellStyle name="Accent4 5 10" xfId="2624"/>
    <cellStyle name="Accent4 5 11" xfId="2625"/>
    <cellStyle name="Accent4 5 12" xfId="2626"/>
    <cellStyle name="Accent4 5 13" xfId="2627"/>
    <cellStyle name="Accent4 5 2" xfId="2628"/>
    <cellStyle name="Accent4 5 3" xfId="2629"/>
    <cellStyle name="Accent4 5 4" xfId="2630"/>
    <cellStyle name="Accent4 5 5" xfId="2631"/>
    <cellStyle name="Accent4 5 6" xfId="2632"/>
    <cellStyle name="Accent4 5 7" xfId="2633"/>
    <cellStyle name="Accent4 5 8" xfId="2634"/>
    <cellStyle name="Accent4 5 9" xfId="2635"/>
    <cellStyle name="Accent4 6" xfId="2636"/>
    <cellStyle name="Accent4 6 10" xfId="2637"/>
    <cellStyle name="Accent4 6 11" xfId="2638"/>
    <cellStyle name="Accent4 6 12" xfId="2639"/>
    <cellStyle name="Accent4 6 13" xfId="2640"/>
    <cellStyle name="Accent4 6 2" xfId="2641"/>
    <cellStyle name="Accent4 6 3" xfId="2642"/>
    <cellStyle name="Accent4 6 4" xfId="2643"/>
    <cellStyle name="Accent4 6 5" xfId="2644"/>
    <cellStyle name="Accent4 6 6" xfId="2645"/>
    <cellStyle name="Accent4 6 7" xfId="2646"/>
    <cellStyle name="Accent4 6 8" xfId="2647"/>
    <cellStyle name="Accent4 6 9" xfId="2648"/>
    <cellStyle name="Accent4 7" xfId="2649"/>
    <cellStyle name="Accent4 7 10" xfId="2650"/>
    <cellStyle name="Accent4 7 11" xfId="2651"/>
    <cellStyle name="Accent4 7 12" xfId="2652"/>
    <cellStyle name="Accent4 7 13" xfId="2653"/>
    <cellStyle name="Accent4 7 2" xfId="2654"/>
    <cellStyle name="Accent4 7 3" xfId="2655"/>
    <cellStyle name="Accent4 7 4" xfId="2656"/>
    <cellStyle name="Accent4 7 5" xfId="2657"/>
    <cellStyle name="Accent4 7 6" xfId="2658"/>
    <cellStyle name="Accent4 7 7" xfId="2659"/>
    <cellStyle name="Accent4 7 8" xfId="2660"/>
    <cellStyle name="Accent4 7 9" xfId="2661"/>
    <cellStyle name="Accent4 8" xfId="2662"/>
    <cellStyle name="Accent4 9" xfId="5866"/>
    <cellStyle name="Accent5 2" xfId="2663"/>
    <cellStyle name="Accent5 2 10" xfId="2664"/>
    <cellStyle name="Accent5 2 11" xfId="2665"/>
    <cellStyle name="Accent5 2 12" xfId="2666"/>
    <cellStyle name="Accent5 2 13" xfId="2667"/>
    <cellStyle name="Accent5 2 14" xfId="2668"/>
    <cellStyle name="Accent5 2 15" xfId="2669"/>
    <cellStyle name="Accent5 2 16" xfId="2670"/>
    <cellStyle name="Accent5 2 17" xfId="2671"/>
    <cellStyle name="Accent5 2 18" xfId="2672"/>
    <cellStyle name="Accent5 2 19" xfId="2673"/>
    <cellStyle name="Accent5 2 2" xfId="2674"/>
    <cellStyle name="Accent5 2 20" xfId="2675"/>
    <cellStyle name="Accent5 2 21" xfId="2676"/>
    <cellStyle name="Accent5 2 22" xfId="2677"/>
    <cellStyle name="Accent5 2 23" xfId="2678"/>
    <cellStyle name="Accent5 2 24" xfId="2679"/>
    <cellStyle name="Accent5 2 25" xfId="2680"/>
    <cellStyle name="Accent5 2 26" xfId="2681"/>
    <cellStyle name="Accent5 2 27" xfId="2682"/>
    <cellStyle name="Accent5 2 28" xfId="5867"/>
    <cellStyle name="Accent5 2 29" xfId="5868"/>
    <cellStyle name="Accent5 2 3" xfId="2683"/>
    <cellStyle name="Accent5 2 30" xfId="5869"/>
    <cellStyle name="Accent5 2 31" xfId="5870"/>
    <cellStyle name="Accent5 2 32" xfId="5871"/>
    <cellStyle name="Accent5 2 33" xfId="5872"/>
    <cellStyle name="Accent5 2 4" xfId="2684"/>
    <cellStyle name="Accent5 2 5" xfId="2685"/>
    <cellStyle name="Accent5 2 6" xfId="2686"/>
    <cellStyle name="Accent5 2 7" xfId="2687"/>
    <cellStyle name="Accent5 2 8" xfId="2688"/>
    <cellStyle name="Accent5 2 9" xfId="2689"/>
    <cellStyle name="Accent5 3" xfId="2690"/>
    <cellStyle name="Accent5 3 10" xfId="2691"/>
    <cellStyle name="Accent5 3 11" xfId="2692"/>
    <cellStyle name="Accent5 3 12" xfId="2693"/>
    <cellStyle name="Accent5 3 13" xfId="2694"/>
    <cellStyle name="Accent5 3 14" xfId="2695"/>
    <cellStyle name="Accent5 3 15" xfId="2696"/>
    <cellStyle name="Accent5 3 16" xfId="2697"/>
    <cellStyle name="Accent5 3 17" xfId="2698"/>
    <cellStyle name="Accent5 3 18" xfId="2699"/>
    <cellStyle name="Accent5 3 19" xfId="2700"/>
    <cellStyle name="Accent5 3 2" xfId="2701"/>
    <cellStyle name="Accent5 3 20" xfId="2702"/>
    <cellStyle name="Accent5 3 21" xfId="2703"/>
    <cellStyle name="Accent5 3 22" xfId="2704"/>
    <cellStyle name="Accent5 3 23" xfId="2705"/>
    <cellStyle name="Accent5 3 24" xfId="2706"/>
    <cellStyle name="Accent5 3 25" xfId="2707"/>
    <cellStyle name="Accent5 3 26" xfId="2708"/>
    <cellStyle name="Accent5 3 27" xfId="2709"/>
    <cellStyle name="Accent5 3 28" xfId="5873"/>
    <cellStyle name="Accent5 3 29" xfId="5874"/>
    <cellStyle name="Accent5 3 3" xfId="2710"/>
    <cellStyle name="Accent5 3 30" xfId="5875"/>
    <cellStyle name="Accent5 3 31" xfId="5876"/>
    <cellStyle name="Accent5 3 32" xfId="5877"/>
    <cellStyle name="Accent5 3 33" xfId="5878"/>
    <cellStyle name="Accent5 3 4" xfId="2711"/>
    <cellStyle name="Accent5 3 5" xfId="2712"/>
    <cellStyle name="Accent5 3 6" xfId="2713"/>
    <cellStyle name="Accent5 3 7" xfId="2714"/>
    <cellStyle name="Accent5 3 8" xfId="2715"/>
    <cellStyle name="Accent5 3 9" xfId="2716"/>
    <cellStyle name="Accent5 4" xfId="2717"/>
    <cellStyle name="Accent5 4 10" xfId="2718"/>
    <cellStyle name="Accent5 4 11" xfId="2719"/>
    <cellStyle name="Accent5 4 12" xfId="2720"/>
    <cellStyle name="Accent5 4 13" xfId="2721"/>
    <cellStyle name="Accent5 4 14" xfId="2722"/>
    <cellStyle name="Accent5 4 15" xfId="2723"/>
    <cellStyle name="Accent5 4 16" xfId="2724"/>
    <cellStyle name="Accent5 4 17" xfId="2725"/>
    <cellStyle name="Accent5 4 18" xfId="2726"/>
    <cellStyle name="Accent5 4 19" xfId="2727"/>
    <cellStyle name="Accent5 4 2" xfId="2728"/>
    <cellStyle name="Accent5 4 20" xfId="2729"/>
    <cellStyle name="Accent5 4 21" xfId="2730"/>
    <cellStyle name="Accent5 4 22" xfId="2731"/>
    <cellStyle name="Accent5 4 23" xfId="2732"/>
    <cellStyle name="Accent5 4 24" xfId="2733"/>
    <cellStyle name="Accent5 4 25" xfId="2734"/>
    <cellStyle name="Accent5 4 26" xfId="2735"/>
    <cellStyle name="Accent5 4 27" xfId="2736"/>
    <cellStyle name="Accent5 4 28" xfId="5879"/>
    <cellStyle name="Accent5 4 29" xfId="5880"/>
    <cellStyle name="Accent5 4 3" xfId="2737"/>
    <cellStyle name="Accent5 4 30" xfId="5881"/>
    <cellStyle name="Accent5 4 31" xfId="5882"/>
    <cellStyle name="Accent5 4 32" xfId="5883"/>
    <cellStyle name="Accent5 4 33" xfId="5884"/>
    <cellStyle name="Accent5 4 4" xfId="2738"/>
    <cellStyle name="Accent5 4 5" xfId="2739"/>
    <cellStyle name="Accent5 4 6" xfId="2740"/>
    <cellStyle name="Accent5 4 7" xfId="2741"/>
    <cellStyle name="Accent5 4 8" xfId="2742"/>
    <cellStyle name="Accent5 4 9" xfId="2743"/>
    <cellStyle name="Accent5 5" xfId="2744"/>
    <cellStyle name="Accent5 5 10" xfId="2745"/>
    <cellStyle name="Accent5 5 11" xfId="2746"/>
    <cellStyle name="Accent5 5 12" xfId="2747"/>
    <cellStyle name="Accent5 5 13" xfId="2748"/>
    <cellStyle name="Accent5 5 2" xfId="2749"/>
    <cellStyle name="Accent5 5 3" xfId="2750"/>
    <cellStyle name="Accent5 5 4" xfId="2751"/>
    <cellStyle name="Accent5 5 5" xfId="2752"/>
    <cellStyle name="Accent5 5 6" xfId="2753"/>
    <cellStyle name="Accent5 5 7" xfId="2754"/>
    <cellStyle name="Accent5 5 8" xfId="2755"/>
    <cellStyle name="Accent5 5 9" xfId="2756"/>
    <cellStyle name="Accent5 6" xfId="2757"/>
    <cellStyle name="Accent5 6 10" xfId="2758"/>
    <cellStyle name="Accent5 6 11" xfId="2759"/>
    <cellStyle name="Accent5 6 12" xfId="2760"/>
    <cellStyle name="Accent5 6 13" xfId="2761"/>
    <cellStyle name="Accent5 6 2" xfId="2762"/>
    <cellStyle name="Accent5 6 3" xfId="2763"/>
    <cellStyle name="Accent5 6 4" xfId="2764"/>
    <cellStyle name="Accent5 6 5" xfId="2765"/>
    <cellStyle name="Accent5 6 6" xfId="2766"/>
    <cellStyle name="Accent5 6 7" xfId="2767"/>
    <cellStyle name="Accent5 6 8" xfId="2768"/>
    <cellStyle name="Accent5 6 9" xfId="2769"/>
    <cellStyle name="Accent5 7" xfId="2770"/>
    <cellStyle name="Accent5 7 10" xfId="2771"/>
    <cellStyle name="Accent5 7 11" xfId="2772"/>
    <cellStyle name="Accent5 7 12" xfId="2773"/>
    <cellStyle name="Accent5 7 13" xfId="2774"/>
    <cellStyle name="Accent5 7 2" xfId="2775"/>
    <cellStyle name="Accent5 7 3" xfId="2776"/>
    <cellStyle name="Accent5 7 4" xfId="2777"/>
    <cellStyle name="Accent5 7 5" xfId="2778"/>
    <cellStyle name="Accent5 7 6" xfId="2779"/>
    <cellStyle name="Accent5 7 7" xfId="2780"/>
    <cellStyle name="Accent5 7 8" xfId="2781"/>
    <cellStyle name="Accent5 7 9" xfId="2782"/>
    <cellStyle name="Accent5 8" xfId="2783"/>
    <cellStyle name="Accent5 9" xfId="5885"/>
    <cellStyle name="Accent6 2" xfId="2784"/>
    <cellStyle name="Accent6 2 10" xfId="2785"/>
    <cellStyle name="Accent6 2 11" xfId="2786"/>
    <cellStyle name="Accent6 2 12" xfId="2787"/>
    <cellStyle name="Accent6 2 13" xfId="2788"/>
    <cellStyle name="Accent6 2 14" xfId="2789"/>
    <cellStyle name="Accent6 2 15" xfId="2790"/>
    <cellStyle name="Accent6 2 16" xfId="2791"/>
    <cellStyle name="Accent6 2 17" xfId="2792"/>
    <cellStyle name="Accent6 2 18" xfId="2793"/>
    <cellStyle name="Accent6 2 19" xfId="2794"/>
    <cellStyle name="Accent6 2 2" xfId="2795"/>
    <cellStyle name="Accent6 2 20" xfId="2796"/>
    <cellStyle name="Accent6 2 21" xfId="2797"/>
    <cellStyle name="Accent6 2 22" xfId="2798"/>
    <cellStyle name="Accent6 2 23" xfId="2799"/>
    <cellStyle name="Accent6 2 24" xfId="2800"/>
    <cellStyle name="Accent6 2 25" xfId="2801"/>
    <cellStyle name="Accent6 2 26" xfId="2802"/>
    <cellStyle name="Accent6 2 27" xfId="2803"/>
    <cellStyle name="Accent6 2 28" xfId="5886"/>
    <cellStyle name="Accent6 2 29" xfId="5887"/>
    <cellStyle name="Accent6 2 3" xfId="2804"/>
    <cellStyle name="Accent6 2 30" xfId="5888"/>
    <cellStyle name="Accent6 2 31" xfId="5889"/>
    <cellStyle name="Accent6 2 32" xfId="5890"/>
    <cellStyle name="Accent6 2 33" xfId="5891"/>
    <cellStyle name="Accent6 2 4" xfId="2805"/>
    <cellStyle name="Accent6 2 5" xfId="2806"/>
    <cellStyle name="Accent6 2 6" xfId="2807"/>
    <cellStyle name="Accent6 2 7" xfId="2808"/>
    <cellStyle name="Accent6 2 8" xfId="2809"/>
    <cellStyle name="Accent6 2 9" xfId="2810"/>
    <cellStyle name="Accent6 3" xfId="2811"/>
    <cellStyle name="Accent6 3 10" xfId="2812"/>
    <cellStyle name="Accent6 3 11" xfId="2813"/>
    <cellStyle name="Accent6 3 12" xfId="2814"/>
    <cellStyle name="Accent6 3 13" xfId="2815"/>
    <cellStyle name="Accent6 3 14" xfId="2816"/>
    <cellStyle name="Accent6 3 15" xfId="2817"/>
    <cellStyle name="Accent6 3 16" xfId="2818"/>
    <cellStyle name="Accent6 3 17" xfId="2819"/>
    <cellStyle name="Accent6 3 18" xfId="2820"/>
    <cellStyle name="Accent6 3 19" xfId="2821"/>
    <cellStyle name="Accent6 3 2" xfId="2822"/>
    <cellStyle name="Accent6 3 20" xfId="2823"/>
    <cellStyle name="Accent6 3 21" xfId="2824"/>
    <cellStyle name="Accent6 3 22" xfId="2825"/>
    <cellStyle name="Accent6 3 23" xfId="2826"/>
    <cellStyle name="Accent6 3 24" xfId="2827"/>
    <cellStyle name="Accent6 3 25" xfId="2828"/>
    <cellStyle name="Accent6 3 26" xfId="2829"/>
    <cellStyle name="Accent6 3 27" xfId="2830"/>
    <cellStyle name="Accent6 3 28" xfId="5892"/>
    <cellStyle name="Accent6 3 29" xfId="5893"/>
    <cellStyle name="Accent6 3 3" xfId="2831"/>
    <cellStyle name="Accent6 3 30" xfId="5894"/>
    <cellStyle name="Accent6 3 31" xfId="5895"/>
    <cellStyle name="Accent6 3 32" xfId="5896"/>
    <cellStyle name="Accent6 3 33" xfId="5897"/>
    <cellStyle name="Accent6 3 4" xfId="2832"/>
    <cellStyle name="Accent6 3 5" xfId="2833"/>
    <cellStyle name="Accent6 3 6" xfId="2834"/>
    <cellStyle name="Accent6 3 7" xfId="2835"/>
    <cellStyle name="Accent6 3 8" xfId="2836"/>
    <cellStyle name="Accent6 3 9" xfId="2837"/>
    <cellStyle name="Accent6 4" xfId="2838"/>
    <cellStyle name="Accent6 4 10" xfId="2839"/>
    <cellStyle name="Accent6 4 11" xfId="2840"/>
    <cellStyle name="Accent6 4 12" xfId="2841"/>
    <cellStyle name="Accent6 4 13" xfId="2842"/>
    <cellStyle name="Accent6 4 14" xfId="2843"/>
    <cellStyle name="Accent6 4 15" xfId="2844"/>
    <cellStyle name="Accent6 4 16" xfId="2845"/>
    <cellStyle name="Accent6 4 17" xfId="2846"/>
    <cellStyle name="Accent6 4 18" xfId="2847"/>
    <cellStyle name="Accent6 4 19" xfId="2848"/>
    <cellStyle name="Accent6 4 2" xfId="2849"/>
    <cellStyle name="Accent6 4 20" xfId="2850"/>
    <cellStyle name="Accent6 4 21" xfId="2851"/>
    <cellStyle name="Accent6 4 22" xfId="2852"/>
    <cellStyle name="Accent6 4 23" xfId="2853"/>
    <cellStyle name="Accent6 4 24" xfId="2854"/>
    <cellStyle name="Accent6 4 25" xfId="2855"/>
    <cellStyle name="Accent6 4 26" xfId="2856"/>
    <cellStyle name="Accent6 4 27" xfId="2857"/>
    <cellStyle name="Accent6 4 28" xfId="5898"/>
    <cellStyle name="Accent6 4 29" xfId="5899"/>
    <cellStyle name="Accent6 4 3" xfId="2858"/>
    <cellStyle name="Accent6 4 30" xfId="5900"/>
    <cellStyle name="Accent6 4 31" xfId="5901"/>
    <cellStyle name="Accent6 4 32" xfId="5902"/>
    <cellStyle name="Accent6 4 33" xfId="5903"/>
    <cellStyle name="Accent6 4 4" xfId="2859"/>
    <cellStyle name="Accent6 4 5" xfId="2860"/>
    <cellStyle name="Accent6 4 6" xfId="2861"/>
    <cellStyle name="Accent6 4 7" xfId="2862"/>
    <cellStyle name="Accent6 4 8" xfId="2863"/>
    <cellStyle name="Accent6 4 9" xfId="2864"/>
    <cellStyle name="Accent6 5" xfId="2865"/>
    <cellStyle name="Accent6 5 10" xfId="2866"/>
    <cellStyle name="Accent6 5 11" xfId="2867"/>
    <cellStyle name="Accent6 5 12" xfId="2868"/>
    <cellStyle name="Accent6 5 13" xfId="2869"/>
    <cellStyle name="Accent6 5 2" xfId="2870"/>
    <cellStyle name="Accent6 5 3" xfId="2871"/>
    <cellStyle name="Accent6 5 4" xfId="2872"/>
    <cellStyle name="Accent6 5 5" xfId="2873"/>
    <cellStyle name="Accent6 5 6" xfId="2874"/>
    <cellStyle name="Accent6 5 7" xfId="2875"/>
    <cellStyle name="Accent6 5 8" xfId="2876"/>
    <cellStyle name="Accent6 5 9" xfId="2877"/>
    <cellStyle name="Accent6 6" xfId="2878"/>
    <cellStyle name="Accent6 6 10" xfId="2879"/>
    <cellStyle name="Accent6 6 11" xfId="2880"/>
    <cellStyle name="Accent6 6 12" xfId="2881"/>
    <cellStyle name="Accent6 6 13" xfId="2882"/>
    <cellStyle name="Accent6 6 2" xfId="2883"/>
    <cellStyle name="Accent6 6 3" xfId="2884"/>
    <cellStyle name="Accent6 6 4" xfId="2885"/>
    <cellStyle name="Accent6 6 5" xfId="2886"/>
    <cellStyle name="Accent6 6 6" xfId="2887"/>
    <cellStyle name="Accent6 6 7" xfId="2888"/>
    <cellStyle name="Accent6 6 8" xfId="2889"/>
    <cellStyle name="Accent6 6 9" xfId="2890"/>
    <cellStyle name="Accent6 7" xfId="2891"/>
    <cellStyle name="Accent6 7 10" xfId="2892"/>
    <cellStyle name="Accent6 7 11" xfId="2893"/>
    <cellStyle name="Accent6 7 12" xfId="2894"/>
    <cellStyle name="Accent6 7 13" xfId="2895"/>
    <cellStyle name="Accent6 7 2" xfId="2896"/>
    <cellStyle name="Accent6 7 3" xfId="2897"/>
    <cellStyle name="Accent6 7 4" xfId="2898"/>
    <cellStyle name="Accent6 7 5" xfId="2899"/>
    <cellStyle name="Accent6 7 6" xfId="2900"/>
    <cellStyle name="Accent6 7 7" xfId="2901"/>
    <cellStyle name="Accent6 7 8" xfId="2902"/>
    <cellStyle name="Accent6 7 9" xfId="2903"/>
    <cellStyle name="Accent6 8" xfId="2904"/>
    <cellStyle name="Accent6 9" xfId="5904"/>
    <cellStyle name="Bad 2" xfId="2905"/>
    <cellStyle name="Bad 2 10" xfId="2906"/>
    <cellStyle name="Bad 2 11" xfId="2907"/>
    <cellStyle name="Bad 2 12" xfId="2908"/>
    <cellStyle name="Bad 2 13" xfId="2909"/>
    <cellStyle name="Bad 2 14" xfId="2910"/>
    <cellStyle name="Bad 2 15" xfId="2911"/>
    <cellStyle name="Bad 2 16" xfId="2912"/>
    <cellStyle name="Bad 2 17" xfId="2913"/>
    <cellStyle name="Bad 2 18" xfId="2914"/>
    <cellStyle name="Bad 2 19" xfId="2915"/>
    <cellStyle name="Bad 2 2" xfId="2916"/>
    <cellStyle name="Bad 2 20" xfId="2917"/>
    <cellStyle name="Bad 2 21" xfId="2918"/>
    <cellStyle name="Bad 2 22" xfId="2919"/>
    <cellStyle name="Bad 2 23" xfId="2920"/>
    <cellStyle name="Bad 2 24" xfId="2921"/>
    <cellStyle name="Bad 2 25" xfId="2922"/>
    <cellStyle name="Bad 2 26" xfId="2923"/>
    <cellStyle name="Bad 2 27" xfId="2924"/>
    <cellStyle name="Bad 2 28" xfId="5905"/>
    <cellStyle name="Bad 2 29" xfId="5906"/>
    <cellStyle name="Bad 2 3" xfId="2925"/>
    <cellStyle name="Bad 2 30" xfId="5907"/>
    <cellStyle name="Bad 2 31" xfId="5908"/>
    <cellStyle name="Bad 2 32" xfId="5909"/>
    <cellStyle name="Bad 2 33" xfId="5910"/>
    <cellStyle name="Bad 2 4" xfId="2926"/>
    <cellStyle name="Bad 2 5" xfId="2927"/>
    <cellStyle name="Bad 2 6" xfId="2928"/>
    <cellStyle name="Bad 2 7" xfId="2929"/>
    <cellStyle name="Bad 2 8" xfId="2930"/>
    <cellStyle name="Bad 2 9" xfId="2931"/>
    <cellStyle name="Bad 3" xfId="2932"/>
    <cellStyle name="Bad 3 10" xfId="2933"/>
    <cellStyle name="Bad 3 11" xfId="2934"/>
    <cellStyle name="Bad 3 12" xfId="2935"/>
    <cellStyle name="Bad 3 13" xfId="2936"/>
    <cellStyle name="Bad 3 14" xfId="2937"/>
    <cellStyle name="Bad 3 15" xfId="2938"/>
    <cellStyle name="Bad 3 16" xfId="2939"/>
    <cellStyle name="Bad 3 17" xfId="2940"/>
    <cellStyle name="Bad 3 18" xfId="2941"/>
    <cellStyle name="Bad 3 19" xfId="2942"/>
    <cellStyle name="Bad 3 2" xfId="2943"/>
    <cellStyle name="Bad 3 20" xfId="2944"/>
    <cellStyle name="Bad 3 21" xfId="2945"/>
    <cellStyle name="Bad 3 22" xfId="2946"/>
    <cellStyle name="Bad 3 23" xfId="2947"/>
    <cellStyle name="Bad 3 24" xfId="2948"/>
    <cellStyle name="Bad 3 25" xfId="2949"/>
    <cellStyle name="Bad 3 26" xfId="2950"/>
    <cellStyle name="Bad 3 27" xfId="2951"/>
    <cellStyle name="Bad 3 28" xfId="5911"/>
    <cellStyle name="Bad 3 29" xfId="5912"/>
    <cellStyle name="Bad 3 3" xfId="2952"/>
    <cellStyle name="Bad 3 30" xfId="5913"/>
    <cellStyle name="Bad 3 31" xfId="5914"/>
    <cellStyle name="Bad 3 32" xfId="5915"/>
    <cellStyle name="Bad 3 33" xfId="5916"/>
    <cellStyle name="Bad 3 4" xfId="2953"/>
    <cellStyle name="Bad 3 5" xfId="2954"/>
    <cellStyle name="Bad 3 6" xfId="2955"/>
    <cellStyle name="Bad 3 7" xfId="2956"/>
    <cellStyle name="Bad 3 8" xfId="2957"/>
    <cellStyle name="Bad 3 9" xfId="2958"/>
    <cellStyle name="Bad 4" xfId="2959"/>
    <cellStyle name="Bad 4 10" xfId="2960"/>
    <cellStyle name="Bad 4 11" xfId="2961"/>
    <cellStyle name="Bad 4 12" xfId="2962"/>
    <cellStyle name="Bad 4 13" xfId="2963"/>
    <cellStyle name="Bad 4 14" xfId="2964"/>
    <cellStyle name="Bad 4 15" xfId="2965"/>
    <cellStyle name="Bad 4 16" xfId="2966"/>
    <cellStyle name="Bad 4 17" xfId="2967"/>
    <cellStyle name="Bad 4 18" xfId="2968"/>
    <cellStyle name="Bad 4 19" xfId="2969"/>
    <cellStyle name="Bad 4 2" xfId="2970"/>
    <cellStyle name="Bad 4 20" xfId="2971"/>
    <cellStyle name="Bad 4 21" xfId="2972"/>
    <cellStyle name="Bad 4 22" xfId="2973"/>
    <cellStyle name="Bad 4 23" xfId="2974"/>
    <cellStyle name="Bad 4 24" xfId="2975"/>
    <cellStyle name="Bad 4 25" xfId="2976"/>
    <cellStyle name="Bad 4 26" xfId="2977"/>
    <cellStyle name="Bad 4 27" xfId="2978"/>
    <cellStyle name="Bad 4 28" xfId="5917"/>
    <cellStyle name="Bad 4 29" xfId="5918"/>
    <cellStyle name="Bad 4 3" xfId="2979"/>
    <cellStyle name="Bad 4 30" xfId="5919"/>
    <cellStyle name="Bad 4 31" xfId="5920"/>
    <cellStyle name="Bad 4 32" xfId="5921"/>
    <cellStyle name="Bad 4 33" xfId="5922"/>
    <cellStyle name="Bad 4 4" xfId="2980"/>
    <cellStyle name="Bad 4 5" xfId="2981"/>
    <cellStyle name="Bad 4 6" xfId="2982"/>
    <cellStyle name="Bad 4 7" xfId="2983"/>
    <cellStyle name="Bad 4 8" xfId="2984"/>
    <cellStyle name="Bad 4 9" xfId="2985"/>
    <cellStyle name="Bad 5" xfId="2986"/>
    <cellStyle name="Bad 5 10" xfId="2987"/>
    <cellStyle name="Bad 5 11" xfId="2988"/>
    <cellStyle name="Bad 5 12" xfId="2989"/>
    <cellStyle name="Bad 5 13" xfId="2990"/>
    <cellStyle name="Bad 5 2" xfId="2991"/>
    <cellStyle name="Bad 5 3" xfId="2992"/>
    <cellStyle name="Bad 5 4" xfId="2993"/>
    <cellStyle name="Bad 5 5" xfId="2994"/>
    <cellStyle name="Bad 5 6" xfId="2995"/>
    <cellStyle name="Bad 5 7" xfId="2996"/>
    <cellStyle name="Bad 5 8" xfId="2997"/>
    <cellStyle name="Bad 5 9" xfId="2998"/>
    <cellStyle name="Bad 6" xfId="2999"/>
    <cellStyle name="Bad 6 10" xfId="3000"/>
    <cellStyle name="Bad 6 11" xfId="3001"/>
    <cellStyle name="Bad 6 12" xfId="3002"/>
    <cellStyle name="Bad 6 13" xfId="3003"/>
    <cellStyle name="Bad 6 2" xfId="3004"/>
    <cellStyle name="Bad 6 3" xfId="3005"/>
    <cellStyle name="Bad 6 4" xfId="3006"/>
    <cellStyle name="Bad 6 5" xfId="3007"/>
    <cellStyle name="Bad 6 6" xfId="3008"/>
    <cellStyle name="Bad 6 7" xfId="3009"/>
    <cellStyle name="Bad 6 8" xfId="3010"/>
    <cellStyle name="Bad 6 9" xfId="3011"/>
    <cellStyle name="Bad 7" xfId="3012"/>
    <cellStyle name="Bad 7 10" xfId="3013"/>
    <cellStyle name="Bad 7 11" xfId="3014"/>
    <cellStyle name="Bad 7 12" xfId="3015"/>
    <cellStyle name="Bad 7 13" xfId="3016"/>
    <cellStyle name="Bad 7 2" xfId="3017"/>
    <cellStyle name="Bad 7 3" xfId="3018"/>
    <cellStyle name="Bad 7 4" xfId="3019"/>
    <cellStyle name="Bad 7 5" xfId="3020"/>
    <cellStyle name="Bad 7 6" xfId="3021"/>
    <cellStyle name="Bad 7 7" xfId="3022"/>
    <cellStyle name="Bad 7 8" xfId="3023"/>
    <cellStyle name="Bad 7 9" xfId="3024"/>
    <cellStyle name="Bad 8" xfId="3025"/>
    <cellStyle name="Bad 9" xfId="5923"/>
    <cellStyle name="Calculation 2" xfId="3026"/>
    <cellStyle name="Calculation 2 10" xfId="3027"/>
    <cellStyle name="Calculation 2 11" xfId="3028"/>
    <cellStyle name="Calculation 2 12" xfId="3029"/>
    <cellStyle name="Calculation 2 13" xfId="3030"/>
    <cellStyle name="Calculation 2 14" xfId="3031"/>
    <cellStyle name="Calculation 2 15" xfId="3032"/>
    <cellStyle name="Calculation 2 16" xfId="3033"/>
    <cellStyle name="Calculation 2 17" xfId="3034"/>
    <cellStyle name="Calculation 2 18" xfId="3035"/>
    <cellStyle name="Calculation 2 19" xfId="3036"/>
    <cellStyle name="Calculation 2 2" xfId="3037"/>
    <cellStyle name="Calculation 2 20" xfId="3038"/>
    <cellStyle name="Calculation 2 21" xfId="3039"/>
    <cellStyle name="Calculation 2 22" xfId="3040"/>
    <cellStyle name="Calculation 2 23" xfId="3041"/>
    <cellStyle name="Calculation 2 24" xfId="3042"/>
    <cellStyle name="Calculation 2 25" xfId="3043"/>
    <cellStyle name="Calculation 2 26" xfId="3044"/>
    <cellStyle name="Calculation 2 27" xfId="3045"/>
    <cellStyle name="Calculation 2 28" xfId="5924"/>
    <cellStyle name="Calculation 2 29" xfId="5925"/>
    <cellStyle name="Calculation 2 3" xfId="3046"/>
    <cellStyle name="Calculation 2 30" xfId="5926"/>
    <cellStyle name="Calculation 2 31" xfId="5927"/>
    <cellStyle name="Calculation 2 32" xfId="5928"/>
    <cellStyle name="Calculation 2 33" xfId="5929"/>
    <cellStyle name="Calculation 2 4" xfId="3047"/>
    <cellStyle name="Calculation 2 5" xfId="3048"/>
    <cellStyle name="Calculation 2 6" xfId="3049"/>
    <cellStyle name="Calculation 2 7" xfId="3050"/>
    <cellStyle name="Calculation 2 8" xfId="3051"/>
    <cellStyle name="Calculation 2 9" xfId="3052"/>
    <cellStyle name="Calculation 3" xfId="3053"/>
    <cellStyle name="Calculation 3 10" xfId="3054"/>
    <cellStyle name="Calculation 3 11" xfId="3055"/>
    <cellStyle name="Calculation 3 12" xfId="3056"/>
    <cellStyle name="Calculation 3 13" xfId="3057"/>
    <cellStyle name="Calculation 3 14" xfId="3058"/>
    <cellStyle name="Calculation 3 15" xfId="3059"/>
    <cellStyle name="Calculation 3 16" xfId="3060"/>
    <cellStyle name="Calculation 3 17" xfId="3061"/>
    <cellStyle name="Calculation 3 18" xfId="3062"/>
    <cellStyle name="Calculation 3 19" xfId="3063"/>
    <cellStyle name="Calculation 3 2" xfId="3064"/>
    <cellStyle name="Calculation 3 20" xfId="3065"/>
    <cellStyle name="Calculation 3 21" xfId="3066"/>
    <cellStyle name="Calculation 3 22" xfId="3067"/>
    <cellStyle name="Calculation 3 23" xfId="3068"/>
    <cellStyle name="Calculation 3 24" xfId="3069"/>
    <cellStyle name="Calculation 3 25" xfId="3070"/>
    <cellStyle name="Calculation 3 26" xfId="3071"/>
    <cellStyle name="Calculation 3 27" xfId="3072"/>
    <cellStyle name="Calculation 3 28" xfId="5930"/>
    <cellStyle name="Calculation 3 29" xfId="5931"/>
    <cellStyle name="Calculation 3 3" xfId="3073"/>
    <cellStyle name="Calculation 3 30" xfId="5932"/>
    <cellStyle name="Calculation 3 31" xfId="5933"/>
    <cellStyle name="Calculation 3 32" xfId="5934"/>
    <cellStyle name="Calculation 3 33" xfId="5935"/>
    <cellStyle name="Calculation 3 4" xfId="3074"/>
    <cellStyle name="Calculation 3 5" xfId="3075"/>
    <cellStyle name="Calculation 3 6" xfId="3076"/>
    <cellStyle name="Calculation 3 7" xfId="3077"/>
    <cellStyle name="Calculation 3 8" xfId="3078"/>
    <cellStyle name="Calculation 3 9" xfId="3079"/>
    <cellStyle name="Calculation 4" xfId="3080"/>
    <cellStyle name="Calculation 4 10" xfId="3081"/>
    <cellStyle name="Calculation 4 11" xfId="3082"/>
    <cellStyle name="Calculation 4 12" xfId="3083"/>
    <cellStyle name="Calculation 4 13" xfId="3084"/>
    <cellStyle name="Calculation 4 14" xfId="3085"/>
    <cellStyle name="Calculation 4 15" xfId="3086"/>
    <cellStyle name="Calculation 4 16" xfId="3087"/>
    <cellStyle name="Calculation 4 17" xfId="3088"/>
    <cellStyle name="Calculation 4 18" xfId="3089"/>
    <cellStyle name="Calculation 4 19" xfId="3090"/>
    <cellStyle name="Calculation 4 2" xfId="3091"/>
    <cellStyle name="Calculation 4 20" xfId="3092"/>
    <cellStyle name="Calculation 4 21" xfId="3093"/>
    <cellStyle name="Calculation 4 22" xfId="3094"/>
    <cellStyle name="Calculation 4 23" xfId="3095"/>
    <cellStyle name="Calculation 4 24" xfId="3096"/>
    <cellStyle name="Calculation 4 25" xfId="3097"/>
    <cellStyle name="Calculation 4 26" xfId="3098"/>
    <cellStyle name="Calculation 4 27" xfId="3099"/>
    <cellStyle name="Calculation 4 28" xfId="5936"/>
    <cellStyle name="Calculation 4 29" xfId="5937"/>
    <cellStyle name="Calculation 4 3" xfId="3100"/>
    <cellStyle name="Calculation 4 30" xfId="5938"/>
    <cellStyle name="Calculation 4 31" xfId="5939"/>
    <cellStyle name="Calculation 4 32" xfId="5940"/>
    <cellStyle name="Calculation 4 33" xfId="5941"/>
    <cellStyle name="Calculation 4 4" xfId="3101"/>
    <cellStyle name="Calculation 4 5" xfId="3102"/>
    <cellStyle name="Calculation 4 6" xfId="3103"/>
    <cellStyle name="Calculation 4 7" xfId="3104"/>
    <cellStyle name="Calculation 4 8" xfId="3105"/>
    <cellStyle name="Calculation 4 9" xfId="3106"/>
    <cellStyle name="Calculation 5" xfId="3107"/>
    <cellStyle name="Calculation 5 10" xfId="3108"/>
    <cellStyle name="Calculation 5 11" xfId="3109"/>
    <cellStyle name="Calculation 5 12" xfId="3110"/>
    <cellStyle name="Calculation 5 13" xfId="3111"/>
    <cellStyle name="Calculation 5 2" xfId="3112"/>
    <cellStyle name="Calculation 5 3" xfId="3113"/>
    <cellStyle name="Calculation 5 4" xfId="3114"/>
    <cellStyle name="Calculation 5 5" xfId="3115"/>
    <cellStyle name="Calculation 5 6" xfId="3116"/>
    <cellStyle name="Calculation 5 7" xfId="3117"/>
    <cellStyle name="Calculation 5 8" xfId="3118"/>
    <cellStyle name="Calculation 5 9" xfId="3119"/>
    <cellStyle name="Calculation 6" xfId="3120"/>
    <cellStyle name="Calculation 6 10" xfId="3121"/>
    <cellStyle name="Calculation 6 11" xfId="3122"/>
    <cellStyle name="Calculation 6 12" xfId="3123"/>
    <cellStyle name="Calculation 6 13" xfId="3124"/>
    <cellStyle name="Calculation 6 2" xfId="3125"/>
    <cellStyle name="Calculation 6 3" xfId="3126"/>
    <cellStyle name="Calculation 6 4" xfId="3127"/>
    <cellStyle name="Calculation 6 5" xfId="3128"/>
    <cellStyle name="Calculation 6 6" xfId="3129"/>
    <cellStyle name="Calculation 6 7" xfId="3130"/>
    <cellStyle name="Calculation 6 8" xfId="3131"/>
    <cellStyle name="Calculation 6 9" xfId="3132"/>
    <cellStyle name="Calculation 7" xfId="3133"/>
    <cellStyle name="Calculation 7 10" xfId="3134"/>
    <cellStyle name="Calculation 7 11" xfId="3135"/>
    <cellStyle name="Calculation 7 12" xfId="3136"/>
    <cellStyle name="Calculation 7 13" xfId="3137"/>
    <cellStyle name="Calculation 7 2" xfId="3138"/>
    <cellStyle name="Calculation 7 3" xfId="3139"/>
    <cellStyle name="Calculation 7 4" xfId="3140"/>
    <cellStyle name="Calculation 7 5" xfId="3141"/>
    <cellStyle name="Calculation 7 6" xfId="3142"/>
    <cellStyle name="Calculation 7 7" xfId="3143"/>
    <cellStyle name="Calculation 7 8" xfId="3144"/>
    <cellStyle name="Calculation 7 9" xfId="3145"/>
    <cellStyle name="Calculation 8" xfId="3146"/>
    <cellStyle name="Calculation 9" xfId="5942"/>
    <cellStyle name="Check Cell 2" xfId="3147"/>
    <cellStyle name="Check Cell 2 10" xfId="3148"/>
    <cellStyle name="Check Cell 2 11" xfId="3149"/>
    <cellStyle name="Check Cell 2 12" xfId="3150"/>
    <cellStyle name="Check Cell 2 13" xfId="3151"/>
    <cellStyle name="Check Cell 2 14" xfId="3152"/>
    <cellStyle name="Check Cell 2 15" xfId="3153"/>
    <cellStyle name="Check Cell 2 16" xfId="3154"/>
    <cellStyle name="Check Cell 2 17" xfId="3155"/>
    <cellStyle name="Check Cell 2 18" xfId="3156"/>
    <cellStyle name="Check Cell 2 19" xfId="3157"/>
    <cellStyle name="Check Cell 2 2" xfId="3158"/>
    <cellStyle name="Check Cell 2 20" xfId="3159"/>
    <cellStyle name="Check Cell 2 21" xfId="3160"/>
    <cellStyle name="Check Cell 2 22" xfId="3161"/>
    <cellStyle name="Check Cell 2 23" xfId="3162"/>
    <cellStyle name="Check Cell 2 24" xfId="3163"/>
    <cellStyle name="Check Cell 2 25" xfId="3164"/>
    <cellStyle name="Check Cell 2 26" xfId="3165"/>
    <cellStyle name="Check Cell 2 27" xfId="3166"/>
    <cellStyle name="Check Cell 2 28" xfId="5943"/>
    <cellStyle name="Check Cell 2 29" xfId="5944"/>
    <cellStyle name="Check Cell 2 3" xfId="3167"/>
    <cellStyle name="Check Cell 2 30" xfId="5945"/>
    <cellStyle name="Check Cell 2 31" xfId="5946"/>
    <cellStyle name="Check Cell 2 32" xfId="5947"/>
    <cellStyle name="Check Cell 2 33" xfId="5948"/>
    <cellStyle name="Check Cell 2 4" xfId="3168"/>
    <cellStyle name="Check Cell 2 5" xfId="3169"/>
    <cellStyle name="Check Cell 2 6" xfId="3170"/>
    <cellStyle name="Check Cell 2 7" xfId="3171"/>
    <cellStyle name="Check Cell 2 8" xfId="3172"/>
    <cellStyle name="Check Cell 2 9" xfId="3173"/>
    <cellStyle name="Check Cell 3" xfId="3174"/>
    <cellStyle name="Check Cell 3 10" xfId="3175"/>
    <cellStyle name="Check Cell 3 11" xfId="3176"/>
    <cellStyle name="Check Cell 3 12" xfId="3177"/>
    <cellStyle name="Check Cell 3 13" xfId="3178"/>
    <cellStyle name="Check Cell 3 14" xfId="3179"/>
    <cellStyle name="Check Cell 3 15" xfId="3180"/>
    <cellStyle name="Check Cell 3 16" xfId="3181"/>
    <cellStyle name="Check Cell 3 17" xfId="3182"/>
    <cellStyle name="Check Cell 3 18" xfId="3183"/>
    <cellStyle name="Check Cell 3 19" xfId="3184"/>
    <cellStyle name="Check Cell 3 2" xfId="3185"/>
    <cellStyle name="Check Cell 3 20" xfId="3186"/>
    <cellStyle name="Check Cell 3 21" xfId="3187"/>
    <cellStyle name="Check Cell 3 22" xfId="3188"/>
    <cellStyle name="Check Cell 3 23" xfId="3189"/>
    <cellStyle name="Check Cell 3 24" xfId="3190"/>
    <cellStyle name="Check Cell 3 25" xfId="3191"/>
    <cellStyle name="Check Cell 3 26" xfId="3192"/>
    <cellStyle name="Check Cell 3 27" xfId="3193"/>
    <cellStyle name="Check Cell 3 28" xfId="5949"/>
    <cellStyle name="Check Cell 3 29" xfId="5950"/>
    <cellStyle name="Check Cell 3 3" xfId="3194"/>
    <cellStyle name="Check Cell 3 30" xfId="5951"/>
    <cellStyle name="Check Cell 3 31" xfId="5952"/>
    <cellStyle name="Check Cell 3 32" xfId="5953"/>
    <cellStyle name="Check Cell 3 33" xfId="5954"/>
    <cellStyle name="Check Cell 3 4" xfId="3195"/>
    <cellStyle name="Check Cell 3 5" xfId="3196"/>
    <cellStyle name="Check Cell 3 6" xfId="3197"/>
    <cellStyle name="Check Cell 3 7" xfId="3198"/>
    <cellStyle name="Check Cell 3 8" xfId="3199"/>
    <cellStyle name="Check Cell 3 9" xfId="3200"/>
    <cellStyle name="Check Cell 4" xfId="3201"/>
    <cellStyle name="Check Cell 4 10" xfId="3202"/>
    <cellStyle name="Check Cell 4 11" xfId="3203"/>
    <cellStyle name="Check Cell 4 12" xfId="3204"/>
    <cellStyle name="Check Cell 4 13" xfId="3205"/>
    <cellStyle name="Check Cell 4 14" xfId="3206"/>
    <cellStyle name="Check Cell 4 15" xfId="3207"/>
    <cellStyle name="Check Cell 4 16" xfId="3208"/>
    <cellStyle name="Check Cell 4 17" xfId="3209"/>
    <cellStyle name="Check Cell 4 18" xfId="3210"/>
    <cellStyle name="Check Cell 4 19" xfId="3211"/>
    <cellStyle name="Check Cell 4 2" xfId="3212"/>
    <cellStyle name="Check Cell 4 20" xfId="3213"/>
    <cellStyle name="Check Cell 4 21" xfId="3214"/>
    <cellStyle name="Check Cell 4 22" xfId="3215"/>
    <cellStyle name="Check Cell 4 23" xfId="3216"/>
    <cellStyle name="Check Cell 4 24" xfId="3217"/>
    <cellStyle name="Check Cell 4 25" xfId="3218"/>
    <cellStyle name="Check Cell 4 26" xfId="3219"/>
    <cellStyle name="Check Cell 4 27" xfId="3220"/>
    <cellStyle name="Check Cell 4 28" xfId="5955"/>
    <cellStyle name="Check Cell 4 29" xfId="5956"/>
    <cellStyle name="Check Cell 4 3" xfId="3221"/>
    <cellStyle name="Check Cell 4 30" xfId="5957"/>
    <cellStyle name="Check Cell 4 31" xfId="5958"/>
    <cellStyle name="Check Cell 4 32" xfId="5959"/>
    <cellStyle name="Check Cell 4 33" xfId="5960"/>
    <cellStyle name="Check Cell 4 4" xfId="3222"/>
    <cellStyle name="Check Cell 4 5" xfId="3223"/>
    <cellStyle name="Check Cell 4 6" xfId="3224"/>
    <cellStyle name="Check Cell 4 7" xfId="3225"/>
    <cellStyle name="Check Cell 4 8" xfId="3226"/>
    <cellStyle name="Check Cell 4 9" xfId="3227"/>
    <cellStyle name="Check Cell 5" xfId="3228"/>
    <cellStyle name="Check Cell 5 10" xfId="3229"/>
    <cellStyle name="Check Cell 5 11" xfId="3230"/>
    <cellStyle name="Check Cell 5 12" xfId="3231"/>
    <cellStyle name="Check Cell 5 13" xfId="3232"/>
    <cellStyle name="Check Cell 5 2" xfId="3233"/>
    <cellStyle name="Check Cell 5 3" xfId="3234"/>
    <cellStyle name="Check Cell 5 4" xfId="3235"/>
    <cellStyle name="Check Cell 5 5" xfId="3236"/>
    <cellStyle name="Check Cell 5 6" xfId="3237"/>
    <cellStyle name="Check Cell 5 7" xfId="3238"/>
    <cellStyle name="Check Cell 5 8" xfId="3239"/>
    <cellStyle name="Check Cell 5 9" xfId="3240"/>
    <cellStyle name="Check Cell 6" xfId="3241"/>
    <cellStyle name="Check Cell 6 10" xfId="3242"/>
    <cellStyle name="Check Cell 6 11" xfId="3243"/>
    <cellStyle name="Check Cell 6 12" xfId="3244"/>
    <cellStyle name="Check Cell 6 13" xfId="3245"/>
    <cellStyle name="Check Cell 6 2" xfId="3246"/>
    <cellStyle name="Check Cell 6 3" xfId="3247"/>
    <cellStyle name="Check Cell 6 4" xfId="3248"/>
    <cellStyle name="Check Cell 6 5" xfId="3249"/>
    <cellStyle name="Check Cell 6 6" xfId="3250"/>
    <cellStyle name="Check Cell 6 7" xfId="3251"/>
    <cellStyle name="Check Cell 6 8" xfId="3252"/>
    <cellStyle name="Check Cell 6 9" xfId="3253"/>
    <cellStyle name="Check Cell 7" xfId="3254"/>
    <cellStyle name="Check Cell 7 10" xfId="3255"/>
    <cellStyle name="Check Cell 7 11" xfId="3256"/>
    <cellStyle name="Check Cell 7 12" xfId="3257"/>
    <cellStyle name="Check Cell 7 13" xfId="3258"/>
    <cellStyle name="Check Cell 7 2" xfId="3259"/>
    <cellStyle name="Check Cell 7 3" xfId="3260"/>
    <cellStyle name="Check Cell 7 4" xfId="3261"/>
    <cellStyle name="Check Cell 7 5" xfId="3262"/>
    <cellStyle name="Check Cell 7 6" xfId="3263"/>
    <cellStyle name="Check Cell 7 7" xfId="3264"/>
    <cellStyle name="Check Cell 7 8" xfId="3265"/>
    <cellStyle name="Check Cell 7 9" xfId="3266"/>
    <cellStyle name="Check Cell 8" xfId="3267"/>
    <cellStyle name="Check Cell 9" xfId="5961"/>
    <cellStyle name="Explanatory Text 2" xfId="3268"/>
    <cellStyle name="Explanatory Text 2 10" xfId="3269"/>
    <cellStyle name="Explanatory Text 2 11" xfId="3270"/>
    <cellStyle name="Explanatory Text 2 12" xfId="3271"/>
    <cellStyle name="Explanatory Text 2 13" xfId="3272"/>
    <cellStyle name="Explanatory Text 2 14" xfId="3273"/>
    <cellStyle name="Explanatory Text 2 15" xfId="3274"/>
    <cellStyle name="Explanatory Text 2 16" xfId="3275"/>
    <cellStyle name="Explanatory Text 2 17" xfId="3276"/>
    <cellStyle name="Explanatory Text 2 18" xfId="3277"/>
    <cellStyle name="Explanatory Text 2 19" xfId="3278"/>
    <cellStyle name="Explanatory Text 2 2" xfId="3279"/>
    <cellStyle name="Explanatory Text 2 20" xfId="3280"/>
    <cellStyle name="Explanatory Text 2 21" xfId="3281"/>
    <cellStyle name="Explanatory Text 2 22" xfId="3282"/>
    <cellStyle name="Explanatory Text 2 23" xfId="3283"/>
    <cellStyle name="Explanatory Text 2 24" xfId="3284"/>
    <cellStyle name="Explanatory Text 2 25" xfId="3285"/>
    <cellStyle name="Explanatory Text 2 26" xfId="3286"/>
    <cellStyle name="Explanatory Text 2 27" xfId="3287"/>
    <cellStyle name="Explanatory Text 2 28" xfId="5962"/>
    <cellStyle name="Explanatory Text 2 29" xfId="5963"/>
    <cellStyle name="Explanatory Text 2 3" xfId="3288"/>
    <cellStyle name="Explanatory Text 2 30" xfId="5964"/>
    <cellStyle name="Explanatory Text 2 31" xfId="5965"/>
    <cellStyle name="Explanatory Text 2 32" xfId="5966"/>
    <cellStyle name="Explanatory Text 2 33" xfId="5967"/>
    <cellStyle name="Explanatory Text 2 4" xfId="3289"/>
    <cellStyle name="Explanatory Text 2 5" xfId="3290"/>
    <cellStyle name="Explanatory Text 2 6" xfId="3291"/>
    <cellStyle name="Explanatory Text 2 7" xfId="3292"/>
    <cellStyle name="Explanatory Text 2 8" xfId="3293"/>
    <cellStyle name="Explanatory Text 2 9" xfId="3294"/>
    <cellStyle name="Explanatory Text 3" xfId="3295"/>
    <cellStyle name="Explanatory Text 3 10" xfId="3296"/>
    <cellStyle name="Explanatory Text 3 11" xfId="3297"/>
    <cellStyle name="Explanatory Text 3 12" xfId="3298"/>
    <cellStyle name="Explanatory Text 3 13" xfId="3299"/>
    <cellStyle name="Explanatory Text 3 14" xfId="3300"/>
    <cellStyle name="Explanatory Text 3 15" xfId="3301"/>
    <cellStyle name="Explanatory Text 3 16" xfId="3302"/>
    <cellStyle name="Explanatory Text 3 17" xfId="3303"/>
    <cellStyle name="Explanatory Text 3 18" xfId="3304"/>
    <cellStyle name="Explanatory Text 3 19" xfId="3305"/>
    <cellStyle name="Explanatory Text 3 2" xfId="3306"/>
    <cellStyle name="Explanatory Text 3 20" xfId="3307"/>
    <cellStyle name="Explanatory Text 3 21" xfId="3308"/>
    <cellStyle name="Explanatory Text 3 22" xfId="3309"/>
    <cellStyle name="Explanatory Text 3 23" xfId="3310"/>
    <cellStyle name="Explanatory Text 3 24" xfId="3311"/>
    <cellStyle name="Explanatory Text 3 25" xfId="3312"/>
    <cellStyle name="Explanatory Text 3 26" xfId="3313"/>
    <cellStyle name="Explanatory Text 3 27" xfId="3314"/>
    <cellStyle name="Explanatory Text 3 28" xfId="5968"/>
    <cellStyle name="Explanatory Text 3 29" xfId="5969"/>
    <cellStyle name="Explanatory Text 3 3" xfId="3315"/>
    <cellStyle name="Explanatory Text 3 30" xfId="5970"/>
    <cellStyle name="Explanatory Text 3 31" xfId="5971"/>
    <cellStyle name="Explanatory Text 3 32" xfId="5972"/>
    <cellStyle name="Explanatory Text 3 33" xfId="5973"/>
    <cellStyle name="Explanatory Text 3 4" xfId="3316"/>
    <cellStyle name="Explanatory Text 3 5" xfId="3317"/>
    <cellStyle name="Explanatory Text 3 6" xfId="3318"/>
    <cellStyle name="Explanatory Text 3 7" xfId="3319"/>
    <cellStyle name="Explanatory Text 3 8" xfId="3320"/>
    <cellStyle name="Explanatory Text 3 9" xfId="3321"/>
    <cellStyle name="Explanatory Text 4" xfId="3322"/>
    <cellStyle name="Explanatory Text 4 10" xfId="3323"/>
    <cellStyle name="Explanatory Text 4 11" xfId="3324"/>
    <cellStyle name="Explanatory Text 4 12" xfId="3325"/>
    <cellStyle name="Explanatory Text 4 13" xfId="3326"/>
    <cellStyle name="Explanatory Text 4 14" xfId="3327"/>
    <cellStyle name="Explanatory Text 4 15" xfId="3328"/>
    <cellStyle name="Explanatory Text 4 16" xfId="3329"/>
    <cellStyle name="Explanatory Text 4 17" xfId="3330"/>
    <cellStyle name="Explanatory Text 4 18" xfId="3331"/>
    <cellStyle name="Explanatory Text 4 19" xfId="3332"/>
    <cellStyle name="Explanatory Text 4 2" xfId="3333"/>
    <cellStyle name="Explanatory Text 4 20" xfId="3334"/>
    <cellStyle name="Explanatory Text 4 21" xfId="3335"/>
    <cellStyle name="Explanatory Text 4 22" xfId="3336"/>
    <cellStyle name="Explanatory Text 4 23" xfId="3337"/>
    <cellStyle name="Explanatory Text 4 24" xfId="3338"/>
    <cellStyle name="Explanatory Text 4 25" xfId="3339"/>
    <cellStyle name="Explanatory Text 4 26" xfId="3340"/>
    <cellStyle name="Explanatory Text 4 27" xfId="3341"/>
    <cellStyle name="Explanatory Text 4 28" xfId="5974"/>
    <cellStyle name="Explanatory Text 4 29" xfId="5975"/>
    <cellStyle name="Explanatory Text 4 3" xfId="3342"/>
    <cellStyle name="Explanatory Text 4 30" xfId="5976"/>
    <cellStyle name="Explanatory Text 4 31" xfId="5977"/>
    <cellStyle name="Explanatory Text 4 32" xfId="5978"/>
    <cellStyle name="Explanatory Text 4 33" xfId="5979"/>
    <cellStyle name="Explanatory Text 4 4" xfId="3343"/>
    <cellStyle name="Explanatory Text 4 5" xfId="3344"/>
    <cellStyle name="Explanatory Text 4 6" xfId="3345"/>
    <cellStyle name="Explanatory Text 4 7" xfId="3346"/>
    <cellStyle name="Explanatory Text 4 8" xfId="3347"/>
    <cellStyle name="Explanatory Text 4 9" xfId="3348"/>
    <cellStyle name="Explanatory Text 5" xfId="3349"/>
    <cellStyle name="Explanatory Text 5 10" xfId="3350"/>
    <cellStyle name="Explanatory Text 5 11" xfId="3351"/>
    <cellStyle name="Explanatory Text 5 12" xfId="3352"/>
    <cellStyle name="Explanatory Text 5 13" xfId="3353"/>
    <cellStyle name="Explanatory Text 5 2" xfId="3354"/>
    <cellStyle name="Explanatory Text 5 3" xfId="3355"/>
    <cellStyle name="Explanatory Text 5 4" xfId="3356"/>
    <cellStyle name="Explanatory Text 5 5" xfId="3357"/>
    <cellStyle name="Explanatory Text 5 6" xfId="3358"/>
    <cellStyle name="Explanatory Text 5 7" xfId="3359"/>
    <cellStyle name="Explanatory Text 5 8" xfId="3360"/>
    <cellStyle name="Explanatory Text 5 9" xfId="3361"/>
    <cellStyle name="Explanatory Text 6" xfId="3362"/>
    <cellStyle name="Explanatory Text 6 10" xfId="3363"/>
    <cellStyle name="Explanatory Text 6 11" xfId="3364"/>
    <cellStyle name="Explanatory Text 6 12" xfId="3365"/>
    <cellStyle name="Explanatory Text 6 13" xfId="3366"/>
    <cellStyle name="Explanatory Text 6 2" xfId="3367"/>
    <cellStyle name="Explanatory Text 6 3" xfId="3368"/>
    <cellStyle name="Explanatory Text 6 4" xfId="3369"/>
    <cellStyle name="Explanatory Text 6 5" xfId="3370"/>
    <cellStyle name="Explanatory Text 6 6" xfId="3371"/>
    <cellStyle name="Explanatory Text 6 7" xfId="3372"/>
    <cellStyle name="Explanatory Text 6 8" xfId="3373"/>
    <cellStyle name="Explanatory Text 6 9" xfId="3374"/>
    <cellStyle name="Explanatory Text 7" xfId="3375"/>
    <cellStyle name="Explanatory Text 7 10" xfId="3376"/>
    <cellStyle name="Explanatory Text 7 11" xfId="3377"/>
    <cellStyle name="Explanatory Text 7 12" xfId="3378"/>
    <cellStyle name="Explanatory Text 7 13" xfId="3379"/>
    <cellStyle name="Explanatory Text 7 2" xfId="3380"/>
    <cellStyle name="Explanatory Text 7 3" xfId="3381"/>
    <cellStyle name="Explanatory Text 7 4" xfId="3382"/>
    <cellStyle name="Explanatory Text 7 5" xfId="3383"/>
    <cellStyle name="Explanatory Text 7 6" xfId="3384"/>
    <cellStyle name="Explanatory Text 7 7" xfId="3385"/>
    <cellStyle name="Explanatory Text 7 8" xfId="3386"/>
    <cellStyle name="Explanatory Text 7 9" xfId="3387"/>
    <cellStyle name="Explanatory Text 8" xfId="3388"/>
    <cellStyle name="Explanatory Text 9" xfId="5980"/>
    <cellStyle name="Good 2" xfId="3389"/>
    <cellStyle name="Good 2 10" xfId="3390"/>
    <cellStyle name="Good 2 11" xfId="3391"/>
    <cellStyle name="Good 2 12" xfId="3392"/>
    <cellStyle name="Good 2 13" xfId="3393"/>
    <cellStyle name="Good 2 14" xfId="3394"/>
    <cellStyle name="Good 2 15" xfId="3395"/>
    <cellStyle name="Good 2 16" xfId="3396"/>
    <cellStyle name="Good 2 17" xfId="3397"/>
    <cellStyle name="Good 2 18" xfId="3398"/>
    <cellStyle name="Good 2 19" xfId="3399"/>
    <cellStyle name="Good 2 2" xfId="3400"/>
    <cellStyle name="Good 2 20" xfId="3401"/>
    <cellStyle name="Good 2 21" xfId="3402"/>
    <cellStyle name="Good 2 22" xfId="3403"/>
    <cellStyle name="Good 2 23" xfId="3404"/>
    <cellStyle name="Good 2 24" xfId="3405"/>
    <cellStyle name="Good 2 25" xfId="3406"/>
    <cellStyle name="Good 2 26" xfId="3407"/>
    <cellStyle name="Good 2 27" xfId="3408"/>
    <cellStyle name="Good 2 28" xfId="5981"/>
    <cellStyle name="Good 2 29" xfId="5982"/>
    <cellStyle name="Good 2 3" xfId="3409"/>
    <cellStyle name="Good 2 30" xfId="5983"/>
    <cellStyle name="Good 2 31" xfId="5984"/>
    <cellStyle name="Good 2 32" xfId="5985"/>
    <cellStyle name="Good 2 33" xfId="5986"/>
    <cellStyle name="Good 2 4" xfId="3410"/>
    <cellStyle name="Good 2 5" xfId="3411"/>
    <cellStyle name="Good 2 6" xfId="3412"/>
    <cellStyle name="Good 2 7" xfId="3413"/>
    <cellStyle name="Good 2 8" xfId="3414"/>
    <cellStyle name="Good 2 9" xfId="3415"/>
    <cellStyle name="Good 3" xfId="3416"/>
    <cellStyle name="Good 3 10" xfId="3417"/>
    <cellStyle name="Good 3 11" xfId="3418"/>
    <cellStyle name="Good 3 12" xfId="3419"/>
    <cellStyle name="Good 3 13" xfId="3420"/>
    <cellStyle name="Good 3 14" xfId="3421"/>
    <cellStyle name="Good 3 15" xfId="3422"/>
    <cellStyle name="Good 3 16" xfId="3423"/>
    <cellStyle name="Good 3 17" xfId="3424"/>
    <cellStyle name="Good 3 18" xfId="3425"/>
    <cellStyle name="Good 3 19" xfId="3426"/>
    <cellStyle name="Good 3 2" xfId="3427"/>
    <cellStyle name="Good 3 20" xfId="3428"/>
    <cellStyle name="Good 3 21" xfId="3429"/>
    <cellStyle name="Good 3 22" xfId="3430"/>
    <cellStyle name="Good 3 23" xfId="3431"/>
    <cellStyle name="Good 3 24" xfId="3432"/>
    <cellStyle name="Good 3 25" xfId="3433"/>
    <cellStyle name="Good 3 26" xfId="3434"/>
    <cellStyle name="Good 3 27" xfId="3435"/>
    <cellStyle name="Good 3 28" xfId="5987"/>
    <cellStyle name="Good 3 29" xfId="5988"/>
    <cellStyle name="Good 3 3" xfId="3436"/>
    <cellStyle name="Good 3 30" xfId="5989"/>
    <cellStyle name="Good 3 31" xfId="5990"/>
    <cellStyle name="Good 3 32" xfId="5991"/>
    <cellStyle name="Good 3 33" xfId="5992"/>
    <cellStyle name="Good 3 4" xfId="3437"/>
    <cellStyle name="Good 3 5" xfId="3438"/>
    <cellStyle name="Good 3 6" xfId="3439"/>
    <cellStyle name="Good 3 7" xfId="3440"/>
    <cellStyle name="Good 3 8" xfId="3441"/>
    <cellStyle name="Good 3 9" xfId="3442"/>
    <cellStyle name="Good 4" xfId="3443"/>
    <cellStyle name="Good 4 10" xfId="3444"/>
    <cellStyle name="Good 4 11" xfId="3445"/>
    <cellStyle name="Good 4 12" xfId="3446"/>
    <cellStyle name="Good 4 13" xfId="3447"/>
    <cellStyle name="Good 4 14" xfId="3448"/>
    <cellStyle name="Good 4 15" xfId="3449"/>
    <cellStyle name="Good 4 16" xfId="3450"/>
    <cellStyle name="Good 4 17" xfId="3451"/>
    <cellStyle name="Good 4 18" xfId="3452"/>
    <cellStyle name="Good 4 19" xfId="3453"/>
    <cellStyle name="Good 4 2" xfId="3454"/>
    <cellStyle name="Good 4 20" xfId="3455"/>
    <cellStyle name="Good 4 21" xfId="3456"/>
    <cellStyle name="Good 4 22" xfId="3457"/>
    <cellStyle name="Good 4 22 2" xfId="5993"/>
    <cellStyle name="Good 4 22 3" xfId="12112"/>
    <cellStyle name="Good 4 22 4" xfId="14373"/>
    <cellStyle name="Good 4 22 5" xfId="15436"/>
    <cellStyle name="Good 4 23" xfId="3458"/>
    <cellStyle name="Good 4 23 2" xfId="5994"/>
    <cellStyle name="Good 4 23 3" xfId="12113"/>
    <cellStyle name="Good 4 23 4" xfId="14374"/>
    <cellStyle name="Good 4 23 5" xfId="15435"/>
    <cellStyle name="Good 4 24" xfId="3459"/>
    <cellStyle name="Good 4 24 2" xfId="5995"/>
    <cellStyle name="Good 4 24 3" xfId="12114"/>
    <cellStyle name="Good 4 24 4" xfId="14375"/>
    <cellStyle name="Good 4 24 5" xfId="15434"/>
    <cellStyle name="Good 4 25" xfId="3460"/>
    <cellStyle name="Good 4 25 2" xfId="5996"/>
    <cellStyle name="Good 4 25 3" xfId="12115"/>
    <cellStyle name="Good 4 25 4" xfId="14376"/>
    <cellStyle name="Good 4 25 5" xfId="15433"/>
    <cellStyle name="Good 4 26" xfId="3461"/>
    <cellStyle name="Good 4 26 2" xfId="5997"/>
    <cellStyle name="Good 4 26 3" xfId="12116"/>
    <cellStyle name="Good 4 26 4" xfId="14377"/>
    <cellStyle name="Good 4 26 5" xfId="15432"/>
    <cellStyle name="Good 4 27" xfId="3462"/>
    <cellStyle name="Good 4 27 2" xfId="5998"/>
    <cellStyle name="Good 4 27 3" xfId="12117"/>
    <cellStyle name="Good 4 27 4" xfId="14378"/>
    <cellStyle name="Good 4 27 5" xfId="15431"/>
    <cellStyle name="Good 4 28" xfId="5999"/>
    <cellStyle name="Good 4 29" xfId="6000"/>
    <cellStyle name="Good 4 3" xfId="3463"/>
    <cellStyle name="Good 4 3 2" xfId="6001"/>
    <cellStyle name="Good 4 3 3" xfId="12118"/>
    <cellStyle name="Good 4 3 4" xfId="14379"/>
    <cellStyle name="Good 4 3 5" xfId="15430"/>
    <cellStyle name="Good 4 30" xfId="6002"/>
    <cellStyle name="Good 4 31" xfId="6003"/>
    <cellStyle name="Good 4 32" xfId="6004"/>
    <cellStyle name="Good 4 33" xfId="6005"/>
    <cellStyle name="Good 4 4" xfId="3464"/>
    <cellStyle name="Good 4 4 2" xfId="6006"/>
    <cellStyle name="Good 4 4 3" xfId="12119"/>
    <cellStyle name="Good 4 4 4" xfId="14381"/>
    <cellStyle name="Good 4 4 5" xfId="15429"/>
    <cellStyle name="Good 4 5" xfId="3465"/>
    <cellStyle name="Good 4 5 2" xfId="6007"/>
    <cellStyle name="Good 4 5 3" xfId="12120"/>
    <cellStyle name="Good 4 5 4" xfId="14382"/>
    <cellStyle name="Good 4 5 5" xfId="15428"/>
    <cellStyle name="Good 4 6" xfId="3466"/>
    <cellStyle name="Good 4 6 2" xfId="6008"/>
    <cellStyle name="Good 4 6 3" xfId="12121"/>
    <cellStyle name="Good 4 6 4" xfId="14383"/>
    <cellStyle name="Good 4 6 5" xfId="15427"/>
    <cellStyle name="Good 4 7" xfId="3467"/>
    <cellStyle name="Good 4 7 2" xfId="6009"/>
    <cellStyle name="Good 4 7 3" xfId="12122"/>
    <cellStyle name="Good 4 7 4" xfId="14384"/>
    <cellStyle name="Good 4 7 5" xfId="15426"/>
    <cellStyle name="Good 4 8" xfId="3468"/>
    <cellStyle name="Good 4 8 2" xfId="6010"/>
    <cellStyle name="Good 4 8 3" xfId="12123"/>
    <cellStyle name="Good 4 8 4" xfId="14385"/>
    <cellStyle name="Good 4 8 5" xfId="15425"/>
    <cellStyle name="Good 4 9" xfId="3469"/>
    <cellStyle name="Good 4 9 2" xfId="6011"/>
    <cellStyle name="Good 4 9 3" xfId="12124"/>
    <cellStyle name="Good 4 9 4" xfId="14386"/>
    <cellStyle name="Good 4 9 5" xfId="15424"/>
    <cellStyle name="Good 5" xfId="3470"/>
    <cellStyle name="Good 5 10" xfId="3471"/>
    <cellStyle name="Good 5 10 2" xfId="6013"/>
    <cellStyle name="Good 5 10 3" xfId="12126"/>
    <cellStyle name="Good 5 10 4" xfId="14388"/>
    <cellStyle name="Good 5 10 5" xfId="15422"/>
    <cellStyle name="Good 5 11" xfId="3472"/>
    <cellStyle name="Good 5 11 2" xfId="6014"/>
    <cellStyle name="Good 5 11 3" xfId="12127"/>
    <cellStyle name="Good 5 11 4" xfId="14389"/>
    <cellStyle name="Good 5 11 5" xfId="15421"/>
    <cellStyle name="Good 5 12" xfId="3473"/>
    <cellStyle name="Good 5 12 2" xfId="6015"/>
    <cellStyle name="Good 5 12 3" xfId="12128"/>
    <cellStyle name="Good 5 12 4" xfId="14390"/>
    <cellStyle name="Good 5 12 5" xfId="15420"/>
    <cellStyle name="Good 5 13" xfId="3474"/>
    <cellStyle name="Good 5 13 2" xfId="6016"/>
    <cellStyle name="Good 5 13 3" xfId="12129"/>
    <cellStyle name="Good 5 13 4" xfId="14391"/>
    <cellStyle name="Good 5 13 5" xfId="15419"/>
    <cellStyle name="Good 5 14" xfId="6012"/>
    <cellStyle name="Good 5 15" xfId="12125"/>
    <cellStyle name="Good 5 16" xfId="14387"/>
    <cellStyle name="Good 5 17" xfId="15423"/>
    <cellStyle name="Good 5 2" xfId="3475"/>
    <cellStyle name="Good 5 2 2" xfId="6017"/>
    <cellStyle name="Good 5 2 3" xfId="12130"/>
    <cellStyle name="Good 5 2 4" xfId="14392"/>
    <cellStyle name="Good 5 2 5" xfId="15418"/>
    <cellStyle name="Good 5 3" xfId="3476"/>
    <cellStyle name="Good 5 3 2" xfId="6018"/>
    <cellStyle name="Good 5 3 3" xfId="12131"/>
    <cellStyle name="Good 5 3 4" xfId="14393"/>
    <cellStyle name="Good 5 3 5" xfId="15417"/>
    <cellStyle name="Good 5 4" xfId="3477"/>
    <cellStyle name="Good 5 4 2" xfId="6019"/>
    <cellStyle name="Good 5 4 3" xfId="12132"/>
    <cellStyle name="Good 5 4 4" xfId="14394"/>
    <cellStyle name="Good 5 4 5" xfId="15416"/>
    <cellStyle name="Good 5 5" xfId="3478"/>
    <cellStyle name="Good 5 5 2" xfId="6020"/>
    <cellStyle name="Good 5 5 3" xfId="12133"/>
    <cellStyle name="Good 5 5 4" xfId="14395"/>
    <cellStyle name="Good 5 5 5" xfId="15415"/>
    <cellStyle name="Good 5 6" xfId="3479"/>
    <cellStyle name="Good 5 6 2" xfId="6021"/>
    <cellStyle name="Good 5 6 3" xfId="12134"/>
    <cellStyle name="Good 5 6 4" xfId="14396"/>
    <cellStyle name="Good 5 6 5" xfId="15414"/>
    <cellStyle name="Good 5 7" xfId="3480"/>
    <cellStyle name="Good 5 7 2" xfId="6022"/>
    <cellStyle name="Good 5 7 3" xfId="12135"/>
    <cellStyle name="Good 5 7 4" xfId="14397"/>
    <cellStyle name="Good 5 7 5" xfId="15413"/>
    <cellStyle name="Good 5 8" xfId="3481"/>
    <cellStyle name="Good 5 8 2" xfId="6023"/>
    <cellStyle name="Good 5 8 3" xfId="12136"/>
    <cellStyle name="Good 5 8 4" xfId="14398"/>
    <cellStyle name="Good 5 8 5" xfId="15412"/>
    <cellStyle name="Good 5 9" xfId="3482"/>
    <cellStyle name="Good 5 9 2" xfId="6024"/>
    <cellStyle name="Good 5 9 3" xfId="12137"/>
    <cellStyle name="Good 5 9 4" xfId="14399"/>
    <cellStyle name="Good 5 9 5" xfId="15411"/>
    <cellStyle name="Good 6" xfId="3483"/>
    <cellStyle name="Good 6 10" xfId="3484"/>
    <cellStyle name="Good 6 10 2" xfId="6026"/>
    <cellStyle name="Good 6 10 3" xfId="12139"/>
    <cellStyle name="Good 6 10 4" xfId="14401"/>
    <cellStyle name="Good 6 10 5" xfId="15409"/>
    <cellStyle name="Good 6 11" xfId="3485"/>
    <cellStyle name="Good 6 11 2" xfId="6027"/>
    <cellStyle name="Good 6 11 3" xfId="12140"/>
    <cellStyle name="Good 6 11 4" xfId="14402"/>
    <cellStyle name="Good 6 11 5" xfId="15408"/>
    <cellStyle name="Good 6 12" xfId="3486"/>
    <cellStyle name="Good 6 12 2" xfId="6028"/>
    <cellStyle name="Good 6 12 3" xfId="12141"/>
    <cellStyle name="Good 6 12 4" xfId="14403"/>
    <cellStyle name="Good 6 12 5" xfId="15407"/>
    <cellStyle name="Good 6 13" xfId="3487"/>
    <cellStyle name="Good 6 13 2" xfId="6029"/>
    <cellStyle name="Good 6 13 3" xfId="12142"/>
    <cellStyle name="Good 6 13 4" xfId="14404"/>
    <cellStyle name="Good 6 13 5" xfId="15406"/>
    <cellStyle name="Good 6 14" xfId="6025"/>
    <cellStyle name="Good 6 15" xfId="12138"/>
    <cellStyle name="Good 6 16" xfId="14400"/>
    <cellStyle name="Good 6 17" xfId="15410"/>
    <cellStyle name="Good 6 2" xfId="3488"/>
    <cellStyle name="Good 6 2 2" xfId="6030"/>
    <cellStyle name="Good 6 2 3" xfId="12143"/>
    <cellStyle name="Good 6 2 4" xfId="14405"/>
    <cellStyle name="Good 6 2 5" xfId="15405"/>
    <cellStyle name="Good 6 3" xfId="3489"/>
    <cellStyle name="Good 6 3 2" xfId="6031"/>
    <cellStyle name="Good 6 3 3" xfId="12144"/>
    <cellStyle name="Good 6 3 4" xfId="14406"/>
    <cellStyle name="Good 6 3 5" xfId="15404"/>
    <cellStyle name="Good 6 4" xfId="3490"/>
    <cellStyle name="Good 6 4 2" xfId="6032"/>
    <cellStyle name="Good 6 4 3" xfId="12145"/>
    <cellStyle name="Good 6 4 4" xfId="14407"/>
    <cellStyle name="Good 6 4 5" xfId="15403"/>
    <cellStyle name="Good 6 5" xfId="3491"/>
    <cellStyle name="Good 6 5 2" xfId="6033"/>
    <cellStyle name="Good 6 5 3" xfId="12146"/>
    <cellStyle name="Good 6 5 4" xfId="14408"/>
    <cellStyle name="Good 6 5 5" xfId="15402"/>
    <cellStyle name="Good 6 6" xfId="3492"/>
    <cellStyle name="Good 6 6 2" xfId="6034"/>
    <cellStyle name="Good 6 6 3" xfId="12147"/>
    <cellStyle name="Good 6 6 4" xfId="14409"/>
    <cellStyle name="Good 6 6 5" xfId="15401"/>
    <cellStyle name="Good 6 7" xfId="3493"/>
    <cellStyle name="Good 6 7 2" xfId="6035"/>
    <cellStyle name="Good 6 7 3" xfId="12148"/>
    <cellStyle name="Good 6 7 4" xfId="14410"/>
    <cellStyle name="Good 6 7 5" xfId="15400"/>
    <cellStyle name="Good 6 8" xfId="3494"/>
    <cellStyle name="Good 6 8 2" xfId="6036"/>
    <cellStyle name="Good 6 8 3" xfId="12149"/>
    <cellStyle name="Good 6 8 4" xfId="14411"/>
    <cellStyle name="Good 6 8 5" xfId="15399"/>
    <cellStyle name="Good 6 9" xfId="3495"/>
    <cellStyle name="Good 6 9 2" xfId="6037"/>
    <cellStyle name="Good 6 9 3" xfId="12150"/>
    <cellStyle name="Good 6 9 4" xfId="14412"/>
    <cellStyle name="Good 6 9 5" xfId="15398"/>
    <cellStyle name="Good 7" xfId="3496"/>
    <cellStyle name="Good 7 10" xfId="3497"/>
    <cellStyle name="Good 7 10 2" xfId="6039"/>
    <cellStyle name="Good 7 10 3" xfId="12152"/>
    <cellStyle name="Good 7 10 4" xfId="14414"/>
    <cellStyle name="Good 7 10 5" xfId="15396"/>
    <cellStyle name="Good 7 11" xfId="3498"/>
    <cellStyle name="Good 7 11 2" xfId="6040"/>
    <cellStyle name="Good 7 11 3" xfId="12153"/>
    <cellStyle name="Good 7 11 4" xfId="14415"/>
    <cellStyle name="Good 7 11 5" xfId="15395"/>
    <cellStyle name="Good 7 12" xfId="3499"/>
    <cellStyle name="Good 7 12 2" xfId="6041"/>
    <cellStyle name="Good 7 12 3" xfId="12154"/>
    <cellStyle name="Good 7 12 4" xfId="14416"/>
    <cellStyle name="Good 7 12 5" xfId="15394"/>
    <cellStyle name="Good 7 13" xfId="3500"/>
    <cellStyle name="Good 7 13 2" xfId="6042"/>
    <cellStyle name="Good 7 13 3" xfId="12155"/>
    <cellStyle name="Good 7 13 4" xfId="14417"/>
    <cellStyle name="Good 7 13 5" xfId="15393"/>
    <cellStyle name="Good 7 14" xfId="6038"/>
    <cellStyle name="Good 7 15" xfId="12151"/>
    <cellStyle name="Good 7 16" xfId="14413"/>
    <cellStyle name="Good 7 17" xfId="15397"/>
    <cellStyle name="Good 7 2" xfId="3501"/>
    <cellStyle name="Good 7 2 2" xfId="6043"/>
    <cellStyle name="Good 7 2 3" xfId="12156"/>
    <cellStyle name="Good 7 2 4" xfId="14418"/>
    <cellStyle name="Good 7 2 5" xfId="15392"/>
    <cellStyle name="Good 7 3" xfId="3502"/>
    <cellStyle name="Good 7 3 2" xfId="6044"/>
    <cellStyle name="Good 7 3 3" xfId="12157"/>
    <cellStyle name="Good 7 3 4" xfId="14419"/>
    <cellStyle name="Good 7 3 5" xfId="15391"/>
    <cellStyle name="Good 7 4" xfId="3503"/>
    <cellStyle name="Good 7 4 2" xfId="6045"/>
    <cellStyle name="Good 7 4 3" xfId="12158"/>
    <cellStyle name="Good 7 4 4" xfId="14420"/>
    <cellStyle name="Good 7 4 5" xfId="15390"/>
    <cellStyle name="Good 7 5" xfId="3504"/>
    <cellStyle name="Good 7 5 2" xfId="6046"/>
    <cellStyle name="Good 7 5 3" xfId="12159"/>
    <cellStyle name="Good 7 5 4" xfId="14421"/>
    <cellStyle name="Good 7 5 5" xfId="15389"/>
    <cellStyle name="Good 7 6" xfId="3505"/>
    <cellStyle name="Good 7 6 2" xfId="6047"/>
    <cellStyle name="Good 7 6 3" xfId="12160"/>
    <cellStyle name="Good 7 6 4" xfId="14422"/>
    <cellStyle name="Good 7 6 5" xfId="15388"/>
    <cellStyle name="Good 7 7" xfId="3506"/>
    <cellStyle name="Good 7 7 2" xfId="6048"/>
    <cellStyle name="Good 7 7 3" xfId="12161"/>
    <cellStyle name="Good 7 7 4" xfId="14423"/>
    <cellStyle name="Good 7 7 5" xfId="15387"/>
    <cellStyle name="Good 7 8" xfId="3507"/>
    <cellStyle name="Good 7 8 2" xfId="6049"/>
    <cellStyle name="Good 7 8 3" xfId="12162"/>
    <cellStyle name="Good 7 8 4" xfId="14424"/>
    <cellStyle name="Good 7 8 5" xfId="15386"/>
    <cellStyle name="Good 7 9" xfId="3508"/>
    <cellStyle name="Good 7 9 2" xfId="6050"/>
    <cellStyle name="Good 7 9 3" xfId="12163"/>
    <cellStyle name="Good 7 9 4" xfId="14425"/>
    <cellStyle name="Good 7 9 5" xfId="15385"/>
    <cellStyle name="Good 8" xfId="3509"/>
    <cellStyle name="Good 8 2" xfId="6051"/>
    <cellStyle name="Good 8 3" xfId="12164"/>
    <cellStyle name="Good 8 4" xfId="14426"/>
    <cellStyle name="Good 8 5" xfId="15384"/>
    <cellStyle name="Good 9" xfId="6052"/>
    <cellStyle name="Heading 1 2" xfId="3510"/>
    <cellStyle name="Heading 1 2 10" xfId="3511"/>
    <cellStyle name="Heading 1 2 10 2" xfId="6054"/>
    <cellStyle name="Heading 1 2 10 3" xfId="12166"/>
    <cellStyle name="Heading 1 2 10 4" xfId="14428"/>
    <cellStyle name="Heading 1 2 10 5" xfId="15382"/>
    <cellStyle name="Heading 1 2 11" xfId="3512"/>
    <cellStyle name="Heading 1 2 11 2" xfId="6055"/>
    <cellStyle name="Heading 1 2 11 3" xfId="12167"/>
    <cellStyle name="Heading 1 2 11 4" xfId="14429"/>
    <cellStyle name="Heading 1 2 11 5" xfId="15381"/>
    <cellStyle name="Heading 1 2 12" xfId="3513"/>
    <cellStyle name="Heading 1 2 12 2" xfId="6056"/>
    <cellStyle name="Heading 1 2 12 3" xfId="12168"/>
    <cellStyle name="Heading 1 2 12 4" xfId="14430"/>
    <cellStyle name="Heading 1 2 12 5" xfId="15380"/>
    <cellStyle name="Heading 1 2 13" xfId="3514"/>
    <cellStyle name="Heading 1 2 13 2" xfId="6057"/>
    <cellStyle name="Heading 1 2 13 3" xfId="12169"/>
    <cellStyle name="Heading 1 2 13 4" xfId="14431"/>
    <cellStyle name="Heading 1 2 13 5" xfId="15379"/>
    <cellStyle name="Heading 1 2 14" xfId="3515"/>
    <cellStyle name="Heading 1 2 14 2" xfId="6058"/>
    <cellStyle name="Heading 1 2 14 3" xfId="12170"/>
    <cellStyle name="Heading 1 2 14 4" xfId="14432"/>
    <cellStyle name="Heading 1 2 14 5" xfId="15378"/>
    <cellStyle name="Heading 1 2 15" xfId="3516"/>
    <cellStyle name="Heading 1 2 15 2" xfId="6059"/>
    <cellStyle name="Heading 1 2 15 3" xfId="12171"/>
    <cellStyle name="Heading 1 2 15 4" xfId="14433"/>
    <cellStyle name="Heading 1 2 15 5" xfId="15377"/>
    <cellStyle name="Heading 1 2 16" xfId="3517"/>
    <cellStyle name="Heading 1 2 16 2" xfId="6060"/>
    <cellStyle name="Heading 1 2 16 3" xfId="12172"/>
    <cellStyle name="Heading 1 2 16 4" xfId="14434"/>
    <cellStyle name="Heading 1 2 16 5" xfId="15376"/>
    <cellStyle name="Heading 1 2 17" xfId="3518"/>
    <cellStyle name="Heading 1 2 17 2" xfId="6061"/>
    <cellStyle name="Heading 1 2 17 3" xfId="12173"/>
    <cellStyle name="Heading 1 2 17 4" xfId="14435"/>
    <cellStyle name="Heading 1 2 17 5" xfId="15375"/>
    <cellStyle name="Heading 1 2 18" xfId="3519"/>
    <cellStyle name="Heading 1 2 18 2" xfId="6062"/>
    <cellStyle name="Heading 1 2 18 3" xfId="12174"/>
    <cellStyle name="Heading 1 2 18 4" xfId="14436"/>
    <cellStyle name="Heading 1 2 18 5" xfId="15374"/>
    <cellStyle name="Heading 1 2 19" xfId="3520"/>
    <cellStyle name="Heading 1 2 19 2" xfId="6063"/>
    <cellStyle name="Heading 1 2 19 3" xfId="12175"/>
    <cellStyle name="Heading 1 2 19 4" xfId="14437"/>
    <cellStyle name="Heading 1 2 19 5" xfId="15373"/>
    <cellStyle name="Heading 1 2 2" xfId="3521"/>
    <cellStyle name="Heading 1 2 2 2" xfId="6064"/>
    <cellStyle name="Heading 1 2 2 3" xfId="12176"/>
    <cellStyle name="Heading 1 2 2 4" xfId="14438"/>
    <cellStyle name="Heading 1 2 2 5" xfId="15372"/>
    <cellStyle name="Heading 1 2 20" xfId="3522"/>
    <cellStyle name="Heading 1 2 20 2" xfId="6065"/>
    <cellStyle name="Heading 1 2 20 3" xfId="12177"/>
    <cellStyle name="Heading 1 2 20 4" xfId="14439"/>
    <cellStyle name="Heading 1 2 20 5" xfId="15371"/>
    <cellStyle name="Heading 1 2 21" xfId="3523"/>
    <cellStyle name="Heading 1 2 21 2" xfId="6066"/>
    <cellStyle name="Heading 1 2 21 3" xfId="12178"/>
    <cellStyle name="Heading 1 2 21 4" xfId="14440"/>
    <cellStyle name="Heading 1 2 21 5" xfId="15370"/>
    <cellStyle name="Heading 1 2 22" xfId="3524"/>
    <cellStyle name="Heading 1 2 22 2" xfId="6067"/>
    <cellStyle name="Heading 1 2 22 3" xfId="12179"/>
    <cellStyle name="Heading 1 2 22 4" xfId="14441"/>
    <cellStyle name="Heading 1 2 22 5" xfId="15369"/>
    <cellStyle name="Heading 1 2 23" xfId="3525"/>
    <cellStyle name="Heading 1 2 23 2" xfId="6068"/>
    <cellStyle name="Heading 1 2 23 3" xfId="12180"/>
    <cellStyle name="Heading 1 2 23 4" xfId="14442"/>
    <cellStyle name="Heading 1 2 23 5" xfId="15368"/>
    <cellStyle name="Heading 1 2 24" xfId="3526"/>
    <cellStyle name="Heading 1 2 24 2" xfId="6069"/>
    <cellStyle name="Heading 1 2 24 3" xfId="12181"/>
    <cellStyle name="Heading 1 2 24 4" xfId="14443"/>
    <cellStyle name="Heading 1 2 24 5" xfId="15367"/>
    <cellStyle name="Heading 1 2 25" xfId="3527"/>
    <cellStyle name="Heading 1 2 25 2" xfId="6070"/>
    <cellStyle name="Heading 1 2 25 3" xfId="12182"/>
    <cellStyle name="Heading 1 2 25 4" xfId="14444"/>
    <cellStyle name="Heading 1 2 25 5" xfId="15366"/>
    <cellStyle name="Heading 1 2 26" xfId="3528"/>
    <cellStyle name="Heading 1 2 26 2" xfId="6071"/>
    <cellStyle name="Heading 1 2 26 3" xfId="12183"/>
    <cellStyle name="Heading 1 2 26 4" xfId="14445"/>
    <cellStyle name="Heading 1 2 26 5" xfId="15365"/>
    <cellStyle name="Heading 1 2 27" xfId="3529"/>
    <cellStyle name="Heading 1 2 27 2" xfId="6072"/>
    <cellStyle name="Heading 1 2 27 3" xfId="12184"/>
    <cellStyle name="Heading 1 2 27 4" xfId="14446"/>
    <cellStyle name="Heading 1 2 27 5" xfId="15364"/>
    <cellStyle name="Heading 1 2 28" xfId="6053"/>
    <cellStyle name="Heading 1 2 29" xfId="6073"/>
    <cellStyle name="Heading 1 2 3" xfId="3530"/>
    <cellStyle name="Heading 1 2 3 2" xfId="6074"/>
    <cellStyle name="Heading 1 2 3 3" xfId="12185"/>
    <cellStyle name="Heading 1 2 3 4" xfId="14448"/>
    <cellStyle name="Heading 1 2 3 5" xfId="15363"/>
    <cellStyle name="Heading 1 2 30" xfId="6075"/>
    <cellStyle name="Heading 1 2 31" xfId="6076"/>
    <cellStyle name="Heading 1 2 32" xfId="6077"/>
    <cellStyle name="Heading 1 2 33" xfId="6078"/>
    <cellStyle name="Heading 1 2 34" xfId="12165"/>
    <cellStyle name="Heading 1 2 35" xfId="14427"/>
    <cellStyle name="Heading 1 2 36" xfId="15383"/>
    <cellStyle name="Heading 1 2 4" xfId="3531"/>
    <cellStyle name="Heading 1 2 4 2" xfId="6079"/>
    <cellStyle name="Heading 1 2 4 3" xfId="12186"/>
    <cellStyle name="Heading 1 2 4 4" xfId="14450"/>
    <cellStyle name="Heading 1 2 4 5" xfId="15362"/>
    <cellStyle name="Heading 1 2 5" xfId="3532"/>
    <cellStyle name="Heading 1 2 5 2" xfId="6080"/>
    <cellStyle name="Heading 1 2 5 3" xfId="12187"/>
    <cellStyle name="Heading 1 2 5 4" xfId="14451"/>
    <cellStyle name="Heading 1 2 5 5" xfId="15361"/>
    <cellStyle name="Heading 1 2 6" xfId="3533"/>
    <cellStyle name="Heading 1 2 6 2" xfId="6081"/>
    <cellStyle name="Heading 1 2 6 3" xfId="12188"/>
    <cellStyle name="Heading 1 2 6 4" xfId="14452"/>
    <cellStyle name="Heading 1 2 6 5" xfId="15360"/>
    <cellStyle name="Heading 1 2 7" xfId="3534"/>
    <cellStyle name="Heading 1 2 7 2" xfId="6082"/>
    <cellStyle name="Heading 1 2 7 3" xfId="12189"/>
    <cellStyle name="Heading 1 2 7 4" xfId="14453"/>
    <cellStyle name="Heading 1 2 7 5" xfId="15359"/>
    <cellStyle name="Heading 1 2 8" xfId="3535"/>
    <cellStyle name="Heading 1 2 8 2" xfId="6083"/>
    <cellStyle name="Heading 1 2 8 3" xfId="12190"/>
    <cellStyle name="Heading 1 2 8 4" xfId="14454"/>
    <cellStyle name="Heading 1 2 8 5" xfId="15358"/>
    <cellStyle name="Heading 1 2 9" xfId="3536"/>
    <cellStyle name="Heading 1 2 9 2" xfId="6084"/>
    <cellStyle name="Heading 1 2 9 3" xfId="12191"/>
    <cellStyle name="Heading 1 2 9 4" xfId="14455"/>
    <cellStyle name="Heading 1 2 9 5" xfId="15357"/>
    <cellStyle name="Heading 1 3" xfId="3537"/>
    <cellStyle name="Heading 1 3 10" xfId="3538"/>
    <cellStyle name="Heading 1 3 10 2" xfId="6086"/>
    <cellStyle name="Heading 1 3 10 3" xfId="12193"/>
    <cellStyle name="Heading 1 3 10 4" xfId="14457"/>
    <cellStyle name="Heading 1 3 10 5" xfId="15355"/>
    <cellStyle name="Heading 1 3 11" xfId="3539"/>
    <cellStyle name="Heading 1 3 11 2" xfId="6087"/>
    <cellStyle name="Heading 1 3 11 3" xfId="12194"/>
    <cellStyle name="Heading 1 3 11 4" xfId="14458"/>
    <cellStyle name="Heading 1 3 11 5" xfId="15354"/>
    <cellStyle name="Heading 1 3 12" xfId="3540"/>
    <cellStyle name="Heading 1 3 12 2" xfId="6088"/>
    <cellStyle name="Heading 1 3 12 3" xfId="12195"/>
    <cellStyle name="Heading 1 3 12 4" xfId="14459"/>
    <cellStyle name="Heading 1 3 12 5" xfId="15353"/>
    <cellStyle name="Heading 1 3 13" xfId="3541"/>
    <cellStyle name="Heading 1 3 13 2" xfId="6089"/>
    <cellStyle name="Heading 1 3 13 3" xfId="12196"/>
    <cellStyle name="Heading 1 3 13 4" xfId="14460"/>
    <cellStyle name="Heading 1 3 13 5" xfId="15352"/>
    <cellStyle name="Heading 1 3 14" xfId="3542"/>
    <cellStyle name="Heading 1 3 14 2" xfId="6090"/>
    <cellStyle name="Heading 1 3 14 3" xfId="12197"/>
    <cellStyle name="Heading 1 3 14 4" xfId="14461"/>
    <cellStyle name="Heading 1 3 14 5" xfId="15351"/>
    <cellStyle name="Heading 1 3 15" xfId="3543"/>
    <cellStyle name="Heading 1 3 15 2" xfId="6091"/>
    <cellStyle name="Heading 1 3 15 3" xfId="12198"/>
    <cellStyle name="Heading 1 3 15 4" xfId="14462"/>
    <cellStyle name="Heading 1 3 15 5" xfId="15350"/>
    <cellStyle name="Heading 1 3 16" xfId="3544"/>
    <cellStyle name="Heading 1 3 16 2" xfId="6092"/>
    <cellStyle name="Heading 1 3 16 3" xfId="12199"/>
    <cellStyle name="Heading 1 3 16 4" xfId="14463"/>
    <cellStyle name="Heading 1 3 16 5" xfId="15349"/>
    <cellStyle name="Heading 1 3 17" xfId="3545"/>
    <cellStyle name="Heading 1 3 17 2" xfId="6093"/>
    <cellStyle name="Heading 1 3 17 3" xfId="12200"/>
    <cellStyle name="Heading 1 3 17 4" xfId="14464"/>
    <cellStyle name="Heading 1 3 17 5" xfId="15348"/>
    <cellStyle name="Heading 1 3 18" xfId="3546"/>
    <cellStyle name="Heading 1 3 18 2" xfId="6094"/>
    <cellStyle name="Heading 1 3 18 3" xfId="12201"/>
    <cellStyle name="Heading 1 3 18 4" xfId="14465"/>
    <cellStyle name="Heading 1 3 18 5" xfId="15347"/>
    <cellStyle name="Heading 1 3 19" xfId="3547"/>
    <cellStyle name="Heading 1 3 19 2" xfId="6095"/>
    <cellStyle name="Heading 1 3 19 3" xfId="12202"/>
    <cellStyle name="Heading 1 3 19 4" xfId="14466"/>
    <cellStyle name="Heading 1 3 19 5" xfId="15346"/>
    <cellStyle name="Heading 1 3 2" xfId="3548"/>
    <cellStyle name="Heading 1 3 2 2" xfId="6096"/>
    <cellStyle name="Heading 1 3 2 3" xfId="12203"/>
    <cellStyle name="Heading 1 3 2 4" xfId="14467"/>
    <cellStyle name="Heading 1 3 2 5" xfId="15345"/>
    <cellStyle name="Heading 1 3 20" xfId="3549"/>
    <cellStyle name="Heading 1 3 20 2" xfId="6097"/>
    <cellStyle name="Heading 1 3 20 3" xfId="12204"/>
    <cellStyle name="Heading 1 3 20 4" xfId="14468"/>
    <cellStyle name="Heading 1 3 20 5" xfId="15344"/>
    <cellStyle name="Heading 1 3 21" xfId="3550"/>
    <cellStyle name="Heading 1 3 21 2" xfId="6098"/>
    <cellStyle name="Heading 1 3 21 3" xfId="12205"/>
    <cellStyle name="Heading 1 3 21 4" xfId="14469"/>
    <cellStyle name="Heading 1 3 21 5" xfId="15343"/>
    <cellStyle name="Heading 1 3 22" xfId="3551"/>
    <cellStyle name="Heading 1 3 22 2" xfId="6099"/>
    <cellStyle name="Heading 1 3 22 3" xfId="12206"/>
    <cellStyle name="Heading 1 3 22 4" xfId="14470"/>
    <cellStyle name="Heading 1 3 22 5" xfId="15342"/>
    <cellStyle name="Heading 1 3 23" xfId="3552"/>
    <cellStyle name="Heading 1 3 23 2" xfId="6100"/>
    <cellStyle name="Heading 1 3 23 3" xfId="12207"/>
    <cellStyle name="Heading 1 3 23 4" xfId="14471"/>
    <cellStyle name="Heading 1 3 23 5" xfId="15341"/>
    <cellStyle name="Heading 1 3 24" xfId="3553"/>
    <cellStyle name="Heading 1 3 24 2" xfId="6101"/>
    <cellStyle name="Heading 1 3 24 3" xfId="12208"/>
    <cellStyle name="Heading 1 3 24 4" xfId="14472"/>
    <cellStyle name="Heading 1 3 24 5" xfId="15340"/>
    <cellStyle name="Heading 1 3 25" xfId="3554"/>
    <cellStyle name="Heading 1 3 25 2" xfId="6102"/>
    <cellStyle name="Heading 1 3 25 3" xfId="12209"/>
    <cellStyle name="Heading 1 3 25 4" xfId="14473"/>
    <cellStyle name="Heading 1 3 25 5" xfId="15339"/>
    <cellStyle name="Heading 1 3 26" xfId="3555"/>
    <cellStyle name="Heading 1 3 26 2" xfId="6103"/>
    <cellStyle name="Heading 1 3 26 3" xfId="12210"/>
    <cellStyle name="Heading 1 3 26 4" xfId="14474"/>
    <cellStyle name="Heading 1 3 26 5" xfId="15338"/>
    <cellStyle name="Heading 1 3 27" xfId="3556"/>
    <cellStyle name="Heading 1 3 27 2" xfId="6104"/>
    <cellStyle name="Heading 1 3 27 3" xfId="12211"/>
    <cellStyle name="Heading 1 3 27 4" xfId="14475"/>
    <cellStyle name="Heading 1 3 27 5" xfId="15337"/>
    <cellStyle name="Heading 1 3 28" xfId="6085"/>
    <cellStyle name="Heading 1 3 29" xfId="6105"/>
    <cellStyle name="Heading 1 3 3" xfId="3557"/>
    <cellStyle name="Heading 1 3 3 2" xfId="6106"/>
    <cellStyle name="Heading 1 3 3 3" xfId="12212"/>
    <cellStyle name="Heading 1 3 3 4" xfId="14477"/>
    <cellStyle name="Heading 1 3 3 5" xfId="15336"/>
    <cellStyle name="Heading 1 3 30" xfId="6107"/>
    <cellStyle name="Heading 1 3 31" xfId="6108"/>
    <cellStyle name="Heading 1 3 32" xfId="6109"/>
    <cellStyle name="Heading 1 3 33" xfId="6110"/>
    <cellStyle name="Heading 1 3 34" xfId="12192"/>
    <cellStyle name="Heading 1 3 35" xfId="14456"/>
    <cellStyle name="Heading 1 3 36" xfId="15356"/>
    <cellStyle name="Heading 1 3 4" xfId="3558"/>
    <cellStyle name="Heading 1 3 4 2" xfId="6111"/>
    <cellStyle name="Heading 1 3 4 3" xfId="12213"/>
    <cellStyle name="Heading 1 3 4 4" xfId="14478"/>
    <cellStyle name="Heading 1 3 4 5" xfId="15335"/>
    <cellStyle name="Heading 1 3 5" xfId="3559"/>
    <cellStyle name="Heading 1 3 5 2" xfId="6112"/>
    <cellStyle name="Heading 1 3 5 3" xfId="12214"/>
    <cellStyle name="Heading 1 3 5 4" xfId="14479"/>
    <cellStyle name="Heading 1 3 5 5" xfId="15334"/>
    <cellStyle name="Heading 1 3 6" xfId="3560"/>
    <cellStyle name="Heading 1 3 6 2" xfId="6113"/>
    <cellStyle name="Heading 1 3 6 3" xfId="12215"/>
    <cellStyle name="Heading 1 3 6 4" xfId="14480"/>
    <cellStyle name="Heading 1 3 6 5" xfId="15333"/>
    <cellStyle name="Heading 1 3 7" xfId="3561"/>
    <cellStyle name="Heading 1 3 7 2" xfId="6114"/>
    <cellStyle name="Heading 1 3 7 3" xfId="12216"/>
    <cellStyle name="Heading 1 3 7 4" xfId="14481"/>
    <cellStyle name="Heading 1 3 7 5" xfId="15332"/>
    <cellStyle name="Heading 1 3 8" xfId="3562"/>
    <cellStyle name="Heading 1 3 8 2" xfId="6115"/>
    <cellStyle name="Heading 1 3 8 3" xfId="12217"/>
    <cellStyle name="Heading 1 3 8 4" xfId="14482"/>
    <cellStyle name="Heading 1 3 8 5" xfId="15331"/>
    <cellStyle name="Heading 1 3 9" xfId="3563"/>
    <cellStyle name="Heading 1 3 9 2" xfId="6116"/>
    <cellStyle name="Heading 1 3 9 3" xfId="12218"/>
    <cellStyle name="Heading 1 3 9 4" xfId="14483"/>
    <cellStyle name="Heading 1 3 9 5" xfId="15330"/>
    <cellStyle name="Heading 1 4" xfId="3564"/>
    <cellStyle name="Heading 1 4 10" xfId="3565"/>
    <cellStyle name="Heading 1 4 10 2" xfId="6118"/>
    <cellStyle name="Heading 1 4 10 3" xfId="12220"/>
    <cellStyle name="Heading 1 4 10 4" xfId="14485"/>
    <cellStyle name="Heading 1 4 10 5" xfId="15328"/>
    <cellStyle name="Heading 1 4 11" xfId="3566"/>
    <cellStyle name="Heading 1 4 11 2" xfId="6119"/>
    <cellStyle name="Heading 1 4 11 3" xfId="12221"/>
    <cellStyle name="Heading 1 4 11 4" xfId="14486"/>
    <cellStyle name="Heading 1 4 11 5" xfId="15327"/>
    <cellStyle name="Heading 1 4 12" xfId="3567"/>
    <cellStyle name="Heading 1 4 12 2" xfId="6120"/>
    <cellStyle name="Heading 1 4 12 3" xfId="12222"/>
    <cellStyle name="Heading 1 4 12 4" xfId="14487"/>
    <cellStyle name="Heading 1 4 12 5" xfId="15326"/>
    <cellStyle name="Heading 1 4 13" xfId="3568"/>
    <cellStyle name="Heading 1 4 13 2" xfId="6121"/>
    <cellStyle name="Heading 1 4 13 3" xfId="12223"/>
    <cellStyle name="Heading 1 4 13 4" xfId="14488"/>
    <cellStyle name="Heading 1 4 13 5" xfId="15325"/>
    <cellStyle name="Heading 1 4 14" xfId="3569"/>
    <cellStyle name="Heading 1 4 14 2" xfId="6122"/>
    <cellStyle name="Heading 1 4 14 3" xfId="12224"/>
    <cellStyle name="Heading 1 4 14 4" xfId="14489"/>
    <cellStyle name="Heading 1 4 14 5" xfId="15324"/>
    <cellStyle name="Heading 1 4 15" xfId="3570"/>
    <cellStyle name="Heading 1 4 15 2" xfId="6123"/>
    <cellStyle name="Heading 1 4 15 3" xfId="12225"/>
    <cellStyle name="Heading 1 4 15 4" xfId="14490"/>
    <cellStyle name="Heading 1 4 15 5" xfId="15323"/>
    <cellStyle name="Heading 1 4 16" xfId="3571"/>
    <cellStyle name="Heading 1 4 16 2" xfId="6124"/>
    <cellStyle name="Heading 1 4 16 3" xfId="12226"/>
    <cellStyle name="Heading 1 4 16 4" xfId="14491"/>
    <cellStyle name="Heading 1 4 16 5" xfId="15322"/>
    <cellStyle name="Heading 1 4 17" xfId="3572"/>
    <cellStyle name="Heading 1 4 17 2" xfId="6125"/>
    <cellStyle name="Heading 1 4 17 3" xfId="12227"/>
    <cellStyle name="Heading 1 4 17 4" xfId="14492"/>
    <cellStyle name="Heading 1 4 17 5" xfId="15321"/>
    <cellStyle name="Heading 1 4 18" xfId="3573"/>
    <cellStyle name="Heading 1 4 18 2" xfId="6126"/>
    <cellStyle name="Heading 1 4 18 3" xfId="12228"/>
    <cellStyle name="Heading 1 4 18 4" xfId="14493"/>
    <cellStyle name="Heading 1 4 18 5" xfId="15320"/>
    <cellStyle name="Heading 1 4 19" xfId="3574"/>
    <cellStyle name="Heading 1 4 19 2" xfId="6127"/>
    <cellStyle name="Heading 1 4 19 3" xfId="12229"/>
    <cellStyle name="Heading 1 4 19 4" xfId="14494"/>
    <cellStyle name="Heading 1 4 19 5" xfId="15319"/>
    <cellStyle name="Heading 1 4 2" xfId="3575"/>
    <cellStyle name="Heading 1 4 2 2" xfId="6128"/>
    <cellStyle name="Heading 1 4 2 3" xfId="12230"/>
    <cellStyle name="Heading 1 4 2 4" xfId="14495"/>
    <cellStyle name="Heading 1 4 2 5" xfId="15318"/>
    <cellStyle name="Heading 1 4 20" xfId="3576"/>
    <cellStyle name="Heading 1 4 20 2" xfId="6129"/>
    <cellStyle name="Heading 1 4 20 3" xfId="12231"/>
    <cellStyle name="Heading 1 4 20 4" xfId="14496"/>
    <cellStyle name="Heading 1 4 20 5" xfId="15317"/>
    <cellStyle name="Heading 1 4 21" xfId="3577"/>
    <cellStyle name="Heading 1 4 21 2" xfId="6130"/>
    <cellStyle name="Heading 1 4 21 3" xfId="12232"/>
    <cellStyle name="Heading 1 4 21 4" xfId="14497"/>
    <cellStyle name="Heading 1 4 21 5" xfId="15316"/>
    <cellStyle name="Heading 1 4 22" xfId="3578"/>
    <cellStyle name="Heading 1 4 22 2" xfId="6131"/>
    <cellStyle name="Heading 1 4 22 3" xfId="12233"/>
    <cellStyle name="Heading 1 4 22 4" xfId="14498"/>
    <cellStyle name="Heading 1 4 22 5" xfId="15315"/>
    <cellStyle name="Heading 1 4 23" xfId="3579"/>
    <cellStyle name="Heading 1 4 23 2" xfId="6132"/>
    <cellStyle name="Heading 1 4 23 3" xfId="12234"/>
    <cellStyle name="Heading 1 4 23 4" xfId="14499"/>
    <cellStyle name="Heading 1 4 23 5" xfId="15314"/>
    <cellStyle name="Heading 1 4 24" xfId="3580"/>
    <cellStyle name="Heading 1 4 24 2" xfId="6133"/>
    <cellStyle name="Heading 1 4 24 3" xfId="12235"/>
    <cellStyle name="Heading 1 4 24 4" xfId="14500"/>
    <cellStyle name="Heading 1 4 24 5" xfId="15313"/>
    <cellStyle name="Heading 1 4 25" xfId="3581"/>
    <cellStyle name="Heading 1 4 25 2" xfId="6134"/>
    <cellStyle name="Heading 1 4 25 3" xfId="12236"/>
    <cellStyle name="Heading 1 4 25 4" xfId="14501"/>
    <cellStyle name="Heading 1 4 25 5" xfId="15312"/>
    <cellStyle name="Heading 1 4 26" xfId="3582"/>
    <cellStyle name="Heading 1 4 26 2" xfId="6135"/>
    <cellStyle name="Heading 1 4 26 3" xfId="12237"/>
    <cellStyle name="Heading 1 4 26 4" xfId="14502"/>
    <cellStyle name="Heading 1 4 26 5" xfId="15311"/>
    <cellStyle name="Heading 1 4 27" xfId="3583"/>
    <cellStyle name="Heading 1 4 27 2" xfId="6136"/>
    <cellStyle name="Heading 1 4 27 3" xfId="12238"/>
    <cellStyle name="Heading 1 4 27 4" xfId="14503"/>
    <cellStyle name="Heading 1 4 27 5" xfId="15310"/>
    <cellStyle name="Heading 1 4 28" xfId="6117"/>
    <cellStyle name="Heading 1 4 29" xfId="6137"/>
    <cellStyle name="Heading 1 4 3" xfId="3584"/>
    <cellStyle name="Heading 1 4 3 2" xfId="6138"/>
    <cellStyle name="Heading 1 4 3 3" xfId="12239"/>
    <cellStyle name="Heading 1 4 3 4" xfId="14505"/>
    <cellStyle name="Heading 1 4 3 5" xfId="15309"/>
    <cellStyle name="Heading 1 4 30" xfId="6139"/>
    <cellStyle name="Heading 1 4 31" xfId="6140"/>
    <cellStyle name="Heading 1 4 32" xfId="6141"/>
    <cellStyle name="Heading 1 4 33" xfId="6142"/>
    <cellStyle name="Heading 1 4 34" xfId="12219"/>
    <cellStyle name="Heading 1 4 35" xfId="14484"/>
    <cellStyle name="Heading 1 4 36" xfId="15329"/>
    <cellStyle name="Heading 1 4 4" xfId="3585"/>
    <cellStyle name="Heading 1 4 4 2" xfId="6143"/>
    <cellStyle name="Heading 1 4 4 3" xfId="12240"/>
    <cellStyle name="Heading 1 4 4 4" xfId="14507"/>
    <cellStyle name="Heading 1 4 4 5" xfId="15308"/>
    <cellStyle name="Heading 1 4 5" xfId="3586"/>
    <cellStyle name="Heading 1 4 5 2" xfId="6144"/>
    <cellStyle name="Heading 1 4 5 3" xfId="12241"/>
    <cellStyle name="Heading 1 4 5 4" xfId="14508"/>
    <cellStyle name="Heading 1 4 5 5" xfId="15307"/>
    <cellStyle name="Heading 1 4 6" xfId="3587"/>
    <cellStyle name="Heading 1 4 6 2" xfId="6145"/>
    <cellStyle name="Heading 1 4 6 3" xfId="12242"/>
    <cellStyle name="Heading 1 4 6 4" xfId="14509"/>
    <cellStyle name="Heading 1 4 6 5" xfId="15306"/>
    <cellStyle name="Heading 1 4 7" xfId="3588"/>
    <cellStyle name="Heading 1 4 7 2" xfId="6146"/>
    <cellStyle name="Heading 1 4 7 3" xfId="12243"/>
    <cellStyle name="Heading 1 4 7 4" xfId="14510"/>
    <cellStyle name="Heading 1 4 7 5" xfId="15305"/>
    <cellStyle name="Heading 1 4 8" xfId="3589"/>
    <cellStyle name="Heading 1 4 8 2" xfId="6147"/>
    <cellStyle name="Heading 1 4 8 3" xfId="12244"/>
    <cellStyle name="Heading 1 4 8 4" xfId="14511"/>
    <cellStyle name="Heading 1 4 8 5" xfId="15304"/>
    <cellStyle name="Heading 1 4 9" xfId="3590"/>
    <cellStyle name="Heading 1 4 9 2" xfId="6148"/>
    <cellStyle name="Heading 1 4 9 3" xfId="12245"/>
    <cellStyle name="Heading 1 4 9 4" xfId="14512"/>
    <cellStyle name="Heading 1 4 9 5" xfId="15303"/>
    <cellStyle name="Heading 1 5" xfId="3591"/>
    <cellStyle name="Heading 1 5 10" xfId="3592"/>
    <cellStyle name="Heading 1 5 10 2" xfId="6150"/>
    <cellStyle name="Heading 1 5 10 3" xfId="12247"/>
    <cellStyle name="Heading 1 5 10 4" xfId="14514"/>
    <cellStyle name="Heading 1 5 10 5" xfId="15301"/>
    <cellStyle name="Heading 1 5 11" xfId="3593"/>
    <cellStyle name="Heading 1 5 11 2" xfId="6151"/>
    <cellStyle name="Heading 1 5 11 3" xfId="12248"/>
    <cellStyle name="Heading 1 5 11 4" xfId="14515"/>
    <cellStyle name="Heading 1 5 11 5" xfId="15300"/>
    <cellStyle name="Heading 1 5 12" xfId="3594"/>
    <cellStyle name="Heading 1 5 12 2" xfId="6152"/>
    <cellStyle name="Heading 1 5 12 3" xfId="12249"/>
    <cellStyle name="Heading 1 5 12 4" xfId="14516"/>
    <cellStyle name="Heading 1 5 12 5" xfId="15299"/>
    <cellStyle name="Heading 1 5 13" xfId="3595"/>
    <cellStyle name="Heading 1 5 13 2" xfId="6153"/>
    <cellStyle name="Heading 1 5 13 3" xfId="12250"/>
    <cellStyle name="Heading 1 5 13 4" xfId="14517"/>
    <cellStyle name="Heading 1 5 13 5" xfId="15298"/>
    <cellStyle name="Heading 1 5 14" xfId="6149"/>
    <cellStyle name="Heading 1 5 15" xfId="12246"/>
    <cellStyle name="Heading 1 5 16" xfId="14513"/>
    <cellStyle name="Heading 1 5 17" xfId="15302"/>
    <cellStyle name="Heading 1 5 2" xfId="3596"/>
    <cellStyle name="Heading 1 5 2 2" xfId="6154"/>
    <cellStyle name="Heading 1 5 2 3" xfId="12251"/>
    <cellStyle name="Heading 1 5 2 4" xfId="14518"/>
    <cellStyle name="Heading 1 5 2 5" xfId="15297"/>
    <cellStyle name="Heading 1 5 3" xfId="3597"/>
    <cellStyle name="Heading 1 5 3 2" xfId="6155"/>
    <cellStyle name="Heading 1 5 3 3" xfId="12252"/>
    <cellStyle name="Heading 1 5 3 4" xfId="14519"/>
    <cellStyle name="Heading 1 5 3 5" xfId="15296"/>
    <cellStyle name="Heading 1 5 4" xfId="3598"/>
    <cellStyle name="Heading 1 5 4 2" xfId="6156"/>
    <cellStyle name="Heading 1 5 4 3" xfId="12253"/>
    <cellStyle name="Heading 1 5 4 4" xfId="14520"/>
    <cellStyle name="Heading 1 5 4 5" xfId="15295"/>
    <cellStyle name="Heading 1 5 5" xfId="3599"/>
    <cellStyle name="Heading 1 5 5 2" xfId="6157"/>
    <cellStyle name="Heading 1 5 5 3" xfId="12254"/>
    <cellStyle name="Heading 1 5 5 4" xfId="14521"/>
    <cellStyle name="Heading 1 5 5 5" xfId="15294"/>
    <cellStyle name="Heading 1 5 6" xfId="3600"/>
    <cellStyle name="Heading 1 5 6 2" xfId="6158"/>
    <cellStyle name="Heading 1 5 6 3" xfId="12255"/>
    <cellStyle name="Heading 1 5 6 4" xfId="14522"/>
    <cellStyle name="Heading 1 5 6 5" xfId="15293"/>
    <cellStyle name="Heading 1 5 7" xfId="3601"/>
    <cellStyle name="Heading 1 5 7 2" xfId="6159"/>
    <cellStyle name="Heading 1 5 7 3" xfId="12256"/>
    <cellStyle name="Heading 1 5 7 4" xfId="14523"/>
    <cellStyle name="Heading 1 5 7 5" xfId="15292"/>
    <cellStyle name="Heading 1 5 8" xfId="3602"/>
    <cellStyle name="Heading 1 5 8 2" xfId="6160"/>
    <cellStyle name="Heading 1 5 8 3" xfId="12257"/>
    <cellStyle name="Heading 1 5 8 4" xfId="14524"/>
    <cellStyle name="Heading 1 5 8 5" xfId="15291"/>
    <cellStyle name="Heading 1 5 9" xfId="3603"/>
    <cellStyle name="Heading 1 5 9 2" xfId="6161"/>
    <cellStyle name="Heading 1 5 9 3" xfId="12258"/>
    <cellStyle name="Heading 1 5 9 4" xfId="14525"/>
    <cellStyle name="Heading 1 5 9 5" xfId="15290"/>
    <cellStyle name="Heading 1 6" xfId="3604"/>
    <cellStyle name="Heading 1 6 10" xfId="3605"/>
    <cellStyle name="Heading 1 6 10 2" xfId="6163"/>
    <cellStyle name="Heading 1 6 10 3" xfId="12260"/>
    <cellStyle name="Heading 1 6 10 4" xfId="14527"/>
    <cellStyle name="Heading 1 6 10 5" xfId="15288"/>
    <cellStyle name="Heading 1 6 11" xfId="3606"/>
    <cellStyle name="Heading 1 6 11 2" xfId="6164"/>
    <cellStyle name="Heading 1 6 11 3" xfId="12261"/>
    <cellStyle name="Heading 1 6 11 4" xfId="14528"/>
    <cellStyle name="Heading 1 6 11 5" xfId="15287"/>
    <cellStyle name="Heading 1 6 12" xfId="3607"/>
    <cellStyle name="Heading 1 6 12 2" xfId="6165"/>
    <cellStyle name="Heading 1 6 12 3" xfId="12262"/>
    <cellStyle name="Heading 1 6 12 4" xfId="14529"/>
    <cellStyle name="Heading 1 6 12 5" xfId="15286"/>
    <cellStyle name="Heading 1 6 13" xfId="3608"/>
    <cellStyle name="Heading 1 6 13 2" xfId="6166"/>
    <cellStyle name="Heading 1 6 13 3" xfId="12263"/>
    <cellStyle name="Heading 1 6 13 4" xfId="14530"/>
    <cellStyle name="Heading 1 6 13 5" xfId="15285"/>
    <cellStyle name="Heading 1 6 14" xfId="6162"/>
    <cellStyle name="Heading 1 6 15" xfId="12259"/>
    <cellStyle name="Heading 1 6 16" xfId="14526"/>
    <cellStyle name="Heading 1 6 17" xfId="15289"/>
    <cellStyle name="Heading 1 6 2" xfId="3609"/>
    <cellStyle name="Heading 1 6 2 2" xfId="6167"/>
    <cellStyle name="Heading 1 6 2 3" xfId="12264"/>
    <cellStyle name="Heading 1 6 2 4" xfId="14531"/>
    <cellStyle name="Heading 1 6 2 5" xfId="15284"/>
    <cellStyle name="Heading 1 6 3" xfId="3610"/>
    <cellStyle name="Heading 1 6 3 2" xfId="6168"/>
    <cellStyle name="Heading 1 6 3 3" xfId="12265"/>
    <cellStyle name="Heading 1 6 3 4" xfId="14532"/>
    <cellStyle name="Heading 1 6 3 5" xfId="15283"/>
    <cellStyle name="Heading 1 6 4" xfId="3611"/>
    <cellStyle name="Heading 1 6 4 2" xfId="6169"/>
    <cellStyle name="Heading 1 6 4 3" xfId="6170"/>
    <cellStyle name="Heading 1 6 4 4" xfId="12266"/>
    <cellStyle name="Heading 1 6 4 5" xfId="14533"/>
    <cellStyle name="Heading 1 6 4 6" xfId="15282"/>
    <cellStyle name="Heading 1 6 5" xfId="3612"/>
    <cellStyle name="Heading 1 6 5 2" xfId="6171"/>
    <cellStyle name="Heading 1 6 5 3" xfId="6172"/>
    <cellStyle name="Heading 1 6 5 4" xfId="12267"/>
    <cellStyle name="Heading 1 6 5 5" xfId="14534"/>
    <cellStyle name="Heading 1 6 5 6" xfId="15281"/>
    <cellStyle name="Heading 1 6 6" xfId="3613"/>
    <cellStyle name="Heading 1 6 6 2" xfId="6173"/>
    <cellStyle name="Heading 1 6 6 3" xfId="6174"/>
    <cellStyle name="Heading 1 6 6 4" xfId="12268"/>
    <cellStyle name="Heading 1 6 6 5" xfId="14535"/>
    <cellStyle name="Heading 1 6 6 6" xfId="15280"/>
    <cellStyle name="Heading 1 6 7" xfId="3614"/>
    <cellStyle name="Heading 1 6 7 2" xfId="6175"/>
    <cellStyle name="Heading 1 6 7 3" xfId="6176"/>
    <cellStyle name="Heading 1 6 7 4" xfId="12269"/>
    <cellStyle name="Heading 1 6 7 5" xfId="14537"/>
    <cellStyle name="Heading 1 6 7 6" xfId="15279"/>
    <cellStyle name="Heading 1 6 8" xfId="3615"/>
    <cellStyle name="Heading 1 6 8 2" xfId="6177"/>
    <cellStyle name="Heading 1 6 8 3" xfId="6178"/>
    <cellStyle name="Heading 1 6 8 4" xfId="12270"/>
    <cellStyle name="Heading 1 6 8 5" xfId="14538"/>
    <cellStyle name="Heading 1 6 8 6" xfId="15278"/>
    <cellStyle name="Heading 1 6 9" xfId="3616"/>
    <cellStyle name="Heading 1 6 9 2" xfId="6179"/>
    <cellStyle name="Heading 1 6 9 3" xfId="6180"/>
    <cellStyle name="Heading 1 6 9 4" xfId="12271"/>
    <cellStyle name="Heading 1 6 9 5" xfId="14540"/>
    <cellStyle name="Heading 1 6 9 6" xfId="15277"/>
    <cellStyle name="Heading 1 7" xfId="3617"/>
    <cellStyle name="Heading 1 7 10" xfId="3618"/>
    <cellStyle name="Heading 1 7 10 2" xfId="6182"/>
    <cellStyle name="Heading 1 7 10 3" xfId="6183"/>
    <cellStyle name="Heading 1 7 10 4" xfId="12273"/>
    <cellStyle name="Heading 1 7 10 5" xfId="14542"/>
    <cellStyle name="Heading 1 7 10 6" xfId="15275"/>
    <cellStyle name="Heading 1 7 11" xfId="3619"/>
    <cellStyle name="Heading 1 7 11 2" xfId="6184"/>
    <cellStyle name="Heading 1 7 11 3" xfId="6185"/>
    <cellStyle name="Heading 1 7 11 4" xfId="12274"/>
    <cellStyle name="Heading 1 7 11 5" xfId="14543"/>
    <cellStyle name="Heading 1 7 11 6" xfId="15274"/>
    <cellStyle name="Heading 1 7 12" xfId="3620"/>
    <cellStyle name="Heading 1 7 12 2" xfId="6186"/>
    <cellStyle name="Heading 1 7 12 3" xfId="6187"/>
    <cellStyle name="Heading 1 7 12 4" xfId="12275"/>
    <cellStyle name="Heading 1 7 12 5" xfId="14545"/>
    <cellStyle name="Heading 1 7 12 6" xfId="15273"/>
    <cellStyle name="Heading 1 7 13" xfId="3621"/>
    <cellStyle name="Heading 1 7 13 2" xfId="6188"/>
    <cellStyle name="Heading 1 7 13 3" xfId="6189"/>
    <cellStyle name="Heading 1 7 13 4" xfId="12276"/>
    <cellStyle name="Heading 1 7 13 5" xfId="14546"/>
    <cellStyle name="Heading 1 7 13 6" xfId="15272"/>
    <cellStyle name="Heading 1 7 14" xfId="6181"/>
    <cellStyle name="Heading 1 7 15" xfId="6190"/>
    <cellStyle name="Heading 1 7 16" xfId="12272"/>
    <cellStyle name="Heading 1 7 17" xfId="14541"/>
    <cellStyle name="Heading 1 7 18" xfId="15276"/>
    <cellStyle name="Heading 1 7 2" xfId="3622"/>
    <cellStyle name="Heading 1 7 2 2" xfId="6191"/>
    <cellStyle name="Heading 1 7 2 3" xfId="6192"/>
    <cellStyle name="Heading 1 7 2 4" xfId="12277"/>
    <cellStyle name="Heading 1 7 2 5" xfId="14548"/>
    <cellStyle name="Heading 1 7 2 6" xfId="15271"/>
    <cellStyle name="Heading 1 7 3" xfId="3623"/>
    <cellStyle name="Heading 1 7 3 2" xfId="6193"/>
    <cellStyle name="Heading 1 7 3 3" xfId="6194"/>
    <cellStyle name="Heading 1 7 3 4" xfId="12278"/>
    <cellStyle name="Heading 1 7 3 5" xfId="14549"/>
    <cellStyle name="Heading 1 7 3 6" xfId="15270"/>
    <cellStyle name="Heading 1 7 4" xfId="3624"/>
    <cellStyle name="Heading 1 7 4 2" xfId="6195"/>
    <cellStyle name="Heading 1 7 4 3" xfId="6196"/>
    <cellStyle name="Heading 1 7 4 4" xfId="12279"/>
    <cellStyle name="Heading 1 7 4 5" xfId="14551"/>
    <cellStyle name="Heading 1 7 4 6" xfId="15269"/>
    <cellStyle name="Heading 1 7 5" xfId="3625"/>
    <cellStyle name="Heading 1 7 5 2" xfId="6197"/>
    <cellStyle name="Heading 1 7 5 3" xfId="6198"/>
    <cellStyle name="Heading 1 7 5 4" xfId="12280"/>
    <cellStyle name="Heading 1 7 5 5" xfId="14552"/>
    <cellStyle name="Heading 1 7 5 6" xfId="15268"/>
    <cellStyle name="Heading 1 7 6" xfId="3626"/>
    <cellStyle name="Heading 1 7 6 2" xfId="6199"/>
    <cellStyle name="Heading 1 7 6 3" xfId="6200"/>
    <cellStyle name="Heading 1 7 6 4" xfId="12281"/>
    <cellStyle name="Heading 1 7 6 5" xfId="14553"/>
    <cellStyle name="Heading 1 7 6 6" xfId="15267"/>
    <cellStyle name="Heading 1 7 7" xfId="3627"/>
    <cellStyle name="Heading 1 7 7 2" xfId="6201"/>
    <cellStyle name="Heading 1 7 7 3" xfId="6202"/>
    <cellStyle name="Heading 1 7 7 4" xfId="12282"/>
    <cellStyle name="Heading 1 7 7 5" xfId="14554"/>
    <cellStyle name="Heading 1 7 7 6" xfId="15266"/>
    <cellStyle name="Heading 1 7 8" xfId="3628"/>
    <cellStyle name="Heading 1 7 8 2" xfId="6203"/>
    <cellStyle name="Heading 1 7 8 3" xfId="6204"/>
    <cellStyle name="Heading 1 7 8 4" xfId="12283"/>
    <cellStyle name="Heading 1 7 8 5" xfId="14556"/>
    <cellStyle name="Heading 1 7 8 6" xfId="15265"/>
    <cellStyle name="Heading 1 7 9" xfId="3629"/>
    <cellStyle name="Heading 1 7 9 2" xfId="6205"/>
    <cellStyle name="Heading 1 7 9 3" xfId="6206"/>
    <cellStyle name="Heading 1 7 9 4" xfId="12284"/>
    <cellStyle name="Heading 1 7 9 5" xfId="14557"/>
    <cellStyle name="Heading 1 7 9 6" xfId="15264"/>
    <cellStyle name="Heading 1 8" xfId="3630"/>
    <cellStyle name="Heading 1 8 2" xfId="6207"/>
    <cellStyle name="Heading 1 8 3" xfId="6208"/>
    <cellStyle name="Heading 1 8 4" xfId="12285"/>
    <cellStyle name="Heading 1 8 5" xfId="14558"/>
    <cellStyle name="Heading 1 8 6" xfId="15263"/>
    <cellStyle name="Heading 1 9" xfId="6209"/>
    <cellStyle name="Heading 2 2" xfId="3631"/>
    <cellStyle name="Heading 2 2 10" xfId="3632"/>
    <cellStyle name="Heading 2 2 10 2" xfId="6211"/>
    <cellStyle name="Heading 2 2 10 3" xfId="6212"/>
    <cellStyle name="Heading 2 2 10 4" xfId="12287"/>
    <cellStyle name="Heading 2 2 10 5" xfId="14561"/>
    <cellStyle name="Heading 2 2 10 6" xfId="15261"/>
    <cellStyle name="Heading 2 2 11" xfId="3633"/>
    <cellStyle name="Heading 2 2 11 2" xfId="6213"/>
    <cellStyle name="Heading 2 2 11 3" xfId="6214"/>
    <cellStyle name="Heading 2 2 11 4" xfId="12288"/>
    <cellStyle name="Heading 2 2 11 5" xfId="14562"/>
    <cellStyle name="Heading 2 2 11 6" xfId="15260"/>
    <cellStyle name="Heading 2 2 12" xfId="3634"/>
    <cellStyle name="Heading 2 2 12 2" xfId="6215"/>
    <cellStyle name="Heading 2 2 12 3" xfId="6216"/>
    <cellStyle name="Heading 2 2 12 4" xfId="12289"/>
    <cellStyle name="Heading 2 2 12 5" xfId="14564"/>
    <cellStyle name="Heading 2 2 12 6" xfId="15259"/>
    <cellStyle name="Heading 2 2 13" xfId="3635"/>
    <cellStyle name="Heading 2 2 13 2" xfId="6217"/>
    <cellStyle name="Heading 2 2 13 3" xfId="6218"/>
    <cellStyle name="Heading 2 2 13 4" xfId="12290"/>
    <cellStyle name="Heading 2 2 13 5" xfId="14565"/>
    <cellStyle name="Heading 2 2 13 6" xfId="15258"/>
    <cellStyle name="Heading 2 2 14" xfId="3636"/>
    <cellStyle name="Heading 2 2 14 2" xfId="6219"/>
    <cellStyle name="Heading 2 2 14 3" xfId="6220"/>
    <cellStyle name="Heading 2 2 14 4" xfId="12291"/>
    <cellStyle name="Heading 2 2 14 5" xfId="14567"/>
    <cellStyle name="Heading 2 2 14 6" xfId="15257"/>
    <cellStyle name="Heading 2 2 15" xfId="3637"/>
    <cellStyle name="Heading 2 2 15 2" xfId="6221"/>
    <cellStyle name="Heading 2 2 15 3" xfId="6222"/>
    <cellStyle name="Heading 2 2 15 4" xfId="12292"/>
    <cellStyle name="Heading 2 2 15 5" xfId="14569"/>
    <cellStyle name="Heading 2 2 15 6" xfId="15256"/>
    <cellStyle name="Heading 2 2 16" xfId="3638"/>
    <cellStyle name="Heading 2 2 16 2" xfId="6223"/>
    <cellStyle name="Heading 2 2 16 3" xfId="6224"/>
    <cellStyle name="Heading 2 2 16 4" xfId="12293"/>
    <cellStyle name="Heading 2 2 16 5" xfId="14570"/>
    <cellStyle name="Heading 2 2 16 6" xfId="15255"/>
    <cellStyle name="Heading 2 2 17" xfId="3639"/>
    <cellStyle name="Heading 2 2 17 2" xfId="6225"/>
    <cellStyle name="Heading 2 2 17 3" xfId="6226"/>
    <cellStyle name="Heading 2 2 17 4" xfId="12294"/>
    <cellStyle name="Heading 2 2 17 5" xfId="14572"/>
    <cellStyle name="Heading 2 2 17 6" xfId="15254"/>
    <cellStyle name="Heading 2 2 18" xfId="3640"/>
    <cellStyle name="Heading 2 2 18 2" xfId="6227"/>
    <cellStyle name="Heading 2 2 18 3" xfId="6228"/>
    <cellStyle name="Heading 2 2 18 4" xfId="12295"/>
    <cellStyle name="Heading 2 2 18 5" xfId="14573"/>
    <cellStyle name="Heading 2 2 18 6" xfId="15253"/>
    <cellStyle name="Heading 2 2 19" xfId="3641"/>
    <cellStyle name="Heading 2 2 19 2" xfId="6229"/>
    <cellStyle name="Heading 2 2 19 3" xfId="6230"/>
    <cellStyle name="Heading 2 2 19 4" xfId="12296"/>
    <cellStyle name="Heading 2 2 19 5" xfId="14574"/>
    <cellStyle name="Heading 2 2 19 6" xfId="15252"/>
    <cellStyle name="Heading 2 2 2" xfId="3642"/>
    <cellStyle name="Heading 2 2 2 2" xfId="6231"/>
    <cellStyle name="Heading 2 2 2 3" xfId="6232"/>
    <cellStyle name="Heading 2 2 2 4" xfId="12297"/>
    <cellStyle name="Heading 2 2 2 5" xfId="14576"/>
    <cellStyle name="Heading 2 2 2 6" xfId="15251"/>
    <cellStyle name="Heading 2 2 20" xfId="3643"/>
    <cellStyle name="Heading 2 2 20 2" xfId="6233"/>
    <cellStyle name="Heading 2 2 20 3" xfId="6234"/>
    <cellStyle name="Heading 2 2 20 4" xfId="12298"/>
    <cellStyle name="Heading 2 2 20 5" xfId="14577"/>
    <cellStyle name="Heading 2 2 20 6" xfId="15250"/>
    <cellStyle name="Heading 2 2 21" xfId="3644"/>
    <cellStyle name="Heading 2 2 21 2" xfId="6235"/>
    <cellStyle name="Heading 2 2 21 3" xfId="6236"/>
    <cellStyle name="Heading 2 2 21 4" xfId="12299"/>
    <cellStyle name="Heading 2 2 21 5" xfId="14579"/>
    <cellStyle name="Heading 2 2 21 6" xfId="15249"/>
    <cellStyle name="Heading 2 2 22" xfId="3645"/>
    <cellStyle name="Heading 2 2 22 2" xfId="6237"/>
    <cellStyle name="Heading 2 2 22 3" xfId="6238"/>
    <cellStyle name="Heading 2 2 22 4" xfId="12300"/>
    <cellStyle name="Heading 2 2 22 5" xfId="14580"/>
    <cellStyle name="Heading 2 2 22 6" xfId="15248"/>
    <cellStyle name="Heading 2 2 23" xfId="3646"/>
    <cellStyle name="Heading 2 2 23 2" xfId="6239"/>
    <cellStyle name="Heading 2 2 23 3" xfId="6240"/>
    <cellStyle name="Heading 2 2 23 4" xfId="12301"/>
    <cellStyle name="Heading 2 2 23 5" xfId="14581"/>
    <cellStyle name="Heading 2 2 23 6" xfId="15247"/>
    <cellStyle name="Heading 2 2 24" xfId="3647"/>
    <cellStyle name="Heading 2 2 24 2" xfId="6241"/>
    <cellStyle name="Heading 2 2 24 3" xfId="6242"/>
    <cellStyle name="Heading 2 2 24 4" xfId="12302"/>
    <cellStyle name="Heading 2 2 24 5" xfId="14583"/>
    <cellStyle name="Heading 2 2 24 6" xfId="15246"/>
    <cellStyle name="Heading 2 2 25" xfId="3648"/>
    <cellStyle name="Heading 2 2 25 2" xfId="6243"/>
    <cellStyle name="Heading 2 2 25 3" xfId="6244"/>
    <cellStyle name="Heading 2 2 25 4" xfId="12303"/>
    <cellStyle name="Heading 2 2 25 5" xfId="14584"/>
    <cellStyle name="Heading 2 2 25 6" xfId="15245"/>
    <cellStyle name="Heading 2 2 26" xfId="3649"/>
    <cellStyle name="Heading 2 2 26 2" xfId="6245"/>
    <cellStyle name="Heading 2 2 26 3" xfId="6246"/>
    <cellStyle name="Heading 2 2 26 4" xfId="12304"/>
    <cellStyle name="Heading 2 2 26 5" xfId="14586"/>
    <cellStyle name="Heading 2 2 26 6" xfId="15244"/>
    <cellStyle name="Heading 2 2 27" xfId="3650"/>
    <cellStyle name="Heading 2 2 27 2" xfId="6247"/>
    <cellStyle name="Heading 2 2 27 3" xfId="6248"/>
    <cellStyle name="Heading 2 2 27 4" xfId="12305"/>
    <cellStyle name="Heading 2 2 27 5" xfId="14587"/>
    <cellStyle name="Heading 2 2 27 6" xfId="15243"/>
    <cellStyle name="Heading 2 2 28" xfId="6210"/>
    <cellStyle name="Heading 2 2 29" xfId="6249"/>
    <cellStyle name="Heading 2 2 3" xfId="3651"/>
    <cellStyle name="Heading 2 2 3 2" xfId="6250"/>
    <cellStyle name="Heading 2 2 3 3" xfId="6251"/>
    <cellStyle name="Heading 2 2 3 4" xfId="12306"/>
    <cellStyle name="Heading 2 2 3 5" xfId="14589"/>
    <cellStyle name="Heading 2 2 3 6" xfId="15242"/>
    <cellStyle name="Heading 2 2 30" xfId="6252"/>
    <cellStyle name="Heading 2 2 31" xfId="6253"/>
    <cellStyle name="Heading 2 2 32" xfId="6254"/>
    <cellStyle name="Heading 2 2 33" xfId="6255"/>
    <cellStyle name="Heading 2 2 34" xfId="12286"/>
    <cellStyle name="Heading 2 2 35" xfId="14560"/>
    <cellStyle name="Heading 2 2 36" xfId="15262"/>
    <cellStyle name="Heading 2 2 4" xfId="3652"/>
    <cellStyle name="Heading 2 2 4 2" xfId="6256"/>
    <cellStyle name="Heading 2 2 4 3" xfId="6257"/>
    <cellStyle name="Heading 2 2 4 4" xfId="12307"/>
    <cellStyle name="Heading 2 2 4 5" xfId="14591"/>
    <cellStyle name="Heading 2 2 4 6" xfId="15241"/>
    <cellStyle name="Heading 2 2 5" xfId="3653"/>
    <cellStyle name="Heading 2 2 5 2" xfId="6258"/>
    <cellStyle name="Heading 2 2 5 3" xfId="6259"/>
    <cellStyle name="Heading 2 2 5 4" xfId="12308"/>
    <cellStyle name="Heading 2 2 5 5" xfId="14592"/>
    <cellStyle name="Heading 2 2 5 6" xfId="15240"/>
    <cellStyle name="Heading 2 2 6" xfId="3654"/>
    <cellStyle name="Heading 2 2 6 2" xfId="6260"/>
    <cellStyle name="Heading 2 2 6 3" xfId="6261"/>
    <cellStyle name="Heading 2 2 6 4" xfId="12309"/>
    <cellStyle name="Heading 2 2 6 5" xfId="14594"/>
    <cellStyle name="Heading 2 2 6 6" xfId="15239"/>
    <cellStyle name="Heading 2 2 7" xfId="3655"/>
    <cellStyle name="Heading 2 2 7 2" xfId="6262"/>
    <cellStyle name="Heading 2 2 7 3" xfId="6263"/>
    <cellStyle name="Heading 2 2 7 4" xfId="12310"/>
    <cellStyle name="Heading 2 2 7 5" xfId="14595"/>
    <cellStyle name="Heading 2 2 7 6" xfId="15238"/>
    <cellStyle name="Heading 2 2 8" xfId="3656"/>
    <cellStyle name="Heading 2 2 8 2" xfId="6264"/>
    <cellStyle name="Heading 2 2 8 3" xfId="6265"/>
    <cellStyle name="Heading 2 2 8 4" xfId="12311"/>
    <cellStyle name="Heading 2 2 8 5" xfId="14596"/>
    <cellStyle name="Heading 2 2 8 6" xfId="15237"/>
    <cellStyle name="Heading 2 2 9" xfId="3657"/>
    <cellStyle name="Heading 2 2 9 2" xfId="6266"/>
    <cellStyle name="Heading 2 2 9 3" xfId="6267"/>
    <cellStyle name="Heading 2 2 9 4" xfId="12312"/>
    <cellStyle name="Heading 2 2 9 5" xfId="14597"/>
    <cellStyle name="Heading 2 2 9 6" xfId="15236"/>
    <cellStyle name="Heading 2 3" xfId="3658"/>
    <cellStyle name="Heading 2 3 10" xfId="3659"/>
    <cellStyle name="Heading 2 3 10 2" xfId="6269"/>
    <cellStyle name="Heading 2 3 10 3" xfId="6270"/>
    <cellStyle name="Heading 2 3 10 4" xfId="12314"/>
    <cellStyle name="Heading 2 3 10 5" xfId="14600"/>
    <cellStyle name="Heading 2 3 10 6" xfId="15234"/>
    <cellStyle name="Heading 2 3 11" xfId="3660"/>
    <cellStyle name="Heading 2 3 11 2" xfId="6271"/>
    <cellStyle name="Heading 2 3 11 3" xfId="6272"/>
    <cellStyle name="Heading 2 3 11 4" xfId="12315"/>
    <cellStyle name="Heading 2 3 11 5" xfId="14601"/>
    <cellStyle name="Heading 2 3 11 6" xfId="15233"/>
    <cellStyle name="Heading 2 3 12" xfId="3661"/>
    <cellStyle name="Heading 2 3 12 2" xfId="6273"/>
    <cellStyle name="Heading 2 3 12 3" xfId="6274"/>
    <cellStyle name="Heading 2 3 12 4" xfId="12316"/>
    <cellStyle name="Heading 2 3 12 5" xfId="14602"/>
    <cellStyle name="Heading 2 3 12 6" xfId="15232"/>
    <cellStyle name="Heading 2 3 13" xfId="3662"/>
    <cellStyle name="Heading 2 3 13 2" xfId="6275"/>
    <cellStyle name="Heading 2 3 13 3" xfId="6276"/>
    <cellStyle name="Heading 2 3 13 4" xfId="12317"/>
    <cellStyle name="Heading 2 3 13 5" xfId="14604"/>
    <cellStyle name="Heading 2 3 13 6" xfId="15231"/>
    <cellStyle name="Heading 2 3 14" xfId="3663"/>
    <cellStyle name="Heading 2 3 14 2" xfId="6277"/>
    <cellStyle name="Heading 2 3 14 3" xfId="6278"/>
    <cellStyle name="Heading 2 3 14 4" xfId="12318"/>
    <cellStyle name="Heading 2 3 14 5" xfId="14605"/>
    <cellStyle name="Heading 2 3 14 6" xfId="15230"/>
    <cellStyle name="Heading 2 3 15" xfId="3664"/>
    <cellStyle name="Heading 2 3 15 2" xfId="6279"/>
    <cellStyle name="Heading 2 3 15 3" xfId="6280"/>
    <cellStyle name="Heading 2 3 15 4" xfId="12319"/>
    <cellStyle name="Heading 2 3 15 5" xfId="14607"/>
    <cellStyle name="Heading 2 3 15 6" xfId="15229"/>
    <cellStyle name="Heading 2 3 16" xfId="3665"/>
    <cellStyle name="Heading 2 3 16 2" xfId="6281"/>
    <cellStyle name="Heading 2 3 16 3" xfId="6282"/>
    <cellStyle name="Heading 2 3 16 4" xfId="12320"/>
    <cellStyle name="Heading 2 3 16 5" xfId="14608"/>
    <cellStyle name="Heading 2 3 16 6" xfId="15228"/>
    <cellStyle name="Heading 2 3 17" xfId="3666"/>
    <cellStyle name="Heading 2 3 17 2" xfId="6283"/>
    <cellStyle name="Heading 2 3 17 3" xfId="6284"/>
    <cellStyle name="Heading 2 3 17 4" xfId="12321"/>
    <cellStyle name="Heading 2 3 17 5" xfId="14609"/>
    <cellStyle name="Heading 2 3 17 6" xfId="15227"/>
    <cellStyle name="Heading 2 3 18" xfId="3667"/>
    <cellStyle name="Heading 2 3 18 2" xfId="6285"/>
    <cellStyle name="Heading 2 3 18 3" xfId="6286"/>
    <cellStyle name="Heading 2 3 18 4" xfId="12322"/>
    <cellStyle name="Heading 2 3 18 5" xfId="14612"/>
    <cellStyle name="Heading 2 3 18 6" xfId="15226"/>
    <cellStyle name="Heading 2 3 19" xfId="3668"/>
    <cellStyle name="Heading 2 3 19 2" xfId="6287"/>
    <cellStyle name="Heading 2 3 19 3" xfId="6288"/>
    <cellStyle name="Heading 2 3 19 4" xfId="12323"/>
    <cellStyle name="Heading 2 3 19 5" xfId="14613"/>
    <cellStyle name="Heading 2 3 19 6" xfId="15225"/>
    <cellStyle name="Heading 2 3 2" xfId="3669"/>
    <cellStyle name="Heading 2 3 2 2" xfId="6289"/>
    <cellStyle name="Heading 2 3 2 3" xfId="6290"/>
    <cellStyle name="Heading 2 3 2 4" xfId="12324"/>
    <cellStyle name="Heading 2 3 2 5" xfId="14614"/>
    <cellStyle name="Heading 2 3 2 6" xfId="15224"/>
    <cellStyle name="Heading 2 3 20" xfId="3670"/>
    <cellStyle name="Heading 2 3 20 2" xfId="6291"/>
    <cellStyle name="Heading 2 3 20 3" xfId="6292"/>
    <cellStyle name="Heading 2 3 20 4" xfId="12325"/>
    <cellStyle name="Heading 2 3 20 5" xfId="14616"/>
    <cellStyle name="Heading 2 3 20 6" xfId="15223"/>
    <cellStyle name="Heading 2 3 21" xfId="3671"/>
    <cellStyle name="Heading 2 3 21 2" xfId="6293"/>
    <cellStyle name="Heading 2 3 21 3" xfId="6294"/>
    <cellStyle name="Heading 2 3 21 4" xfId="12326"/>
    <cellStyle name="Heading 2 3 21 5" xfId="14617"/>
    <cellStyle name="Heading 2 3 21 6" xfId="15222"/>
    <cellStyle name="Heading 2 3 22" xfId="3672"/>
    <cellStyle name="Heading 2 3 22 2" xfId="6295"/>
    <cellStyle name="Heading 2 3 22 3" xfId="6296"/>
    <cellStyle name="Heading 2 3 22 4" xfId="12327"/>
    <cellStyle name="Heading 2 3 22 5" xfId="14619"/>
    <cellStyle name="Heading 2 3 22 6" xfId="15221"/>
    <cellStyle name="Heading 2 3 23" xfId="3673"/>
    <cellStyle name="Heading 2 3 23 2" xfId="6297"/>
    <cellStyle name="Heading 2 3 23 3" xfId="6298"/>
    <cellStyle name="Heading 2 3 23 4" xfId="12328"/>
    <cellStyle name="Heading 2 3 23 5" xfId="14620"/>
    <cellStyle name="Heading 2 3 23 6" xfId="15220"/>
    <cellStyle name="Heading 2 3 24" xfId="3674"/>
    <cellStyle name="Heading 2 3 24 2" xfId="6299"/>
    <cellStyle name="Heading 2 3 24 3" xfId="6300"/>
    <cellStyle name="Heading 2 3 24 4" xfId="12329"/>
    <cellStyle name="Heading 2 3 24 5" xfId="14621"/>
    <cellStyle name="Heading 2 3 24 6" xfId="15219"/>
    <cellStyle name="Heading 2 3 25" xfId="3675"/>
    <cellStyle name="Heading 2 3 25 2" xfId="6301"/>
    <cellStyle name="Heading 2 3 25 3" xfId="6302"/>
    <cellStyle name="Heading 2 3 25 4" xfId="12330"/>
    <cellStyle name="Heading 2 3 25 5" xfId="14623"/>
    <cellStyle name="Heading 2 3 25 6" xfId="15218"/>
    <cellStyle name="Heading 2 3 26" xfId="3676"/>
    <cellStyle name="Heading 2 3 26 2" xfId="6303"/>
    <cellStyle name="Heading 2 3 26 3" xfId="6304"/>
    <cellStyle name="Heading 2 3 26 4" xfId="12331"/>
    <cellStyle name="Heading 2 3 26 5" xfId="14624"/>
    <cellStyle name="Heading 2 3 26 6" xfId="15217"/>
    <cellStyle name="Heading 2 3 27" xfId="3677"/>
    <cellStyle name="Heading 2 3 27 2" xfId="6305"/>
    <cellStyle name="Heading 2 3 27 3" xfId="6306"/>
    <cellStyle name="Heading 2 3 27 4" xfId="12332"/>
    <cellStyle name="Heading 2 3 27 5" xfId="14626"/>
    <cellStyle name="Heading 2 3 27 6" xfId="15216"/>
    <cellStyle name="Heading 2 3 28" xfId="6268"/>
    <cellStyle name="Heading 2 3 29" xfId="6307"/>
    <cellStyle name="Heading 2 3 3" xfId="3678"/>
    <cellStyle name="Heading 2 3 3 2" xfId="6308"/>
    <cellStyle name="Heading 2 3 3 3" xfId="6309"/>
    <cellStyle name="Heading 2 3 3 4" xfId="12333"/>
    <cellStyle name="Heading 2 3 3 5" xfId="14627"/>
    <cellStyle name="Heading 2 3 3 6" xfId="15215"/>
    <cellStyle name="Heading 2 3 30" xfId="6310"/>
    <cellStyle name="Heading 2 3 31" xfId="6311"/>
    <cellStyle name="Heading 2 3 32" xfId="6312"/>
    <cellStyle name="Heading 2 3 33" xfId="6313"/>
    <cellStyle name="Heading 2 3 34" xfId="12313"/>
    <cellStyle name="Heading 2 3 35" xfId="14599"/>
    <cellStyle name="Heading 2 3 36" xfId="15235"/>
    <cellStyle name="Heading 2 3 4" xfId="3679"/>
    <cellStyle name="Heading 2 3 4 2" xfId="6314"/>
    <cellStyle name="Heading 2 3 4 3" xfId="6315"/>
    <cellStyle name="Heading 2 3 4 4" xfId="12334"/>
    <cellStyle name="Heading 2 3 4 5" xfId="14630"/>
    <cellStyle name="Heading 2 3 4 6" xfId="15214"/>
    <cellStyle name="Heading 2 3 5" xfId="3680"/>
    <cellStyle name="Heading 2 3 5 2" xfId="6316"/>
    <cellStyle name="Heading 2 3 5 3" xfId="6317"/>
    <cellStyle name="Heading 2 3 5 4" xfId="12335"/>
    <cellStyle name="Heading 2 3 5 5" xfId="14631"/>
    <cellStyle name="Heading 2 3 5 6" xfId="15213"/>
    <cellStyle name="Heading 2 3 6" xfId="3681"/>
    <cellStyle name="Heading 2 3 6 2" xfId="6318"/>
    <cellStyle name="Heading 2 3 6 3" xfId="6319"/>
    <cellStyle name="Heading 2 3 6 4" xfId="12336"/>
    <cellStyle name="Heading 2 3 6 5" xfId="14632"/>
    <cellStyle name="Heading 2 3 6 6" xfId="15212"/>
    <cellStyle name="Heading 2 3 7" xfId="3682"/>
    <cellStyle name="Heading 2 3 7 2" xfId="6320"/>
    <cellStyle name="Heading 2 3 7 3" xfId="6321"/>
    <cellStyle name="Heading 2 3 7 4" xfId="12337"/>
    <cellStyle name="Heading 2 3 7 5" xfId="14633"/>
    <cellStyle name="Heading 2 3 7 6" xfId="15211"/>
    <cellStyle name="Heading 2 3 8" xfId="3683"/>
    <cellStyle name="Heading 2 3 8 2" xfId="6322"/>
    <cellStyle name="Heading 2 3 8 3" xfId="6323"/>
    <cellStyle name="Heading 2 3 8 4" xfId="12338"/>
    <cellStyle name="Heading 2 3 8 5" xfId="14634"/>
    <cellStyle name="Heading 2 3 8 6" xfId="15210"/>
    <cellStyle name="Heading 2 3 9" xfId="3684"/>
    <cellStyle name="Heading 2 3 9 2" xfId="6324"/>
    <cellStyle name="Heading 2 3 9 3" xfId="6325"/>
    <cellStyle name="Heading 2 3 9 4" xfId="12339"/>
    <cellStyle name="Heading 2 3 9 5" xfId="14636"/>
    <cellStyle name="Heading 2 3 9 6" xfId="15209"/>
    <cellStyle name="Heading 2 4" xfId="3685"/>
    <cellStyle name="Heading 2 4 10" xfId="3686"/>
    <cellStyle name="Heading 2 4 10 2" xfId="6327"/>
    <cellStyle name="Heading 2 4 10 3" xfId="6328"/>
    <cellStyle name="Heading 2 4 10 4" xfId="12341"/>
    <cellStyle name="Heading 2 4 10 5" xfId="14638"/>
    <cellStyle name="Heading 2 4 10 6" xfId="15207"/>
    <cellStyle name="Heading 2 4 11" xfId="3687"/>
    <cellStyle name="Heading 2 4 11 2" xfId="6329"/>
    <cellStyle name="Heading 2 4 11 3" xfId="6330"/>
    <cellStyle name="Heading 2 4 11 4" xfId="12342"/>
    <cellStyle name="Heading 2 4 11 5" xfId="14639"/>
    <cellStyle name="Heading 2 4 11 6" xfId="15206"/>
    <cellStyle name="Heading 2 4 12" xfId="3688"/>
    <cellStyle name="Heading 2 4 12 2" xfId="6331"/>
    <cellStyle name="Heading 2 4 12 3" xfId="6332"/>
    <cellStyle name="Heading 2 4 12 4" xfId="12343"/>
    <cellStyle name="Heading 2 4 12 5" xfId="14641"/>
    <cellStyle name="Heading 2 4 12 6" xfId="15205"/>
    <cellStyle name="Heading 2 4 13" xfId="3689"/>
    <cellStyle name="Heading 2 4 13 2" xfId="6333"/>
    <cellStyle name="Heading 2 4 13 3" xfId="6334"/>
    <cellStyle name="Heading 2 4 13 4" xfId="12344"/>
    <cellStyle name="Heading 2 4 13 5" xfId="14642"/>
    <cellStyle name="Heading 2 4 13 6" xfId="15204"/>
    <cellStyle name="Heading 2 4 14" xfId="3690"/>
    <cellStyle name="Heading 2 4 14 2" xfId="6335"/>
    <cellStyle name="Heading 2 4 14 3" xfId="6336"/>
    <cellStyle name="Heading 2 4 14 4" xfId="12345"/>
    <cellStyle name="Heading 2 4 14 5" xfId="14643"/>
    <cellStyle name="Heading 2 4 14 6" xfId="15203"/>
    <cellStyle name="Heading 2 4 15" xfId="3691"/>
    <cellStyle name="Heading 2 4 15 2" xfId="6337"/>
    <cellStyle name="Heading 2 4 15 3" xfId="6338"/>
    <cellStyle name="Heading 2 4 15 4" xfId="12346"/>
    <cellStyle name="Heading 2 4 15 5" xfId="14645"/>
    <cellStyle name="Heading 2 4 15 6" xfId="15202"/>
    <cellStyle name="Heading 2 4 16" xfId="3692"/>
    <cellStyle name="Heading 2 4 16 2" xfId="6339"/>
    <cellStyle name="Heading 2 4 16 3" xfId="6340"/>
    <cellStyle name="Heading 2 4 16 4" xfId="12347"/>
    <cellStyle name="Heading 2 4 16 5" xfId="14646"/>
    <cellStyle name="Heading 2 4 16 6" xfId="15201"/>
    <cellStyle name="Heading 2 4 17" xfId="3693"/>
    <cellStyle name="Heading 2 4 17 2" xfId="6341"/>
    <cellStyle name="Heading 2 4 17 3" xfId="6342"/>
    <cellStyle name="Heading 2 4 17 4" xfId="12348"/>
    <cellStyle name="Heading 2 4 17 5" xfId="14648"/>
    <cellStyle name="Heading 2 4 17 6" xfId="15200"/>
    <cellStyle name="Heading 2 4 18" xfId="3694"/>
    <cellStyle name="Heading 2 4 18 2" xfId="6343"/>
    <cellStyle name="Heading 2 4 18 3" xfId="6344"/>
    <cellStyle name="Heading 2 4 18 4" xfId="12349"/>
    <cellStyle name="Heading 2 4 18 5" xfId="14649"/>
    <cellStyle name="Heading 2 4 18 6" xfId="15199"/>
    <cellStyle name="Heading 2 4 19" xfId="3695"/>
    <cellStyle name="Heading 2 4 19 2" xfId="6345"/>
    <cellStyle name="Heading 2 4 19 3" xfId="6346"/>
    <cellStyle name="Heading 2 4 19 4" xfId="12350"/>
    <cellStyle name="Heading 2 4 19 5" xfId="14650"/>
    <cellStyle name="Heading 2 4 19 6" xfId="15198"/>
    <cellStyle name="Heading 2 4 2" xfId="3696"/>
    <cellStyle name="Heading 2 4 2 2" xfId="6347"/>
    <cellStyle name="Heading 2 4 2 3" xfId="6348"/>
    <cellStyle name="Heading 2 4 2 4" xfId="12351"/>
    <cellStyle name="Heading 2 4 2 5" xfId="14652"/>
    <cellStyle name="Heading 2 4 2 6" xfId="15197"/>
    <cellStyle name="Heading 2 4 20" xfId="3697"/>
    <cellStyle name="Heading 2 4 20 2" xfId="6349"/>
    <cellStyle name="Heading 2 4 20 3" xfId="6350"/>
    <cellStyle name="Heading 2 4 20 4" xfId="12352"/>
    <cellStyle name="Heading 2 4 20 5" xfId="14653"/>
    <cellStyle name="Heading 2 4 20 6" xfId="15196"/>
    <cellStyle name="Heading 2 4 21" xfId="3698"/>
    <cellStyle name="Heading 2 4 21 2" xfId="6351"/>
    <cellStyle name="Heading 2 4 21 3" xfId="6352"/>
    <cellStyle name="Heading 2 4 21 4" xfId="12353"/>
    <cellStyle name="Heading 2 4 21 5" xfId="14655"/>
    <cellStyle name="Heading 2 4 21 6" xfId="15195"/>
    <cellStyle name="Heading 2 4 22" xfId="3699"/>
    <cellStyle name="Heading 2 4 22 2" xfId="6353"/>
    <cellStyle name="Heading 2 4 22 3" xfId="6354"/>
    <cellStyle name="Heading 2 4 22 4" xfId="12354"/>
    <cellStyle name="Heading 2 4 22 5" xfId="14656"/>
    <cellStyle name="Heading 2 4 22 6" xfId="15194"/>
    <cellStyle name="Heading 2 4 23" xfId="3700"/>
    <cellStyle name="Heading 2 4 23 2" xfId="6355"/>
    <cellStyle name="Heading 2 4 23 3" xfId="6356"/>
    <cellStyle name="Heading 2 4 23 4" xfId="12355"/>
    <cellStyle name="Heading 2 4 23 5" xfId="14657"/>
    <cellStyle name="Heading 2 4 23 6" xfId="15193"/>
    <cellStyle name="Heading 2 4 24" xfId="3701"/>
    <cellStyle name="Heading 2 4 24 2" xfId="6357"/>
    <cellStyle name="Heading 2 4 24 3" xfId="6358"/>
    <cellStyle name="Heading 2 4 24 4" xfId="12356"/>
    <cellStyle name="Heading 2 4 24 5" xfId="14659"/>
    <cellStyle name="Heading 2 4 24 6" xfId="15192"/>
    <cellStyle name="Heading 2 4 25" xfId="3702"/>
    <cellStyle name="Heading 2 4 25 2" xfId="6359"/>
    <cellStyle name="Heading 2 4 25 3" xfId="6360"/>
    <cellStyle name="Heading 2 4 25 4" xfId="12357"/>
    <cellStyle name="Heading 2 4 25 5" xfId="14660"/>
    <cellStyle name="Heading 2 4 25 6" xfId="15191"/>
    <cellStyle name="Heading 2 4 26" xfId="3703"/>
    <cellStyle name="Heading 2 4 26 2" xfId="6361"/>
    <cellStyle name="Heading 2 4 26 3" xfId="6362"/>
    <cellStyle name="Heading 2 4 26 4" xfId="12358"/>
    <cellStyle name="Heading 2 4 26 5" xfId="14662"/>
    <cellStyle name="Heading 2 4 26 6" xfId="15190"/>
    <cellStyle name="Heading 2 4 27" xfId="3704"/>
    <cellStyle name="Heading 2 4 27 2" xfId="6363"/>
    <cellStyle name="Heading 2 4 27 3" xfId="6364"/>
    <cellStyle name="Heading 2 4 27 4" xfId="12359"/>
    <cellStyle name="Heading 2 4 27 5" xfId="14663"/>
    <cellStyle name="Heading 2 4 27 6" xfId="15189"/>
    <cellStyle name="Heading 2 4 28" xfId="6326"/>
    <cellStyle name="Heading 2 4 29" xfId="6365"/>
    <cellStyle name="Heading 2 4 3" xfId="3705"/>
    <cellStyle name="Heading 2 4 3 2" xfId="6366"/>
    <cellStyle name="Heading 2 4 3 3" xfId="6367"/>
    <cellStyle name="Heading 2 4 3 4" xfId="12360"/>
    <cellStyle name="Heading 2 4 3 5" xfId="14665"/>
    <cellStyle name="Heading 2 4 3 6" xfId="15188"/>
    <cellStyle name="Heading 2 4 30" xfId="6368"/>
    <cellStyle name="Heading 2 4 31" xfId="6369"/>
    <cellStyle name="Heading 2 4 32" xfId="6370"/>
    <cellStyle name="Heading 2 4 33" xfId="6371"/>
    <cellStyle name="Heading 2 4 34" xfId="12340"/>
    <cellStyle name="Heading 2 4 35" xfId="14637"/>
    <cellStyle name="Heading 2 4 36" xfId="15208"/>
    <cellStyle name="Heading 2 4 4" xfId="3706"/>
    <cellStyle name="Heading 2 4 4 2" xfId="6372"/>
    <cellStyle name="Heading 2 4 4 3" xfId="6373"/>
    <cellStyle name="Heading 2 4 4 4" xfId="12361"/>
    <cellStyle name="Heading 2 4 4 5" xfId="14667"/>
    <cellStyle name="Heading 2 4 4 6" xfId="15186"/>
    <cellStyle name="Heading 2 4 5" xfId="3707"/>
    <cellStyle name="Heading 2 4 5 2" xfId="6374"/>
    <cellStyle name="Heading 2 4 5 3" xfId="6375"/>
    <cellStyle name="Heading 2 4 5 4" xfId="12362"/>
    <cellStyle name="Heading 2 4 5 5" xfId="14668"/>
    <cellStyle name="Heading 2 4 5 6" xfId="15185"/>
    <cellStyle name="Heading 2 4 6" xfId="3708"/>
    <cellStyle name="Heading 2 4 6 2" xfId="6376"/>
    <cellStyle name="Heading 2 4 6 3" xfId="6377"/>
    <cellStyle name="Heading 2 4 6 4" xfId="12363"/>
    <cellStyle name="Heading 2 4 6 5" xfId="14670"/>
    <cellStyle name="Heading 2 4 6 6" xfId="15183"/>
    <cellStyle name="Heading 2 4 7" xfId="3709"/>
    <cellStyle name="Heading 2 4 7 2" xfId="6378"/>
    <cellStyle name="Heading 2 4 7 3" xfId="6379"/>
    <cellStyle name="Heading 2 4 7 4" xfId="12364"/>
    <cellStyle name="Heading 2 4 7 5" xfId="14671"/>
    <cellStyle name="Heading 2 4 7 6" xfId="15181"/>
    <cellStyle name="Heading 2 4 8" xfId="3710"/>
    <cellStyle name="Heading 2 4 8 2" xfId="6380"/>
    <cellStyle name="Heading 2 4 8 3" xfId="6381"/>
    <cellStyle name="Heading 2 4 8 4" xfId="12365"/>
    <cellStyle name="Heading 2 4 8 5" xfId="14673"/>
    <cellStyle name="Heading 2 4 8 6" xfId="15179"/>
    <cellStyle name="Heading 2 4 9" xfId="3711"/>
    <cellStyle name="Heading 2 4 9 2" xfId="6382"/>
    <cellStyle name="Heading 2 4 9 3" xfId="6383"/>
    <cellStyle name="Heading 2 4 9 4" xfId="12366"/>
    <cellStyle name="Heading 2 4 9 5" xfId="14674"/>
    <cellStyle name="Heading 2 4 9 6" xfId="15178"/>
    <cellStyle name="Heading 2 5" xfId="3712"/>
    <cellStyle name="Heading 2 5 10" xfId="3713"/>
    <cellStyle name="Heading 2 5 10 2" xfId="6385"/>
    <cellStyle name="Heading 2 5 10 3" xfId="6386"/>
    <cellStyle name="Heading 2 5 10 4" xfId="12368"/>
    <cellStyle name="Heading 2 5 10 5" xfId="14676"/>
    <cellStyle name="Heading 2 5 10 6" xfId="15175"/>
    <cellStyle name="Heading 2 5 11" xfId="3714"/>
    <cellStyle name="Heading 2 5 11 2" xfId="6387"/>
    <cellStyle name="Heading 2 5 11 3" xfId="6388"/>
    <cellStyle name="Heading 2 5 11 4" xfId="12369"/>
    <cellStyle name="Heading 2 5 11 5" xfId="14678"/>
    <cellStyle name="Heading 2 5 11 6" xfId="15173"/>
    <cellStyle name="Heading 2 5 12" xfId="3715"/>
    <cellStyle name="Heading 2 5 12 2" xfId="6389"/>
    <cellStyle name="Heading 2 5 12 3" xfId="6390"/>
    <cellStyle name="Heading 2 5 12 4" xfId="12370"/>
    <cellStyle name="Heading 2 5 12 5" xfId="14679"/>
    <cellStyle name="Heading 2 5 12 6" xfId="15171"/>
    <cellStyle name="Heading 2 5 13" xfId="3716"/>
    <cellStyle name="Heading 2 5 13 2" xfId="6391"/>
    <cellStyle name="Heading 2 5 13 3" xfId="6392"/>
    <cellStyle name="Heading 2 5 13 4" xfId="12371"/>
    <cellStyle name="Heading 2 5 13 5" xfId="14681"/>
    <cellStyle name="Heading 2 5 13 6" xfId="15169"/>
    <cellStyle name="Heading 2 5 14" xfId="6384"/>
    <cellStyle name="Heading 2 5 15" xfId="6393"/>
    <cellStyle name="Heading 2 5 16" xfId="12367"/>
    <cellStyle name="Heading 2 5 17" xfId="14675"/>
    <cellStyle name="Heading 2 5 18" xfId="15176"/>
    <cellStyle name="Heading 2 5 2" xfId="3717"/>
    <cellStyle name="Heading 2 5 2 2" xfId="6394"/>
    <cellStyle name="Heading 2 5 2 3" xfId="6395"/>
    <cellStyle name="Heading 2 5 2 4" xfId="12372"/>
    <cellStyle name="Heading 2 5 2 5" xfId="14682"/>
    <cellStyle name="Heading 2 5 2 6" xfId="15167"/>
    <cellStyle name="Heading 2 5 3" xfId="3718"/>
    <cellStyle name="Heading 2 5 3 2" xfId="6396"/>
    <cellStyle name="Heading 2 5 3 3" xfId="6397"/>
    <cellStyle name="Heading 2 5 3 4" xfId="12373"/>
    <cellStyle name="Heading 2 5 3 5" xfId="14684"/>
    <cellStyle name="Heading 2 5 3 6" xfId="15165"/>
    <cellStyle name="Heading 2 5 4" xfId="3719"/>
    <cellStyle name="Heading 2 5 4 2" xfId="6398"/>
    <cellStyle name="Heading 2 5 4 3" xfId="6399"/>
    <cellStyle name="Heading 2 5 4 4" xfId="12374"/>
    <cellStyle name="Heading 2 5 4 5" xfId="14685"/>
    <cellStyle name="Heading 2 5 4 6" xfId="15164"/>
    <cellStyle name="Heading 2 5 5" xfId="3720"/>
    <cellStyle name="Heading 2 5 5 2" xfId="6400"/>
    <cellStyle name="Heading 2 5 5 3" xfId="6401"/>
    <cellStyle name="Heading 2 5 5 4" xfId="12375"/>
    <cellStyle name="Heading 2 5 5 5" xfId="14687"/>
    <cellStyle name="Heading 2 5 5 6" xfId="15163"/>
    <cellStyle name="Heading 2 5 6" xfId="3721"/>
    <cellStyle name="Heading 2 5 6 2" xfId="6402"/>
    <cellStyle name="Heading 2 5 6 3" xfId="6403"/>
    <cellStyle name="Heading 2 5 6 4" xfId="12376"/>
    <cellStyle name="Heading 2 5 6 5" xfId="14688"/>
    <cellStyle name="Heading 2 5 6 6" xfId="15161"/>
    <cellStyle name="Heading 2 5 7" xfId="3722"/>
    <cellStyle name="Heading 2 5 7 2" xfId="6404"/>
    <cellStyle name="Heading 2 5 7 3" xfId="6405"/>
    <cellStyle name="Heading 2 5 7 4" xfId="12377"/>
    <cellStyle name="Heading 2 5 7 5" xfId="14689"/>
    <cellStyle name="Heading 2 5 7 6" xfId="15159"/>
    <cellStyle name="Heading 2 5 8" xfId="3723"/>
    <cellStyle name="Heading 2 5 8 2" xfId="6406"/>
    <cellStyle name="Heading 2 5 8 3" xfId="6407"/>
    <cellStyle name="Heading 2 5 8 4" xfId="12378"/>
    <cellStyle name="Heading 2 5 8 5" xfId="14691"/>
    <cellStyle name="Heading 2 5 8 6" xfId="15158"/>
    <cellStyle name="Heading 2 5 9" xfId="3724"/>
    <cellStyle name="Heading 2 5 9 2" xfId="6408"/>
    <cellStyle name="Heading 2 5 9 3" xfId="6409"/>
    <cellStyle name="Heading 2 5 9 4" xfId="12379"/>
    <cellStyle name="Heading 2 5 9 5" xfId="14692"/>
    <cellStyle name="Heading 2 5 9 6" xfId="15156"/>
    <cellStyle name="Heading 2 6" xfId="3725"/>
    <cellStyle name="Heading 2 6 10" xfId="3726"/>
    <cellStyle name="Heading 2 6 10 2" xfId="6411"/>
    <cellStyle name="Heading 2 6 10 3" xfId="6412"/>
    <cellStyle name="Heading 2 6 10 4" xfId="12381"/>
    <cellStyle name="Heading 2 6 10 5" xfId="14695"/>
    <cellStyle name="Heading 2 6 10 6" xfId="15152"/>
    <cellStyle name="Heading 2 6 11" xfId="3727"/>
    <cellStyle name="Heading 2 6 11 2" xfId="6413"/>
    <cellStyle name="Heading 2 6 11 3" xfId="6414"/>
    <cellStyle name="Heading 2 6 11 4" xfId="12382"/>
    <cellStyle name="Heading 2 6 11 5" xfId="14696"/>
    <cellStyle name="Heading 2 6 11 6" xfId="15150"/>
    <cellStyle name="Heading 2 6 12" xfId="3728"/>
    <cellStyle name="Heading 2 6 12 2" xfId="6415"/>
    <cellStyle name="Heading 2 6 12 3" xfId="6416"/>
    <cellStyle name="Heading 2 6 12 4" xfId="12383"/>
    <cellStyle name="Heading 2 6 12 5" xfId="14697"/>
    <cellStyle name="Heading 2 6 12 6" xfId="15148"/>
    <cellStyle name="Heading 2 6 13" xfId="3729"/>
    <cellStyle name="Heading 2 6 13 2" xfId="6417"/>
    <cellStyle name="Heading 2 6 13 3" xfId="6418"/>
    <cellStyle name="Heading 2 6 13 4" xfId="12384"/>
    <cellStyle name="Heading 2 6 13 5" xfId="14699"/>
    <cellStyle name="Heading 2 6 13 6" xfId="15147"/>
    <cellStyle name="Heading 2 6 14" xfId="6410"/>
    <cellStyle name="Heading 2 6 15" xfId="6419"/>
    <cellStyle name="Heading 2 6 16" xfId="12380"/>
    <cellStyle name="Heading 2 6 17" xfId="14694"/>
    <cellStyle name="Heading 2 6 18" xfId="15153"/>
    <cellStyle name="Heading 2 6 2" xfId="3730"/>
    <cellStyle name="Heading 2 6 2 2" xfId="6420"/>
    <cellStyle name="Heading 2 6 2 3" xfId="6421"/>
    <cellStyle name="Heading 2 6 2 4" xfId="12385"/>
    <cellStyle name="Heading 2 6 2 5" xfId="14701"/>
    <cellStyle name="Heading 2 6 2 6" xfId="15144"/>
    <cellStyle name="Heading 2 6 3" xfId="3731"/>
    <cellStyle name="Heading 2 6 3 2" xfId="6422"/>
    <cellStyle name="Heading 2 6 3 3" xfId="6423"/>
    <cellStyle name="Heading 2 6 3 4" xfId="12386"/>
    <cellStyle name="Heading 2 6 3 5" xfId="14703"/>
    <cellStyle name="Heading 2 6 3 6" xfId="15143"/>
    <cellStyle name="Heading 2 6 4" xfId="3732"/>
    <cellStyle name="Heading 2 6 4 2" xfId="6424"/>
    <cellStyle name="Heading 2 6 4 3" xfId="6425"/>
    <cellStyle name="Heading 2 6 4 4" xfId="12387"/>
    <cellStyle name="Heading 2 6 4 5" xfId="14704"/>
    <cellStyle name="Heading 2 6 4 6" xfId="15141"/>
    <cellStyle name="Heading 2 6 5" xfId="3733"/>
    <cellStyle name="Heading 2 6 5 2" xfId="6426"/>
    <cellStyle name="Heading 2 6 5 3" xfId="6427"/>
    <cellStyle name="Heading 2 6 5 4" xfId="12388"/>
    <cellStyle name="Heading 2 6 5 5" xfId="14706"/>
    <cellStyle name="Heading 2 6 5 6" xfId="15139"/>
    <cellStyle name="Heading 2 6 6" xfId="3734"/>
    <cellStyle name="Heading 2 6 6 2" xfId="6428"/>
    <cellStyle name="Heading 2 6 6 3" xfId="6429"/>
    <cellStyle name="Heading 2 6 6 4" xfId="12389"/>
    <cellStyle name="Heading 2 6 6 5" xfId="14707"/>
    <cellStyle name="Heading 2 6 6 6" xfId="15137"/>
    <cellStyle name="Heading 2 6 7" xfId="3735"/>
    <cellStyle name="Heading 2 6 7 2" xfId="6430"/>
    <cellStyle name="Heading 2 6 7 3" xfId="6431"/>
    <cellStyle name="Heading 2 6 7 4" xfId="12390"/>
    <cellStyle name="Heading 2 6 7 5" xfId="14708"/>
    <cellStyle name="Heading 2 6 7 6" xfId="15136"/>
    <cellStyle name="Heading 2 6 8" xfId="3736"/>
    <cellStyle name="Heading 2 6 8 2" xfId="6432"/>
    <cellStyle name="Heading 2 6 8 3" xfId="6433"/>
    <cellStyle name="Heading 2 6 8 4" xfId="12391"/>
    <cellStyle name="Heading 2 6 8 5" xfId="14710"/>
    <cellStyle name="Heading 2 6 8 6" xfId="15134"/>
    <cellStyle name="Heading 2 6 9" xfId="3737"/>
    <cellStyle name="Heading 2 6 9 2" xfId="6434"/>
    <cellStyle name="Heading 2 6 9 3" xfId="6435"/>
    <cellStyle name="Heading 2 6 9 4" xfId="12392"/>
    <cellStyle name="Heading 2 6 9 5" xfId="14711"/>
    <cellStyle name="Heading 2 6 9 6" xfId="15133"/>
    <cellStyle name="Heading 2 7" xfId="3738"/>
    <cellStyle name="Heading 2 7 10" xfId="3739"/>
    <cellStyle name="Heading 2 7 10 2" xfId="6437"/>
    <cellStyle name="Heading 2 7 10 3" xfId="6438"/>
    <cellStyle name="Heading 2 7 10 4" xfId="12394"/>
    <cellStyle name="Heading 2 7 10 5" xfId="14714"/>
    <cellStyle name="Heading 2 7 10 6" xfId="15130"/>
    <cellStyle name="Heading 2 7 11" xfId="3740"/>
    <cellStyle name="Heading 2 7 11 2" xfId="6439"/>
    <cellStyle name="Heading 2 7 11 3" xfId="6440"/>
    <cellStyle name="Heading 2 7 11 4" xfId="12395"/>
    <cellStyle name="Heading 2 7 11 5" xfId="14715"/>
    <cellStyle name="Heading 2 7 11 6" xfId="15128"/>
    <cellStyle name="Heading 2 7 12" xfId="3741"/>
    <cellStyle name="Heading 2 7 12 2" xfId="6441"/>
    <cellStyle name="Heading 2 7 12 3" xfId="6442"/>
    <cellStyle name="Heading 2 7 12 4" xfId="12396"/>
    <cellStyle name="Heading 2 7 12 5" xfId="14716"/>
    <cellStyle name="Heading 2 7 12 6" xfId="15127"/>
    <cellStyle name="Heading 2 7 13" xfId="3742"/>
    <cellStyle name="Heading 2 7 13 2" xfId="6443"/>
    <cellStyle name="Heading 2 7 13 3" xfId="6444"/>
    <cellStyle name="Heading 2 7 13 4" xfId="12397"/>
    <cellStyle name="Heading 2 7 13 5" xfId="14718"/>
    <cellStyle name="Heading 2 7 13 6" xfId="15125"/>
    <cellStyle name="Heading 2 7 14" xfId="6436"/>
    <cellStyle name="Heading 2 7 15" xfId="6445"/>
    <cellStyle name="Heading 2 7 16" xfId="12393"/>
    <cellStyle name="Heading 2 7 17" xfId="14713"/>
    <cellStyle name="Heading 2 7 18" xfId="15131"/>
    <cellStyle name="Heading 2 7 2" xfId="3743"/>
    <cellStyle name="Heading 2 7 2 2" xfId="6446"/>
    <cellStyle name="Heading 2 7 2 3" xfId="6447"/>
    <cellStyle name="Heading 2 7 2 4" xfId="12398"/>
    <cellStyle name="Heading 2 7 2 5" xfId="14720"/>
    <cellStyle name="Heading 2 7 2 6" xfId="15122"/>
    <cellStyle name="Heading 2 7 3" xfId="3744"/>
    <cellStyle name="Heading 2 7 3 2" xfId="6448"/>
    <cellStyle name="Heading 2 7 3 3" xfId="6449"/>
    <cellStyle name="Heading 2 7 3 4" xfId="12399"/>
    <cellStyle name="Heading 2 7 3 5" xfId="14721"/>
    <cellStyle name="Heading 2 7 3 6" xfId="15120"/>
    <cellStyle name="Heading 2 7 4" xfId="3745"/>
    <cellStyle name="Heading 2 7 4 2" xfId="6450"/>
    <cellStyle name="Heading 2 7 4 3" xfId="6451"/>
    <cellStyle name="Heading 2 7 4 4" xfId="12400"/>
    <cellStyle name="Heading 2 7 4 5" xfId="14722"/>
    <cellStyle name="Heading 2 7 4 6" xfId="15118"/>
    <cellStyle name="Heading 2 7 5" xfId="3746"/>
    <cellStyle name="Heading 2 7 5 2" xfId="6452"/>
    <cellStyle name="Heading 2 7 5 3" xfId="6453"/>
    <cellStyle name="Heading 2 7 5 4" xfId="12401"/>
    <cellStyle name="Heading 2 7 5 5" xfId="14724"/>
    <cellStyle name="Heading 2 7 5 6" xfId="15116"/>
    <cellStyle name="Heading 2 7 6" xfId="3747"/>
    <cellStyle name="Heading 2 7 6 2" xfId="6454"/>
    <cellStyle name="Heading 2 7 6 3" xfId="6455"/>
    <cellStyle name="Heading 2 7 6 4" xfId="12402"/>
    <cellStyle name="Heading 2 7 6 5" xfId="14725"/>
    <cellStyle name="Heading 2 7 6 6" xfId="15115"/>
    <cellStyle name="Heading 2 7 7" xfId="3748"/>
    <cellStyle name="Heading 2 7 7 2" xfId="6456"/>
    <cellStyle name="Heading 2 7 7 3" xfId="6457"/>
    <cellStyle name="Heading 2 7 7 4" xfId="12403"/>
    <cellStyle name="Heading 2 7 7 5" xfId="14726"/>
    <cellStyle name="Heading 2 7 7 6" xfId="15113"/>
    <cellStyle name="Heading 2 7 8" xfId="3749"/>
    <cellStyle name="Heading 2 7 8 2" xfId="6458"/>
    <cellStyle name="Heading 2 7 8 3" xfId="6459"/>
    <cellStyle name="Heading 2 7 8 4" xfId="12404"/>
    <cellStyle name="Heading 2 7 8 5" xfId="14727"/>
    <cellStyle name="Heading 2 7 8 6" xfId="15111"/>
    <cellStyle name="Heading 2 7 9" xfId="3750"/>
    <cellStyle name="Heading 2 7 9 2" xfId="6460"/>
    <cellStyle name="Heading 2 7 9 3" xfId="6461"/>
    <cellStyle name="Heading 2 7 9 4" xfId="12405"/>
    <cellStyle name="Heading 2 7 9 5" xfId="14729"/>
    <cellStyle name="Heading 2 7 9 6" xfId="15109"/>
    <cellStyle name="Heading 2 8" xfId="3751"/>
    <cellStyle name="Heading 2 8 2" xfId="6462"/>
    <cellStyle name="Heading 2 8 3" xfId="6463"/>
    <cellStyle name="Heading 2 8 4" xfId="12406"/>
    <cellStyle name="Heading 2 8 5" xfId="14730"/>
    <cellStyle name="Heading 2 8 6" xfId="15108"/>
    <cellStyle name="Heading 2 9" xfId="6464"/>
    <cellStyle name="Heading 3 2" xfId="3752"/>
    <cellStyle name="Heading 3 2 10" xfId="3753"/>
    <cellStyle name="Heading 3 2 10 2" xfId="6466"/>
    <cellStyle name="Heading 3 2 10 3" xfId="6467"/>
    <cellStyle name="Heading 3 2 10 4" xfId="12408"/>
    <cellStyle name="Heading 3 2 10 5" xfId="14732"/>
    <cellStyle name="Heading 3 2 10 6" xfId="15104"/>
    <cellStyle name="Heading 3 2 11" xfId="3754"/>
    <cellStyle name="Heading 3 2 11 2" xfId="6468"/>
    <cellStyle name="Heading 3 2 11 3" xfId="6469"/>
    <cellStyle name="Heading 3 2 11 4" xfId="12409"/>
    <cellStyle name="Heading 3 2 11 5" xfId="14734"/>
    <cellStyle name="Heading 3 2 11 6" xfId="15103"/>
    <cellStyle name="Heading 3 2 12" xfId="3755"/>
    <cellStyle name="Heading 3 2 12 2" xfId="6470"/>
    <cellStyle name="Heading 3 2 12 3" xfId="6471"/>
    <cellStyle name="Heading 3 2 12 4" xfId="12410"/>
    <cellStyle name="Heading 3 2 12 5" xfId="14735"/>
    <cellStyle name="Heading 3 2 12 6" xfId="15102"/>
    <cellStyle name="Heading 3 2 13" xfId="3756"/>
    <cellStyle name="Heading 3 2 13 2" xfId="6472"/>
    <cellStyle name="Heading 3 2 13 3" xfId="6473"/>
    <cellStyle name="Heading 3 2 13 4" xfId="12411"/>
    <cellStyle name="Heading 3 2 13 5" xfId="14736"/>
    <cellStyle name="Heading 3 2 13 6" xfId="15100"/>
    <cellStyle name="Heading 3 2 14" xfId="3757"/>
    <cellStyle name="Heading 3 2 14 2" xfId="6474"/>
    <cellStyle name="Heading 3 2 14 3" xfId="6475"/>
    <cellStyle name="Heading 3 2 14 4" xfId="12412"/>
    <cellStyle name="Heading 3 2 14 5" xfId="14738"/>
    <cellStyle name="Heading 3 2 14 6" xfId="15098"/>
    <cellStyle name="Heading 3 2 15" xfId="3758"/>
    <cellStyle name="Heading 3 2 15 2" xfId="6476"/>
    <cellStyle name="Heading 3 2 15 3" xfId="6477"/>
    <cellStyle name="Heading 3 2 15 4" xfId="12413"/>
    <cellStyle name="Heading 3 2 15 5" xfId="14739"/>
    <cellStyle name="Heading 3 2 15 6" xfId="15097"/>
    <cellStyle name="Heading 3 2 16" xfId="3759"/>
    <cellStyle name="Heading 3 2 16 2" xfId="6478"/>
    <cellStyle name="Heading 3 2 16 3" xfId="6479"/>
    <cellStyle name="Heading 3 2 16 4" xfId="12414"/>
    <cellStyle name="Heading 3 2 16 5" xfId="14741"/>
    <cellStyle name="Heading 3 2 16 6" xfId="15095"/>
    <cellStyle name="Heading 3 2 17" xfId="3760"/>
    <cellStyle name="Heading 3 2 17 2" xfId="6480"/>
    <cellStyle name="Heading 3 2 17 3" xfId="6481"/>
    <cellStyle name="Heading 3 2 17 4" xfId="12415"/>
    <cellStyle name="Heading 3 2 17 5" xfId="14742"/>
    <cellStyle name="Heading 3 2 17 6" xfId="15092"/>
    <cellStyle name="Heading 3 2 18" xfId="3761"/>
    <cellStyle name="Heading 3 2 18 2" xfId="6482"/>
    <cellStyle name="Heading 3 2 18 3" xfId="6483"/>
    <cellStyle name="Heading 3 2 18 4" xfId="12416"/>
    <cellStyle name="Heading 3 2 18 5" xfId="14743"/>
    <cellStyle name="Heading 3 2 18 6" xfId="15090"/>
    <cellStyle name="Heading 3 2 19" xfId="3762"/>
    <cellStyle name="Heading 3 2 19 2" xfId="6484"/>
    <cellStyle name="Heading 3 2 19 3" xfId="6485"/>
    <cellStyle name="Heading 3 2 19 4" xfId="12417"/>
    <cellStyle name="Heading 3 2 19 5" xfId="14745"/>
    <cellStyle name="Heading 3 2 19 6" xfId="15089"/>
    <cellStyle name="Heading 3 2 2" xfId="3763"/>
    <cellStyle name="Heading 3 2 2 2" xfId="6486"/>
    <cellStyle name="Heading 3 2 2 3" xfId="6487"/>
    <cellStyle name="Heading 3 2 2 4" xfId="12418"/>
    <cellStyle name="Heading 3 2 2 5" xfId="14746"/>
    <cellStyle name="Heading 3 2 2 6" xfId="15087"/>
    <cellStyle name="Heading 3 2 20" xfId="3764"/>
    <cellStyle name="Heading 3 2 20 2" xfId="6488"/>
    <cellStyle name="Heading 3 2 20 3" xfId="6489"/>
    <cellStyle name="Heading 3 2 20 4" xfId="12419"/>
    <cellStyle name="Heading 3 2 20 5" xfId="14748"/>
    <cellStyle name="Heading 3 2 20 6" xfId="15085"/>
    <cellStyle name="Heading 3 2 21" xfId="3765"/>
    <cellStyle name="Heading 3 2 21 2" xfId="6490"/>
    <cellStyle name="Heading 3 2 21 3" xfId="6491"/>
    <cellStyle name="Heading 3 2 21 4" xfId="12420"/>
    <cellStyle name="Heading 3 2 21 5" xfId="14749"/>
    <cellStyle name="Heading 3 2 21 6" xfId="15083"/>
    <cellStyle name="Heading 3 2 22" xfId="3766"/>
    <cellStyle name="Heading 3 2 22 2" xfId="6492"/>
    <cellStyle name="Heading 3 2 22 3" xfId="6493"/>
    <cellStyle name="Heading 3 2 22 4" xfId="12421"/>
    <cellStyle name="Heading 3 2 22 5" xfId="14750"/>
    <cellStyle name="Heading 3 2 22 6" xfId="15082"/>
    <cellStyle name="Heading 3 2 23" xfId="3767"/>
    <cellStyle name="Heading 3 2 23 2" xfId="6494"/>
    <cellStyle name="Heading 3 2 23 3" xfId="6495"/>
    <cellStyle name="Heading 3 2 23 4" xfId="12422"/>
    <cellStyle name="Heading 3 2 23 5" xfId="14752"/>
    <cellStyle name="Heading 3 2 23 6" xfId="15080"/>
    <cellStyle name="Heading 3 2 24" xfId="3768"/>
    <cellStyle name="Heading 3 2 24 2" xfId="6496"/>
    <cellStyle name="Heading 3 2 24 3" xfId="6497"/>
    <cellStyle name="Heading 3 2 24 4" xfId="12423"/>
    <cellStyle name="Heading 3 2 24 5" xfId="14753"/>
    <cellStyle name="Heading 3 2 24 6" xfId="15078"/>
    <cellStyle name="Heading 3 2 25" xfId="3769"/>
    <cellStyle name="Heading 3 2 25 2" xfId="6498"/>
    <cellStyle name="Heading 3 2 25 3" xfId="6499"/>
    <cellStyle name="Heading 3 2 25 4" xfId="12424"/>
    <cellStyle name="Heading 3 2 25 5" xfId="14755"/>
    <cellStyle name="Heading 3 2 25 6" xfId="15077"/>
    <cellStyle name="Heading 3 2 26" xfId="3770"/>
    <cellStyle name="Heading 3 2 26 2" xfId="6500"/>
    <cellStyle name="Heading 3 2 26 3" xfId="6501"/>
    <cellStyle name="Heading 3 2 26 4" xfId="12425"/>
    <cellStyle name="Heading 3 2 26 5" xfId="14756"/>
    <cellStyle name="Heading 3 2 26 6" xfId="15076"/>
    <cellStyle name="Heading 3 2 27" xfId="3771"/>
    <cellStyle name="Heading 3 2 27 2" xfId="6502"/>
    <cellStyle name="Heading 3 2 27 3" xfId="6503"/>
    <cellStyle name="Heading 3 2 27 4" xfId="12426"/>
    <cellStyle name="Heading 3 2 27 5" xfId="14757"/>
    <cellStyle name="Heading 3 2 27 6" xfId="15074"/>
    <cellStyle name="Heading 3 2 28" xfId="6465"/>
    <cellStyle name="Heading 3 2 29" xfId="6504"/>
    <cellStyle name="Heading 3 2 3" xfId="3772"/>
    <cellStyle name="Heading 3 2 3 2" xfId="6505"/>
    <cellStyle name="Heading 3 2 3 3" xfId="6506"/>
    <cellStyle name="Heading 3 2 3 4" xfId="12427"/>
    <cellStyle name="Heading 3 2 3 5" xfId="14759"/>
    <cellStyle name="Heading 3 2 3 6" xfId="15072"/>
    <cellStyle name="Heading 3 2 30" xfId="6507"/>
    <cellStyle name="Heading 3 2 31" xfId="6508"/>
    <cellStyle name="Heading 3 2 32" xfId="6509"/>
    <cellStyle name="Heading 3 2 33" xfId="6510"/>
    <cellStyle name="Heading 3 2 34" xfId="12407"/>
    <cellStyle name="Heading 3 2 35" xfId="14731"/>
    <cellStyle name="Heading 3 2 36" xfId="15106"/>
    <cellStyle name="Heading 3 2 4" xfId="3773"/>
    <cellStyle name="Heading 3 2 4 2" xfId="6511"/>
    <cellStyle name="Heading 3 2 4 3" xfId="6512"/>
    <cellStyle name="Heading 3 2 4 4" xfId="12428"/>
    <cellStyle name="Heading 3 2 4 5" xfId="14761"/>
    <cellStyle name="Heading 3 2 4 6" xfId="15069"/>
    <cellStyle name="Heading 3 2 5" xfId="3774"/>
    <cellStyle name="Heading 3 2 5 2" xfId="6513"/>
    <cellStyle name="Heading 3 2 5 3" xfId="6514"/>
    <cellStyle name="Heading 3 2 5 4" xfId="12429"/>
    <cellStyle name="Heading 3 2 5 5" xfId="14763"/>
    <cellStyle name="Heading 3 2 5 6" xfId="15068"/>
    <cellStyle name="Heading 3 2 6" xfId="3775"/>
    <cellStyle name="Heading 3 2 6 2" xfId="6515"/>
    <cellStyle name="Heading 3 2 6 3" xfId="6516"/>
    <cellStyle name="Heading 3 2 6 4" xfId="12430"/>
    <cellStyle name="Heading 3 2 6 5" xfId="14764"/>
    <cellStyle name="Heading 3 2 6 6" xfId="15066"/>
    <cellStyle name="Heading 3 2 7" xfId="3776"/>
    <cellStyle name="Heading 3 2 7 2" xfId="6517"/>
    <cellStyle name="Heading 3 2 7 3" xfId="6518"/>
    <cellStyle name="Heading 3 2 7 4" xfId="12431"/>
    <cellStyle name="Heading 3 2 7 5" xfId="14766"/>
    <cellStyle name="Heading 3 2 7 6" xfId="15064"/>
    <cellStyle name="Heading 3 2 8" xfId="3777"/>
    <cellStyle name="Heading 3 2 8 2" xfId="6519"/>
    <cellStyle name="Heading 3 2 8 3" xfId="6520"/>
    <cellStyle name="Heading 3 2 8 4" xfId="12432"/>
    <cellStyle name="Heading 3 2 8 5" xfId="14767"/>
    <cellStyle name="Heading 3 2 8 6" xfId="15062"/>
    <cellStyle name="Heading 3 2 9" xfId="3778"/>
    <cellStyle name="Heading 3 2 9 2" xfId="6521"/>
    <cellStyle name="Heading 3 2 9 3" xfId="6522"/>
    <cellStyle name="Heading 3 2 9 4" xfId="12433"/>
    <cellStyle name="Heading 3 2 9 5" xfId="14768"/>
    <cellStyle name="Heading 3 2 9 6" xfId="15061"/>
    <cellStyle name="Heading 3 3" xfId="3779"/>
    <cellStyle name="Heading 3 3 10" xfId="3780"/>
    <cellStyle name="Heading 3 3 10 2" xfId="6524"/>
    <cellStyle name="Heading 3 3 10 3" xfId="6525"/>
    <cellStyle name="Heading 3 3 10 4" xfId="6526"/>
    <cellStyle name="Heading 3 3 10 5" xfId="6527"/>
    <cellStyle name="Heading 3 3 10 6" xfId="12435"/>
    <cellStyle name="Heading 3 3 10 7" xfId="14771"/>
    <cellStyle name="Heading 3 3 10 8" xfId="15058"/>
    <cellStyle name="Heading 3 3 11" xfId="3781"/>
    <cellStyle name="Heading 3 3 11 2" xfId="6528"/>
    <cellStyle name="Heading 3 3 11 3" xfId="6529"/>
    <cellStyle name="Heading 3 3 11 4" xfId="6530"/>
    <cellStyle name="Heading 3 3 11 5" xfId="6531"/>
    <cellStyle name="Heading 3 3 11 6" xfId="12436"/>
    <cellStyle name="Heading 3 3 11 7" xfId="14773"/>
    <cellStyle name="Heading 3 3 11 8" xfId="15055"/>
    <cellStyle name="Heading 3 3 12" xfId="3782"/>
    <cellStyle name="Heading 3 3 12 2" xfId="6532"/>
    <cellStyle name="Heading 3 3 12 3" xfId="6533"/>
    <cellStyle name="Heading 3 3 12 4" xfId="6534"/>
    <cellStyle name="Heading 3 3 12 5" xfId="6535"/>
    <cellStyle name="Heading 3 3 12 6" xfId="12437"/>
    <cellStyle name="Heading 3 3 12 7" xfId="14774"/>
    <cellStyle name="Heading 3 3 12 8" xfId="15053"/>
    <cellStyle name="Heading 3 3 13" xfId="3783"/>
    <cellStyle name="Heading 3 3 13 2" xfId="6536"/>
    <cellStyle name="Heading 3 3 13 3" xfId="6537"/>
    <cellStyle name="Heading 3 3 13 4" xfId="6538"/>
    <cellStyle name="Heading 3 3 13 5" xfId="6539"/>
    <cellStyle name="Heading 3 3 13 6" xfId="12438"/>
    <cellStyle name="Heading 3 3 13 7" xfId="14776"/>
    <cellStyle name="Heading 3 3 13 8" xfId="15051"/>
    <cellStyle name="Heading 3 3 14" xfId="3784"/>
    <cellStyle name="Heading 3 3 14 2" xfId="6540"/>
    <cellStyle name="Heading 3 3 14 3" xfId="6541"/>
    <cellStyle name="Heading 3 3 14 4" xfId="6542"/>
    <cellStyle name="Heading 3 3 14 5" xfId="6543"/>
    <cellStyle name="Heading 3 3 14 6" xfId="12439"/>
    <cellStyle name="Heading 3 3 14 7" xfId="14778"/>
    <cellStyle name="Heading 3 3 14 8" xfId="15049"/>
    <cellStyle name="Heading 3 3 15" xfId="3785"/>
    <cellStyle name="Heading 3 3 15 2" xfId="6544"/>
    <cellStyle name="Heading 3 3 15 3" xfId="6545"/>
    <cellStyle name="Heading 3 3 15 4" xfId="6546"/>
    <cellStyle name="Heading 3 3 15 5" xfId="6547"/>
    <cellStyle name="Heading 3 3 15 6" xfId="12440"/>
    <cellStyle name="Heading 3 3 15 7" xfId="14780"/>
    <cellStyle name="Heading 3 3 15 8" xfId="15046"/>
    <cellStyle name="Heading 3 3 16" xfId="3786"/>
    <cellStyle name="Heading 3 3 16 2" xfId="6548"/>
    <cellStyle name="Heading 3 3 16 3" xfId="6549"/>
    <cellStyle name="Heading 3 3 16 4" xfId="6550"/>
    <cellStyle name="Heading 3 3 16 5" xfId="6551"/>
    <cellStyle name="Heading 3 3 16 6" xfId="12441"/>
    <cellStyle name="Heading 3 3 16 7" xfId="14782"/>
    <cellStyle name="Heading 3 3 16 8" xfId="15044"/>
    <cellStyle name="Heading 3 3 17" xfId="3787"/>
    <cellStyle name="Heading 3 3 17 2" xfId="6552"/>
    <cellStyle name="Heading 3 3 17 3" xfId="6553"/>
    <cellStyle name="Heading 3 3 17 4" xfId="6554"/>
    <cellStyle name="Heading 3 3 17 5" xfId="6555"/>
    <cellStyle name="Heading 3 3 17 6" xfId="12442"/>
    <cellStyle name="Heading 3 3 17 7" xfId="14783"/>
    <cellStyle name="Heading 3 3 17 8" xfId="15042"/>
    <cellStyle name="Heading 3 3 18" xfId="3788"/>
    <cellStyle name="Heading 3 3 18 2" xfId="6556"/>
    <cellStyle name="Heading 3 3 18 3" xfId="6557"/>
    <cellStyle name="Heading 3 3 18 4" xfId="6558"/>
    <cellStyle name="Heading 3 3 18 5" xfId="6559"/>
    <cellStyle name="Heading 3 3 18 6" xfId="12443"/>
    <cellStyle name="Heading 3 3 18 7" xfId="14785"/>
    <cellStyle name="Heading 3 3 18 8" xfId="15040"/>
    <cellStyle name="Heading 3 3 19" xfId="3789"/>
    <cellStyle name="Heading 3 3 19 2" xfId="6560"/>
    <cellStyle name="Heading 3 3 19 3" xfId="6561"/>
    <cellStyle name="Heading 3 3 19 4" xfId="6562"/>
    <cellStyle name="Heading 3 3 19 5" xfId="6563"/>
    <cellStyle name="Heading 3 3 19 6" xfId="12444"/>
    <cellStyle name="Heading 3 3 19 7" xfId="14788"/>
    <cellStyle name="Heading 3 3 19 8" xfId="15036"/>
    <cellStyle name="Heading 3 3 2" xfId="3790"/>
    <cellStyle name="Heading 3 3 2 2" xfId="6564"/>
    <cellStyle name="Heading 3 3 2 3" xfId="6565"/>
    <cellStyle name="Heading 3 3 2 4" xfId="6566"/>
    <cellStyle name="Heading 3 3 2 5" xfId="6567"/>
    <cellStyle name="Heading 3 3 2 6" xfId="12445"/>
    <cellStyle name="Heading 3 3 2 7" xfId="14790"/>
    <cellStyle name="Heading 3 3 2 8" xfId="15034"/>
    <cellStyle name="Heading 3 3 20" xfId="3791"/>
    <cellStyle name="Heading 3 3 20 2" xfId="6568"/>
    <cellStyle name="Heading 3 3 20 3" xfId="6569"/>
    <cellStyle name="Heading 3 3 20 4" xfId="6570"/>
    <cellStyle name="Heading 3 3 20 5" xfId="6571"/>
    <cellStyle name="Heading 3 3 20 6" xfId="12446"/>
    <cellStyle name="Heading 3 3 20 7" xfId="14791"/>
    <cellStyle name="Heading 3 3 20 8" xfId="15032"/>
    <cellStyle name="Heading 3 3 21" xfId="3792"/>
    <cellStyle name="Heading 3 3 21 2" xfId="6572"/>
    <cellStyle name="Heading 3 3 21 3" xfId="6573"/>
    <cellStyle name="Heading 3 3 21 4" xfId="6574"/>
    <cellStyle name="Heading 3 3 21 5" xfId="6575"/>
    <cellStyle name="Heading 3 3 21 6" xfId="12447"/>
    <cellStyle name="Heading 3 3 21 7" xfId="14793"/>
    <cellStyle name="Heading 3 3 21 8" xfId="15030"/>
    <cellStyle name="Heading 3 3 22" xfId="3793"/>
    <cellStyle name="Heading 3 3 22 2" xfId="6576"/>
    <cellStyle name="Heading 3 3 22 3" xfId="6577"/>
    <cellStyle name="Heading 3 3 22 4" xfId="6578"/>
    <cellStyle name="Heading 3 3 22 5" xfId="6579"/>
    <cellStyle name="Heading 3 3 22 6" xfId="12448"/>
    <cellStyle name="Heading 3 3 22 7" xfId="14795"/>
    <cellStyle name="Heading 3 3 22 8" xfId="15027"/>
    <cellStyle name="Heading 3 3 23" xfId="3794"/>
    <cellStyle name="Heading 3 3 23 2" xfId="6580"/>
    <cellStyle name="Heading 3 3 23 3" xfId="6581"/>
    <cellStyle name="Heading 3 3 23 4" xfId="6582"/>
    <cellStyle name="Heading 3 3 23 5" xfId="6583"/>
    <cellStyle name="Heading 3 3 23 6" xfId="12449"/>
    <cellStyle name="Heading 3 3 23 7" xfId="14797"/>
    <cellStyle name="Heading 3 3 23 8" xfId="15025"/>
    <cellStyle name="Heading 3 3 24" xfId="3795"/>
    <cellStyle name="Heading 3 3 24 2" xfId="6584"/>
    <cellStyle name="Heading 3 3 24 3" xfId="6585"/>
    <cellStyle name="Heading 3 3 24 4" xfId="6586"/>
    <cellStyle name="Heading 3 3 24 5" xfId="6587"/>
    <cellStyle name="Heading 3 3 24 6" xfId="12450"/>
    <cellStyle name="Heading 3 3 24 7" xfId="14799"/>
    <cellStyle name="Heading 3 3 24 8" xfId="15024"/>
    <cellStyle name="Heading 3 3 25" xfId="3796"/>
    <cellStyle name="Heading 3 3 25 2" xfId="6588"/>
    <cellStyle name="Heading 3 3 25 3" xfId="6589"/>
    <cellStyle name="Heading 3 3 25 4" xfId="6590"/>
    <cellStyle name="Heading 3 3 25 5" xfId="6591"/>
    <cellStyle name="Heading 3 3 25 6" xfId="12451"/>
    <cellStyle name="Heading 3 3 25 7" xfId="14800"/>
    <cellStyle name="Heading 3 3 25 8" xfId="15022"/>
    <cellStyle name="Heading 3 3 26" xfId="3797"/>
    <cellStyle name="Heading 3 3 26 2" xfId="6592"/>
    <cellStyle name="Heading 3 3 26 3" xfId="6593"/>
    <cellStyle name="Heading 3 3 26 4" xfId="6594"/>
    <cellStyle name="Heading 3 3 26 5" xfId="6595"/>
    <cellStyle name="Heading 3 3 26 6" xfId="12452"/>
    <cellStyle name="Heading 3 3 26 7" xfId="14802"/>
    <cellStyle name="Heading 3 3 26 8" xfId="15020"/>
    <cellStyle name="Heading 3 3 27" xfId="3798"/>
    <cellStyle name="Heading 3 3 27 2" xfId="6596"/>
    <cellStyle name="Heading 3 3 27 3" xfId="6597"/>
    <cellStyle name="Heading 3 3 27 4" xfId="6598"/>
    <cellStyle name="Heading 3 3 27 5" xfId="6599"/>
    <cellStyle name="Heading 3 3 27 6" xfId="12453"/>
    <cellStyle name="Heading 3 3 27 7" xfId="14803"/>
    <cellStyle name="Heading 3 3 27 8" xfId="15018"/>
    <cellStyle name="Heading 3 3 28" xfId="6523"/>
    <cellStyle name="Heading 3 3 29" xfId="6600"/>
    <cellStyle name="Heading 3 3 3" xfId="3799"/>
    <cellStyle name="Heading 3 3 3 2" xfId="6601"/>
    <cellStyle name="Heading 3 3 3 3" xfId="6602"/>
    <cellStyle name="Heading 3 3 3 4" xfId="6603"/>
    <cellStyle name="Heading 3 3 3 5" xfId="6604"/>
    <cellStyle name="Heading 3 3 3 6" xfId="12454"/>
    <cellStyle name="Heading 3 3 3 7" xfId="14805"/>
    <cellStyle name="Heading 3 3 3 8" xfId="15015"/>
    <cellStyle name="Heading 3 3 30" xfId="6605"/>
    <cellStyle name="Heading 3 3 31" xfId="6606"/>
    <cellStyle name="Heading 3 3 32" xfId="6607"/>
    <cellStyle name="Heading 3 3 33" xfId="6608"/>
    <cellStyle name="Heading 3 3 34" xfId="12434"/>
    <cellStyle name="Heading 3 3 35" xfId="14770"/>
    <cellStyle name="Heading 3 3 36" xfId="15059"/>
    <cellStyle name="Heading 3 3 4" xfId="3800"/>
    <cellStyle name="Heading 3 3 4 2" xfId="6609"/>
    <cellStyle name="Heading 3 3 4 3" xfId="6610"/>
    <cellStyle name="Heading 3 3 4 4" xfId="6611"/>
    <cellStyle name="Heading 3 3 4 5" xfId="6612"/>
    <cellStyle name="Heading 3 3 4 6" xfId="12455"/>
    <cellStyle name="Heading 3 3 4 7" xfId="14808"/>
    <cellStyle name="Heading 3 3 4 8" xfId="15012"/>
    <cellStyle name="Heading 3 3 5" xfId="3801"/>
    <cellStyle name="Heading 3 3 5 2" xfId="6613"/>
    <cellStyle name="Heading 3 3 5 3" xfId="6614"/>
    <cellStyle name="Heading 3 3 5 4" xfId="6615"/>
    <cellStyle name="Heading 3 3 5 5" xfId="6616"/>
    <cellStyle name="Heading 3 3 5 6" xfId="12456"/>
    <cellStyle name="Heading 3 3 5 7" xfId="14809"/>
    <cellStyle name="Heading 3 3 5 8" xfId="15009"/>
    <cellStyle name="Heading 3 3 6" xfId="3802"/>
    <cellStyle name="Heading 3 3 6 2" xfId="6617"/>
    <cellStyle name="Heading 3 3 6 3" xfId="6618"/>
    <cellStyle name="Heading 3 3 6 4" xfId="6619"/>
    <cellStyle name="Heading 3 3 6 5" xfId="6620"/>
    <cellStyle name="Heading 3 3 6 6" xfId="12457"/>
    <cellStyle name="Heading 3 3 6 7" xfId="14811"/>
    <cellStyle name="Heading 3 3 6 8" xfId="15007"/>
    <cellStyle name="Heading 3 3 7" xfId="3803"/>
    <cellStyle name="Heading 3 3 7 2" xfId="6621"/>
    <cellStyle name="Heading 3 3 7 3" xfId="6622"/>
    <cellStyle name="Heading 3 3 7 4" xfId="6623"/>
    <cellStyle name="Heading 3 3 7 5" xfId="6624"/>
    <cellStyle name="Heading 3 3 7 6" xfId="12458"/>
    <cellStyle name="Heading 3 3 7 7" xfId="14813"/>
    <cellStyle name="Heading 3 3 7 8" xfId="15005"/>
    <cellStyle name="Heading 3 3 8" xfId="3804"/>
    <cellStyle name="Heading 3 3 8 2" xfId="6625"/>
    <cellStyle name="Heading 3 3 8 3" xfId="6626"/>
    <cellStyle name="Heading 3 3 8 4" xfId="6627"/>
    <cellStyle name="Heading 3 3 8 5" xfId="6628"/>
    <cellStyle name="Heading 3 3 8 6" xfId="12459"/>
    <cellStyle name="Heading 3 3 8 7" xfId="14815"/>
    <cellStyle name="Heading 3 3 8 8" xfId="15003"/>
    <cellStyle name="Heading 3 3 9" xfId="3805"/>
    <cellStyle name="Heading 3 3 9 2" xfId="6629"/>
    <cellStyle name="Heading 3 3 9 3" xfId="6630"/>
    <cellStyle name="Heading 3 3 9 4" xfId="6631"/>
    <cellStyle name="Heading 3 3 9 5" xfId="6632"/>
    <cellStyle name="Heading 3 3 9 6" xfId="12460"/>
    <cellStyle name="Heading 3 3 9 7" xfId="14817"/>
    <cellStyle name="Heading 3 3 9 8" xfId="15000"/>
    <cellStyle name="Heading 3 4" xfId="3806"/>
    <cellStyle name="Heading 3 4 10" xfId="3807"/>
    <cellStyle name="Heading 3 4 10 2" xfId="6634"/>
    <cellStyle name="Heading 3 4 10 3" xfId="6635"/>
    <cellStyle name="Heading 3 4 10 4" xfId="6636"/>
    <cellStyle name="Heading 3 4 10 5" xfId="6637"/>
    <cellStyle name="Heading 3 4 10 6" xfId="12462"/>
    <cellStyle name="Heading 3 4 10 7" xfId="14819"/>
    <cellStyle name="Heading 3 4 10 8" xfId="14997"/>
    <cellStyle name="Heading 3 4 11" xfId="3808"/>
    <cellStyle name="Heading 3 4 11 2" xfId="6638"/>
    <cellStyle name="Heading 3 4 11 3" xfId="6639"/>
    <cellStyle name="Heading 3 4 11 4" xfId="6640"/>
    <cellStyle name="Heading 3 4 11 5" xfId="6641"/>
    <cellStyle name="Heading 3 4 11 6" xfId="12463"/>
    <cellStyle name="Heading 3 4 11 7" xfId="14821"/>
    <cellStyle name="Heading 3 4 11 8" xfId="14995"/>
    <cellStyle name="Heading 3 4 12" xfId="3809"/>
    <cellStyle name="Heading 3 4 12 2" xfId="6642"/>
    <cellStyle name="Heading 3 4 12 3" xfId="6643"/>
    <cellStyle name="Heading 3 4 12 4" xfId="6644"/>
    <cellStyle name="Heading 3 4 12 5" xfId="6645"/>
    <cellStyle name="Heading 3 4 12 6" xfId="12464"/>
    <cellStyle name="Heading 3 4 12 7" xfId="14823"/>
    <cellStyle name="Heading 3 4 12 8" xfId="14992"/>
    <cellStyle name="Heading 3 4 13" xfId="3810"/>
    <cellStyle name="Heading 3 4 13 2" xfId="6646"/>
    <cellStyle name="Heading 3 4 13 3" xfId="6647"/>
    <cellStyle name="Heading 3 4 13 4" xfId="6648"/>
    <cellStyle name="Heading 3 4 13 5" xfId="6649"/>
    <cellStyle name="Heading 3 4 13 6" xfId="12465"/>
    <cellStyle name="Heading 3 4 13 7" xfId="14825"/>
    <cellStyle name="Heading 3 4 13 8" xfId="14990"/>
    <cellStyle name="Heading 3 4 14" xfId="3811"/>
    <cellStyle name="Heading 3 4 14 2" xfId="6650"/>
    <cellStyle name="Heading 3 4 14 3" xfId="6651"/>
    <cellStyle name="Heading 3 4 14 4" xfId="6652"/>
    <cellStyle name="Heading 3 4 14 5" xfId="6653"/>
    <cellStyle name="Heading 3 4 14 6" xfId="12466"/>
    <cellStyle name="Heading 3 4 14 7" xfId="14827"/>
    <cellStyle name="Heading 3 4 14 8" xfId="14987"/>
    <cellStyle name="Heading 3 4 15" xfId="3812"/>
    <cellStyle name="Heading 3 4 15 2" xfId="6654"/>
    <cellStyle name="Heading 3 4 15 3" xfId="6655"/>
    <cellStyle name="Heading 3 4 15 4" xfId="6656"/>
    <cellStyle name="Heading 3 4 15 5" xfId="6657"/>
    <cellStyle name="Heading 3 4 15 6" xfId="12467"/>
    <cellStyle name="Heading 3 4 15 7" xfId="14828"/>
    <cellStyle name="Heading 3 4 15 8" xfId="14985"/>
    <cellStyle name="Heading 3 4 16" xfId="3813"/>
    <cellStyle name="Heading 3 4 16 2" xfId="6658"/>
    <cellStyle name="Heading 3 4 16 3" xfId="6659"/>
    <cellStyle name="Heading 3 4 16 4" xfId="6660"/>
    <cellStyle name="Heading 3 4 16 5" xfId="6661"/>
    <cellStyle name="Heading 3 4 16 6" xfId="12468"/>
    <cellStyle name="Heading 3 4 16 7" xfId="14830"/>
    <cellStyle name="Heading 3 4 16 8" xfId="14982"/>
    <cellStyle name="Heading 3 4 17" xfId="3814"/>
    <cellStyle name="Heading 3 4 17 2" xfId="6662"/>
    <cellStyle name="Heading 3 4 17 3" xfId="6663"/>
    <cellStyle name="Heading 3 4 17 4" xfId="6664"/>
    <cellStyle name="Heading 3 4 17 5" xfId="6665"/>
    <cellStyle name="Heading 3 4 17 6" xfId="12469"/>
    <cellStyle name="Heading 3 4 17 7" xfId="14832"/>
    <cellStyle name="Heading 3 4 17 8" xfId="14980"/>
    <cellStyle name="Heading 3 4 18" xfId="3815"/>
    <cellStyle name="Heading 3 4 18 2" xfId="6666"/>
    <cellStyle name="Heading 3 4 18 3" xfId="6667"/>
    <cellStyle name="Heading 3 4 18 4" xfId="6668"/>
    <cellStyle name="Heading 3 4 18 5" xfId="6669"/>
    <cellStyle name="Heading 3 4 18 6" xfId="12470"/>
    <cellStyle name="Heading 3 4 18 7" xfId="14834"/>
    <cellStyle name="Heading 3 4 18 8" xfId="14978"/>
    <cellStyle name="Heading 3 4 19" xfId="3816"/>
    <cellStyle name="Heading 3 4 19 2" xfId="6670"/>
    <cellStyle name="Heading 3 4 19 3" xfId="6671"/>
    <cellStyle name="Heading 3 4 19 4" xfId="6672"/>
    <cellStyle name="Heading 3 4 19 5" xfId="6673"/>
    <cellStyle name="Heading 3 4 19 6" xfId="12471"/>
    <cellStyle name="Heading 3 4 19 7" xfId="14836"/>
    <cellStyle name="Heading 3 4 19 8" xfId="14976"/>
    <cellStyle name="Heading 3 4 2" xfId="3817"/>
    <cellStyle name="Heading 3 4 2 2" xfId="6674"/>
    <cellStyle name="Heading 3 4 2 3" xfId="6675"/>
    <cellStyle name="Heading 3 4 2 4" xfId="6676"/>
    <cellStyle name="Heading 3 4 2 5" xfId="6677"/>
    <cellStyle name="Heading 3 4 2 6" xfId="12472"/>
    <cellStyle name="Heading 3 4 2 7" xfId="14837"/>
    <cellStyle name="Heading 3 4 2 8" xfId="14974"/>
    <cellStyle name="Heading 3 4 20" xfId="3818"/>
    <cellStyle name="Heading 3 4 20 2" xfId="6678"/>
    <cellStyle name="Heading 3 4 20 3" xfId="6679"/>
    <cellStyle name="Heading 3 4 20 4" xfId="6680"/>
    <cellStyle name="Heading 3 4 20 5" xfId="6681"/>
    <cellStyle name="Heading 3 4 20 6" xfId="12473"/>
    <cellStyle name="Heading 3 4 20 7" xfId="14839"/>
    <cellStyle name="Heading 3 4 20 8" xfId="14973"/>
    <cellStyle name="Heading 3 4 21" xfId="3819"/>
    <cellStyle name="Heading 3 4 21 2" xfId="6682"/>
    <cellStyle name="Heading 3 4 21 3" xfId="6683"/>
    <cellStyle name="Heading 3 4 21 4" xfId="6684"/>
    <cellStyle name="Heading 3 4 21 5" xfId="6685"/>
    <cellStyle name="Heading 3 4 21 6" xfId="12474"/>
    <cellStyle name="Heading 3 4 21 7" xfId="14841"/>
    <cellStyle name="Heading 3 4 21 8" xfId="14970"/>
    <cellStyle name="Heading 3 4 22" xfId="3820"/>
    <cellStyle name="Heading 3 4 22 2" xfId="6686"/>
    <cellStyle name="Heading 3 4 22 3" xfId="6687"/>
    <cellStyle name="Heading 3 4 22 4" xfId="6688"/>
    <cellStyle name="Heading 3 4 22 5" xfId="6689"/>
    <cellStyle name="Heading 3 4 22 6" xfId="12475"/>
    <cellStyle name="Heading 3 4 22 7" xfId="14843"/>
    <cellStyle name="Heading 3 4 22 8" xfId="14968"/>
    <cellStyle name="Heading 3 4 23" xfId="3821"/>
    <cellStyle name="Heading 3 4 23 2" xfId="6690"/>
    <cellStyle name="Heading 3 4 23 3" xfId="6691"/>
    <cellStyle name="Heading 3 4 23 4" xfId="6692"/>
    <cellStyle name="Heading 3 4 23 5" xfId="6693"/>
    <cellStyle name="Heading 3 4 23 6" xfId="12476"/>
    <cellStyle name="Heading 3 4 23 7" xfId="14845"/>
    <cellStyle name="Heading 3 4 23 8" xfId="14966"/>
    <cellStyle name="Heading 3 4 24" xfId="3822"/>
    <cellStyle name="Heading 3 4 24 2" xfId="6694"/>
    <cellStyle name="Heading 3 4 24 3" xfId="6695"/>
    <cellStyle name="Heading 3 4 24 4" xfId="6696"/>
    <cellStyle name="Heading 3 4 24 5" xfId="6697"/>
    <cellStyle name="Heading 3 4 24 6" xfId="12477"/>
    <cellStyle name="Heading 3 4 24 7" xfId="14846"/>
    <cellStyle name="Heading 3 4 24 8" xfId="14964"/>
    <cellStyle name="Heading 3 4 25" xfId="3823"/>
    <cellStyle name="Heading 3 4 25 2" xfId="6698"/>
    <cellStyle name="Heading 3 4 25 3" xfId="6699"/>
    <cellStyle name="Heading 3 4 25 4" xfId="6700"/>
    <cellStyle name="Heading 3 4 25 5" xfId="6701"/>
    <cellStyle name="Heading 3 4 25 6" xfId="12478"/>
    <cellStyle name="Heading 3 4 25 7" xfId="14849"/>
    <cellStyle name="Heading 3 4 25 8" xfId="14961"/>
    <cellStyle name="Heading 3 4 26" xfId="3824"/>
    <cellStyle name="Heading 3 4 26 2" xfId="6702"/>
    <cellStyle name="Heading 3 4 26 3" xfId="6703"/>
    <cellStyle name="Heading 3 4 26 4" xfId="6704"/>
    <cellStyle name="Heading 3 4 26 5" xfId="6705"/>
    <cellStyle name="Heading 3 4 26 6" xfId="12479"/>
    <cellStyle name="Heading 3 4 26 7" xfId="14851"/>
    <cellStyle name="Heading 3 4 26 8" xfId="14959"/>
    <cellStyle name="Heading 3 4 27" xfId="3825"/>
    <cellStyle name="Heading 3 4 27 2" xfId="6706"/>
    <cellStyle name="Heading 3 4 27 3" xfId="6707"/>
    <cellStyle name="Heading 3 4 27 4" xfId="6708"/>
    <cellStyle name="Heading 3 4 27 5" xfId="6709"/>
    <cellStyle name="Heading 3 4 27 6" xfId="12480"/>
    <cellStyle name="Heading 3 4 27 7" xfId="14852"/>
    <cellStyle name="Heading 3 4 27 8" xfId="14957"/>
    <cellStyle name="Heading 3 4 28" xfId="6633"/>
    <cellStyle name="Heading 3 4 29" xfId="6710"/>
    <cellStyle name="Heading 3 4 3" xfId="3826"/>
    <cellStyle name="Heading 3 4 3 2" xfId="6711"/>
    <cellStyle name="Heading 3 4 3 3" xfId="6712"/>
    <cellStyle name="Heading 3 4 3 4" xfId="6713"/>
    <cellStyle name="Heading 3 4 3 5" xfId="6714"/>
    <cellStyle name="Heading 3 4 3 6" xfId="12481"/>
    <cellStyle name="Heading 3 4 3 7" xfId="14855"/>
    <cellStyle name="Heading 3 4 3 8" xfId="14954"/>
    <cellStyle name="Heading 3 4 30" xfId="6715"/>
    <cellStyle name="Heading 3 4 31" xfId="6716"/>
    <cellStyle name="Heading 3 4 32" xfId="6717"/>
    <cellStyle name="Heading 3 4 33" xfId="6718"/>
    <cellStyle name="Heading 3 4 34" xfId="12461"/>
    <cellStyle name="Heading 3 4 35" xfId="14818"/>
    <cellStyle name="Heading 3 4 36" xfId="14998"/>
    <cellStyle name="Heading 3 4 4" xfId="3827"/>
    <cellStyle name="Heading 3 4 4 2" xfId="6719"/>
    <cellStyle name="Heading 3 4 4 3" xfId="6720"/>
    <cellStyle name="Heading 3 4 4 4" xfId="6721"/>
    <cellStyle name="Heading 3 4 4 5" xfId="6722"/>
    <cellStyle name="Heading 3 4 4 6" xfId="12482"/>
    <cellStyle name="Heading 3 4 4 7" xfId="14857"/>
    <cellStyle name="Heading 3 4 4 8" xfId="14951"/>
    <cellStyle name="Heading 3 4 5" xfId="3828"/>
    <cellStyle name="Heading 3 4 5 2" xfId="6723"/>
    <cellStyle name="Heading 3 4 5 3" xfId="6724"/>
    <cellStyle name="Heading 3 4 5 4" xfId="6725"/>
    <cellStyle name="Heading 3 4 5 5" xfId="6726"/>
    <cellStyle name="Heading 3 4 5 6" xfId="12483"/>
    <cellStyle name="Heading 3 4 5 7" xfId="14859"/>
    <cellStyle name="Heading 3 4 5 8" xfId="14949"/>
    <cellStyle name="Heading 3 4 6" xfId="3829"/>
    <cellStyle name="Heading 3 4 6 2" xfId="6727"/>
    <cellStyle name="Heading 3 4 6 3" xfId="6728"/>
    <cellStyle name="Heading 3 4 6 4" xfId="6729"/>
    <cellStyle name="Heading 3 4 6 5" xfId="6730"/>
    <cellStyle name="Heading 3 4 6 6" xfId="12484"/>
    <cellStyle name="Heading 3 4 6 7" xfId="14861"/>
    <cellStyle name="Heading 3 4 6 8" xfId="14946"/>
    <cellStyle name="Heading 3 4 7" xfId="3830"/>
    <cellStyle name="Heading 3 4 7 2" xfId="6731"/>
    <cellStyle name="Heading 3 4 7 3" xfId="6732"/>
    <cellStyle name="Heading 3 4 7 4" xfId="6733"/>
    <cellStyle name="Heading 3 4 7 5" xfId="6734"/>
    <cellStyle name="Heading 3 4 7 6" xfId="12485"/>
    <cellStyle name="Heading 3 4 7 7" xfId="14863"/>
    <cellStyle name="Heading 3 4 7 8" xfId="14944"/>
    <cellStyle name="Heading 3 4 8" xfId="3831"/>
    <cellStyle name="Heading 3 4 8 2" xfId="6735"/>
    <cellStyle name="Heading 3 4 8 3" xfId="6736"/>
    <cellStyle name="Heading 3 4 8 4" xfId="6737"/>
    <cellStyle name="Heading 3 4 8 5" xfId="6738"/>
    <cellStyle name="Heading 3 4 8 6" xfId="12486"/>
    <cellStyle name="Heading 3 4 8 7" xfId="14864"/>
    <cellStyle name="Heading 3 4 8 8" xfId="14942"/>
    <cellStyle name="Heading 3 4 9" xfId="3832"/>
    <cellStyle name="Heading 3 4 9 2" xfId="6739"/>
    <cellStyle name="Heading 3 4 9 3" xfId="6740"/>
    <cellStyle name="Heading 3 4 9 4" xfId="6741"/>
    <cellStyle name="Heading 3 4 9 5" xfId="6742"/>
    <cellStyle name="Heading 3 4 9 6" xfId="12487"/>
    <cellStyle name="Heading 3 4 9 7" xfId="14866"/>
    <cellStyle name="Heading 3 4 9 8" xfId="14939"/>
    <cellStyle name="Heading 3 5" xfId="3833"/>
    <cellStyle name="Heading 3 5 10" xfId="3834"/>
    <cellStyle name="Heading 3 5 10 2" xfId="6744"/>
    <cellStyle name="Heading 3 5 10 3" xfId="6745"/>
    <cellStyle name="Heading 3 5 10 4" xfId="6746"/>
    <cellStyle name="Heading 3 5 10 5" xfId="6747"/>
    <cellStyle name="Heading 3 5 10 6" xfId="12489"/>
    <cellStyle name="Heading 3 5 10 7" xfId="14869"/>
    <cellStyle name="Heading 3 5 10 8" xfId="14935"/>
    <cellStyle name="Heading 3 5 11" xfId="3835"/>
    <cellStyle name="Heading 3 5 11 2" xfId="6748"/>
    <cellStyle name="Heading 3 5 11 3" xfId="6749"/>
    <cellStyle name="Heading 3 5 11 4" xfId="6750"/>
    <cellStyle name="Heading 3 5 11 5" xfId="6751"/>
    <cellStyle name="Heading 3 5 11 6" xfId="12490"/>
    <cellStyle name="Heading 3 5 11 7" xfId="14870"/>
    <cellStyle name="Heading 3 5 11 8" xfId="14933"/>
    <cellStyle name="Heading 3 5 12" xfId="3836"/>
    <cellStyle name="Heading 3 5 12 2" xfId="6752"/>
    <cellStyle name="Heading 3 5 12 3" xfId="6753"/>
    <cellStyle name="Heading 3 5 12 4" xfId="6754"/>
    <cellStyle name="Heading 3 5 12 5" xfId="6755"/>
    <cellStyle name="Heading 3 5 12 6" xfId="12491"/>
    <cellStyle name="Heading 3 5 12 7" xfId="14872"/>
    <cellStyle name="Heading 3 5 12 8" xfId="14931"/>
    <cellStyle name="Heading 3 5 13" xfId="3837"/>
    <cellStyle name="Heading 3 5 13 2" xfId="6756"/>
    <cellStyle name="Heading 3 5 13 3" xfId="6757"/>
    <cellStyle name="Heading 3 5 13 4" xfId="6758"/>
    <cellStyle name="Heading 3 5 13 5" xfId="6759"/>
    <cellStyle name="Heading 3 5 13 6" xfId="12492"/>
    <cellStyle name="Heading 3 5 13 7" xfId="14874"/>
    <cellStyle name="Heading 3 5 13 8" xfId="14929"/>
    <cellStyle name="Heading 3 5 14" xfId="6743"/>
    <cellStyle name="Heading 3 5 15" xfId="6760"/>
    <cellStyle name="Heading 3 5 16" xfId="6761"/>
    <cellStyle name="Heading 3 5 17" xfId="6762"/>
    <cellStyle name="Heading 3 5 18" xfId="12488"/>
    <cellStyle name="Heading 3 5 19" xfId="14868"/>
    <cellStyle name="Heading 3 5 2" xfId="3838"/>
    <cellStyle name="Heading 3 5 2 2" xfId="6763"/>
    <cellStyle name="Heading 3 5 2 3" xfId="6764"/>
    <cellStyle name="Heading 3 5 2 4" xfId="6765"/>
    <cellStyle name="Heading 3 5 2 5" xfId="6766"/>
    <cellStyle name="Heading 3 5 2 6" xfId="12493"/>
    <cellStyle name="Heading 3 5 2 7" xfId="14876"/>
    <cellStyle name="Heading 3 5 2 8" xfId="14925"/>
    <cellStyle name="Heading 3 5 20" xfId="14937"/>
    <cellStyle name="Heading 3 5 3" xfId="3839"/>
    <cellStyle name="Heading 3 5 3 2" xfId="6767"/>
    <cellStyle name="Heading 3 5 3 3" xfId="6768"/>
    <cellStyle name="Heading 3 5 3 4" xfId="6769"/>
    <cellStyle name="Heading 3 5 3 5" xfId="6770"/>
    <cellStyle name="Heading 3 5 3 6" xfId="12494"/>
    <cellStyle name="Heading 3 5 3 7" xfId="14879"/>
    <cellStyle name="Heading 3 5 3 8" xfId="14923"/>
    <cellStyle name="Heading 3 5 4" xfId="3840"/>
    <cellStyle name="Heading 3 5 4 2" xfId="6771"/>
    <cellStyle name="Heading 3 5 4 3" xfId="6772"/>
    <cellStyle name="Heading 3 5 4 4" xfId="6773"/>
    <cellStyle name="Heading 3 5 4 5" xfId="6774"/>
    <cellStyle name="Heading 3 5 4 6" xfId="12495"/>
    <cellStyle name="Heading 3 5 4 7" xfId="14881"/>
    <cellStyle name="Heading 3 5 4 8" xfId="14922"/>
    <cellStyle name="Heading 3 5 5" xfId="3841"/>
    <cellStyle name="Heading 3 5 5 2" xfId="6775"/>
    <cellStyle name="Heading 3 5 5 3" xfId="6776"/>
    <cellStyle name="Heading 3 5 5 4" xfId="6777"/>
    <cellStyle name="Heading 3 5 5 5" xfId="6778"/>
    <cellStyle name="Heading 3 5 5 6" xfId="12496"/>
    <cellStyle name="Heading 3 5 5 7" xfId="14882"/>
    <cellStyle name="Heading 3 5 5 8" xfId="14920"/>
    <cellStyle name="Heading 3 5 6" xfId="3842"/>
    <cellStyle name="Heading 3 5 6 2" xfId="6779"/>
    <cellStyle name="Heading 3 5 6 3" xfId="6780"/>
    <cellStyle name="Heading 3 5 6 4" xfId="6781"/>
    <cellStyle name="Heading 3 5 6 5" xfId="6782"/>
    <cellStyle name="Heading 3 5 6 6" xfId="12497"/>
    <cellStyle name="Heading 3 5 6 7" xfId="14884"/>
    <cellStyle name="Heading 3 5 6 8" xfId="14917"/>
    <cellStyle name="Heading 3 5 7" xfId="3843"/>
    <cellStyle name="Heading 3 5 7 2" xfId="6783"/>
    <cellStyle name="Heading 3 5 7 3" xfId="6784"/>
    <cellStyle name="Heading 3 5 7 4" xfId="6785"/>
    <cellStyle name="Heading 3 5 7 5" xfId="6786"/>
    <cellStyle name="Heading 3 5 7 6" xfId="12498"/>
    <cellStyle name="Heading 3 5 7 7" xfId="14886"/>
    <cellStyle name="Heading 3 5 7 8" xfId="14914"/>
    <cellStyle name="Heading 3 5 8" xfId="3844"/>
    <cellStyle name="Heading 3 5 8 2" xfId="6787"/>
    <cellStyle name="Heading 3 5 8 3" xfId="6788"/>
    <cellStyle name="Heading 3 5 8 4" xfId="6789"/>
    <cellStyle name="Heading 3 5 8 5" xfId="6790"/>
    <cellStyle name="Heading 3 5 8 6" xfId="12499"/>
    <cellStyle name="Heading 3 5 8 7" xfId="14888"/>
    <cellStyle name="Heading 3 5 8 8" xfId="14912"/>
    <cellStyle name="Heading 3 5 9" xfId="3845"/>
    <cellStyle name="Heading 3 5 9 2" xfId="6791"/>
    <cellStyle name="Heading 3 5 9 3" xfId="6792"/>
    <cellStyle name="Heading 3 5 9 4" xfId="6793"/>
    <cellStyle name="Heading 3 5 9 5" xfId="6794"/>
    <cellStyle name="Heading 3 5 9 6" xfId="12500"/>
    <cellStyle name="Heading 3 5 9 7" xfId="14890"/>
    <cellStyle name="Heading 3 5 9 8" xfId="14910"/>
    <cellStyle name="Heading 3 6" xfId="3846"/>
    <cellStyle name="Heading 3 6 10" xfId="3847"/>
    <cellStyle name="Heading 3 6 10 2" xfId="6796"/>
    <cellStyle name="Heading 3 6 10 3" xfId="6797"/>
    <cellStyle name="Heading 3 6 10 4" xfId="6798"/>
    <cellStyle name="Heading 3 6 10 5" xfId="6799"/>
    <cellStyle name="Heading 3 6 10 6" xfId="12502"/>
    <cellStyle name="Heading 3 6 10 7" xfId="14892"/>
    <cellStyle name="Heading 3 6 10 8" xfId="14906"/>
    <cellStyle name="Heading 3 6 11" xfId="3848"/>
    <cellStyle name="Heading 3 6 11 2" xfId="6800"/>
    <cellStyle name="Heading 3 6 11 3" xfId="6801"/>
    <cellStyle name="Heading 3 6 11 4" xfId="6802"/>
    <cellStyle name="Heading 3 6 11 5" xfId="6803"/>
    <cellStyle name="Heading 3 6 11 6" xfId="12503"/>
    <cellStyle name="Heading 3 6 11 7" xfId="14894"/>
    <cellStyle name="Heading 3 6 11 8" xfId="14904"/>
    <cellStyle name="Heading 3 6 12" xfId="3849"/>
    <cellStyle name="Heading 3 6 12 2" xfId="6804"/>
    <cellStyle name="Heading 3 6 12 3" xfId="6805"/>
    <cellStyle name="Heading 3 6 12 4" xfId="6806"/>
    <cellStyle name="Heading 3 6 12 5" xfId="6807"/>
    <cellStyle name="Heading 3 6 12 6" xfId="12504"/>
    <cellStyle name="Heading 3 6 12 7" xfId="14896"/>
    <cellStyle name="Heading 3 6 12 8" xfId="14902"/>
    <cellStyle name="Heading 3 6 13" xfId="3850"/>
    <cellStyle name="Heading 3 6 13 2" xfId="6808"/>
    <cellStyle name="Heading 3 6 13 3" xfId="6809"/>
    <cellStyle name="Heading 3 6 13 4" xfId="6810"/>
    <cellStyle name="Heading 3 6 13 5" xfId="6811"/>
    <cellStyle name="Heading 3 6 13 6" xfId="12505"/>
    <cellStyle name="Heading 3 6 13 7" xfId="14898"/>
    <cellStyle name="Heading 3 6 13 8" xfId="14899"/>
    <cellStyle name="Heading 3 6 14" xfId="6795"/>
    <cellStyle name="Heading 3 6 15" xfId="6812"/>
    <cellStyle name="Heading 3 6 16" xfId="6813"/>
    <cellStyle name="Heading 3 6 17" xfId="6814"/>
    <cellStyle name="Heading 3 6 18" xfId="12501"/>
    <cellStyle name="Heading 3 6 19" xfId="14891"/>
    <cellStyle name="Heading 3 6 2" xfId="3851"/>
    <cellStyle name="Heading 3 6 2 2" xfId="6815"/>
    <cellStyle name="Heading 3 6 2 3" xfId="6816"/>
    <cellStyle name="Heading 3 6 2 4" xfId="6817"/>
    <cellStyle name="Heading 3 6 2 5" xfId="6818"/>
    <cellStyle name="Heading 3 6 2 6" xfId="12506"/>
    <cellStyle name="Heading 3 6 2 7" xfId="14900"/>
    <cellStyle name="Heading 3 6 2 8" xfId="14897"/>
    <cellStyle name="Heading 3 6 20" xfId="14907"/>
    <cellStyle name="Heading 3 6 3" xfId="3852"/>
    <cellStyle name="Heading 3 6 3 2" xfId="6819"/>
    <cellStyle name="Heading 3 6 3 3" xfId="6820"/>
    <cellStyle name="Heading 3 6 3 4" xfId="6821"/>
    <cellStyle name="Heading 3 6 3 5" xfId="6822"/>
    <cellStyle name="Heading 3 6 3 6" xfId="12507"/>
    <cellStyle name="Heading 3 6 3 7" xfId="14901"/>
    <cellStyle name="Heading 3 6 3 8" xfId="14895"/>
    <cellStyle name="Heading 3 6 4" xfId="3853"/>
    <cellStyle name="Heading 3 6 4 2" xfId="6823"/>
    <cellStyle name="Heading 3 6 4 3" xfId="6824"/>
    <cellStyle name="Heading 3 6 4 4" xfId="6825"/>
    <cellStyle name="Heading 3 6 4 5" xfId="6826"/>
    <cellStyle name="Heading 3 6 4 6" xfId="12508"/>
    <cellStyle name="Heading 3 6 4 7" xfId="14903"/>
    <cellStyle name="Heading 3 6 4 8" xfId="14893"/>
    <cellStyle name="Heading 3 6 5" xfId="3854"/>
    <cellStyle name="Heading 3 6 5 2" xfId="6827"/>
    <cellStyle name="Heading 3 6 5 3" xfId="6828"/>
    <cellStyle name="Heading 3 6 5 4" xfId="6829"/>
    <cellStyle name="Heading 3 6 5 5" xfId="6830"/>
    <cellStyle name="Heading 3 6 5 6" xfId="12509"/>
    <cellStyle name="Heading 3 6 5 7" xfId="14905"/>
    <cellStyle name="Heading 3 6 5 8" xfId="14889"/>
    <cellStyle name="Heading 3 6 6" xfId="3855"/>
    <cellStyle name="Heading 3 6 6 2" xfId="6831"/>
    <cellStyle name="Heading 3 6 6 3" xfId="6832"/>
    <cellStyle name="Heading 3 6 6 4" xfId="6833"/>
    <cellStyle name="Heading 3 6 6 5" xfId="6834"/>
    <cellStyle name="Heading 3 6 6 6" xfId="12510"/>
    <cellStyle name="Heading 3 6 6 7" xfId="14908"/>
    <cellStyle name="Heading 3 6 6 8" xfId="14887"/>
    <cellStyle name="Heading 3 6 7" xfId="3856"/>
    <cellStyle name="Heading 3 6 7 2" xfId="6835"/>
    <cellStyle name="Heading 3 6 7 3" xfId="6836"/>
    <cellStyle name="Heading 3 6 7 4" xfId="6837"/>
    <cellStyle name="Heading 3 6 7 5" xfId="6838"/>
    <cellStyle name="Heading 3 6 7 6" xfId="12511"/>
    <cellStyle name="Heading 3 6 7 7" xfId="14909"/>
    <cellStyle name="Heading 3 6 7 8" xfId="14885"/>
    <cellStyle name="Heading 3 6 8" xfId="3857"/>
    <cellStyle name="Heading 3 6 8 2" xfId="6839"/>
    <cellStyle name="Heading 3 6 8 3" xfId="6840"/>
    <cellStyle name="Heading 3 6 8 4" xfId="6841"/>
    <cellStyle name="Heading 3 6 8 5" xfId="6842"/>
    <cellStyle name="Heading 3 6 8 6" xfId="12512"/>
    <cellStyle name="Heading 3 6 8 7" xfId="14911"/>
    <cellStyle name="Heading 3 6 8 8" xfId="14883"/>
    <cellStyle name="Heading 3 6 9" xfId="3858"/>
    <cellStyle name="Heading 3 6 9 2" xfId="6843"/>
    <cellStyle name="Heading 3 6 9 3" xfId="6844"/>
    <cellStyle name="Heading 3 6 9 4" xfId="6845"/>
    <cellStyle name="Heading 3 6 9 5" xfId="6846"/>
    <cellStyle name="Heading 3 6 9 6" xfId="12513"/>
    <cellStyle name="Heading 3 6 9 7" xfId="14913"/>
    <cellStyle name="Heading 3 6 9 8" xfId="14880"/>
    <cellStyle name="Heading 3 7" xfId="3859"/>
    <cellStyle name="Heading 3 7 10" xfId="3860"/>
    <cellStyle name="Heading 3 7 10 2" xfId="6848"/>
    <cellStyle name="Heading 3 7 10 3" xfId="6849"/>
    <cellStyle name="Heading 3 7 10 4" xfId="6850"/>
    <cellStyle name="Heading 3 7 10 5" xfId="6851"/>
    <cellStyle name="Heading 3 7 10 6" xfId="12515"/>
    <cellStyle name="Heading 3 7 10 7" xfId="14916"/>
    <cellStyle name="Heading 3 7 10 8" xfId="14877"/>
    <cellStyle name="Heading 3 7 11" xfId="3861"/>
    <cellStyle name="Heading 3 7 11 2" xfId="6852"/>
    <cellStyle name="Heading 3 7 11 3" xfId="6853"/>
    <cellStyle name="Heading 3 7 11 4" xfId="6854"/>
    <cellStyle name="Heading 3 7 11 5" xfId="6855"/>
    <cellStyle name="Heading 3 7 11 6" xfId="12516"/>
    <cellStyle name="Heading 3 7 11 7" xfId="14918"/>
    <cellStyle name="Heading 3 7 11 8" xfId="14875"/>
    <cellStyle name="Heading 3 7 12" xfId="3862"/>
    <cellStyle name="Heading 3 7 12 2" xfId="6856"/>
    <cellStyle name="Heading 3 7 12 3" xfId="6857"/>
    <cellStyle name="Heading 3 7 12 4" xfId="6858"/>
    <cellStyle name="Heading 3 7 12 5" xfId="6859"/>
    <cellStyle name="Heading 3 7 12 6" xfId="12517"/>
    <cellStyle name="Heading 3 7 12 7" xfId="14919"/>
    <cellStyle name="Heading 3 7 12 8" xfId="14873"/>
    <cellStyle name="Heading 3 7 13" xfId="3863"/>
    <cellStyle name="Heading 3 7 13 2" xfId="6860"/>
    <cellStyle name="Heading 3 7 13 3" xfId="6861"/>
    <cellStyle name="Heading 3 7 13 4" xfId="6862"/>
    <cellStyle name="Heading 3 7 13 5" xfId="6863"/>
    <cellStyle name="Heading 3 7 13 6" xfId="12518"/>
    <cellStyle name="Heading 3 7 13 7" xfId="14921"/>
    <cellStyle name="Heading 3 7 13 8" xfId="14871"/>
    <cellStyle name="Heading 3 7 14" xfId="6847"/>
    <cellStyle name="Heading 3 7 15" xfId="6864"/>
    <cellStyle name="Heading 3 7 16" xfId="6865"/>
    <cellStyle name="Heading 3 7 17" xfId="6866"/>
    <cellStyle name="Heading 3 7 18" xfId="12514"/>
    <cellStyle name="Heading 3 7 19" xfId="14915"/>
    <cellStyle name="Heading 3 7 2" xfId="3864"/>
    <cellStyle name="Heading 3 7 2 2" xfId="6867"/>
    <cellStyle name="Heading 3 7 2 3" xfId="6868"/>
    <cellStyle name="Heading 3 7 2 4" xfId="6869"/>
    <cellStyle name="Heading 3 7 2 5" xfId="6870"/>
    <cellStyle name="Heading 3 7 2 6" xfId="12519"/>
    <cellStyle name="Heading 3 7 2 7" xfId="14924"/>
    <cellStyle name="Heading 3 7 2 8" xfId="14867"/>
    <cellStyle name="Heading 3 7 20" xfId="14878"/>
    <cellStyle name="Heading 3 7 3" xfId="3865"/>
    <cellStyle name="Heading 3 7 3 2" xfId="6871"/>
    <cellStyle name="Heading 3 7 3 3" xfId="6872"/>
    <cellStyle name="Heading 3 7 3 4" xfId="6873"/>
    <cellStyle name="Heading 3 7 3 5" xfId="6874"/>
    <cellStyle name="Heading 3 7 3 6" xfId="12520"/>
    <cellStyle name="Heading 3 7 3 7" xfId="14926"/>
    <cellStyle name="Heading 3 7 3 8" xfId="14865"/>
    <cellStyle name="Heading 3 7 4" xfId="3866"/>
    <cellStyle name="Heading 3 7 4 2" xfId="6875"/>
    <cellStyle name="Heading 3 7 4 3" xfId="6876"/>
    <cellStyle name="Heading 3 7 4 4" xfId="6877"/>
    <cellStyle name="Heading 3 7 4 5" xfId="6878"/>
    <cellStyle name="Heading 3 7 4 6" xfId="12521"/>
    <cellStyle name="Heading 3 7 4 7" xfId="14927"/>
    <cellStyle name="Heading 3 7 4 8" xfId="14862"/>
    <cellStyle name="Heading 3 7 5" xfId="3867"/>
    <cellStyle name="Heading 3 7 5 2" xfId="6879"/>
    <cellStyle name="Heading 3 7 5 3" xfId="6880"/>
    <cellStyle name="Heading 3 7 5 4" xfId="6881"/>
    <cellStyle name="Heading 3 7 5 5" xfId="6882"/>
    <cellStyle name="Heading 3 7 5 6" xfId="12522"/>
    <cellStyle name="Heading 3 7 5 7" xfId="14928"/>
    <cellStyle name="Heading 3 7 5 8" xfId="14860"/>
    <cellStyle name="Heading 3 7 6" xfId="3868"/>
    <cellStyle name="Heading 3 7 6 2" xfId="6883"/>
    <cellStyle name="Heading 3 7 6 3" xfId="6884"/>
    <cellStyle name="Heading 3 7 6 4" xfId="6885"/>
    <cellStyle name="Heading 3 7 6 5" xfId="6886"/>
    <cellStyle name="Heading 3 7 6 6" xfId="12523"/>
    <cellStyle name="Heading 3 7 6 7" xfId="14930"/>
    <cellStyle name="Heading 3 7 6 8" xfId="14858"/>
    <cellStyle name="Heading 3 7 7" xfId="3869"/>
    <cellStyle name="Heading 3 7 7 2" xfId="6887"/>
    <cellStyle name="Heading 3 7 7 3" xfId="6888"/>
    <cellStyle name="Heading 3 7 7 4" xfId="6889"/>
    <cellStyle name="Heading 3 7 7 5" xfId="6890"/>
    <cellStyle name="Heading 3 7 7 6" xfId="12524"/>
    <cellStyle name="Heading 3 7 7 7" xfId="14932"/>
    <cellStyle name="Heading 3 7 7 8" xfId="14856"/>
    <cellStyle name="Heading 3 7 8" xfId="3870"/>
    <cellStyle name="Heading 3 7 8 2" xfId="6891"/>
    <cellStyle name="Heading 3 7 8 3" xfId="6892"/>
    <cellStyle name="Heading 3 7 8 4" xfId="6893"/>
    <cellStyle name="Heading 3 7 8 5" xfId="6894"/>
    <cellStyle name="Heading 3 7 8 6" xfId="12525"/>
    <cellStyle name="Heading 3 7 8 7" xfId="14934"/>
    <cellStyle name="Heading 3 7 8 8" xfId="14854"/>
    <cellStyle name="Heading 3 7 9" xfId="3871"/>
    <cellStyle name="Heading 3 7 9 2" xfId="6895"/>
    <cellStyle name="Heading 3 7 9 3" xfId="6896"/>
    <cellStyle name="Heading 3 7 9 4" xfId="6897"/>
    <cellStyle name="Heading 3 7 9 5" xfId="6898"/>
    <cellStyle name="Heading 3 7 9 6" xfId="12526"/>
    <cellStyle name="Heading 3 7 9 7" xfId="14936"/>
    <cellStyle name="Heading 3 7 9 8" xfId="14853"/>
    <cellStyle name="Heading 3 8" xfId="3872"/>
    <cellStyle name="Heading 3 8 2" xfId="6899"/>
    <cellStyle name="Heading 3 8 3" xfId="6900"/>
    <cellStyle name="Heading 3 8 4" xfId="6901"/>
    <cellStyle name="Heading 3 8 5" xfId="6902"/>
    <cellStyle name="Heading 3 8 6" xfId="12527"/>
    <cellStyle name="Heading 3 8 7" xfId="14938"/>
    <cellStyle name="Heading 3 8 8" xfId="14850"/>
    <cellStyle name="Heading 3 9" xfId="6903"/>
    <cellStyle name="Heading 4 2" xfId="3873"/>
    <cellStyle name="Heading 4 2 10" xfId="3874"/>
    <cellStyle name="Heading 4 2 10 2" xfId="6905"/>
    <cellStyle name="Heading 4 2 10 3" xfId="6906"/>
    <cellStyle name="Heading 4 2 10 4" xfId="6907"/>
    <cellStyle name="Heading 4 2 10 5" xfId="6908"/>
    <cellStyle name="Heading 4 2 10 6" xfId="12529"/>
    <cellStyle name="Heading 4 2 10 7" xfId="14941"/>
    <cellStyle name="Heading 4 2 10 8" xfId="14847"/>
    <cellStyle name="Heading 4 2 11" xfId="3875"/>
    <cellStyle name="Heading 4 2 11 2" xfId="6909"/>
    <cellStyle name="Heading 4 2 11 3" xfId="6910"/>
    <cellStyle name="Heading 4 2 11 4" xfId="6911"/>
    <cellStyle name="Heading 4 2 11 5" xfId="6912"/>
    <cellStyle name="Heading 4 2 11 6" xfId="12530"/>
    <cellStyle name="Heading 4 2 11 7" xfId="14943"/>
    <cellStyle name="Heading 4 2 11 8" xfId="14844"/>
    <cellStyle name="Heading 4 2 12" xfId="3876"/>
    <cellStyle name="Heading 4 2 12 2" xfId="6913"/>
    <cellStyle name="Heading 4 2 12 3" xfId="6914"/>
    <cellStyle name="Heading 4 2 12 4" xfId="6915"/>
    <cellStyle name="Heading 4 2 12 5" xfId="6916"/>
    <cellStyle name="Heading 4 2 12 6" xfId="12531"/>
    <cellStyle name="Heading 4 2 12 7" xfId="14945"/>
    <cellStyle name="Heading 4 2 12 8" xfId="14842"/>
    <cellStyle name="Heading 4 2 13" xfId="3877"/>
    <cellStyle name="Heading 4 2 13 2" xfId="6917"/>
    <cellStyle name="Heading 4 2 13 3" xfId="6918"/>
    <cellStyle name="Heading 4 2 13 4" xfId="6919"/>
    <cellStyle name="Heading 4 2 13 5" xfId="6920"/>
    <cellStyle name="Heading 4 2 13 6" xfId="12532"/>
    <cellStyle name="Heading 4 2 13 7" xfId="14947"/>
    <cellStyle name="Heading 4 2 13 8" xfId="14840"/>
    <cellStyle name="Heading 4 2 14" xfId="3878"/>
    <cellStyle name="Heading 4 2 14 2" xfId="6921"/>
    <cellStyle name="Heading 4 2 14 3" xfId="6922"/>
    <cellStyle name="Heading 4 2 14 4" xfId="6923"/>
    <cellStyle name="Heading 4 2 14 5" xfId="6924"/>
    <cellStyle name="Heading 4 2 14 6" xfId="12533"/>
    <cellStyle name="Heading 4 2 14 7" xfId="14948"/>
    <cellStyle name="Heading 4 2 14 8" xfId="14838"/>
    <cellStyle name="Heading 4 2 15" xfId="3879"/>
    <cellStyle name="Heading 4 2 15 2" xfId="6925"/>
    <cellStyle name="Heading 4 2 15 3" xfId="6926"/>
    <cellStyle name="Heading 4 2 15 4" xfId="6927"/>
    <cellStyle name="Heading 4 2 15 5" xfId="6928"/>
    <cellStyle name="Heading 4 2 15 6" xfId="12534"/>
    <cellStyle name="Heading 4 2 15 7" xfId="14950"/>
    <cellStyle name="Heading 4 2 15 8" xfId="14835"/>
    <cellStyle name="Heading 4 2 16" xfId="3880"/>
    <cellStyle name="Heading 4 2 16 2" xfId="6929"/>
    <cellStyle name="Heading 4 2 16 3" xfId="6930"/>
    <cellStyle name="Heading 4 2 16 4" xfId="6931"/>
    <cellStyle name="Heading 4 2 16 5" xfId="6932"/>
    <cellStyle name="Heading 4 2 16 6" xfId="12535"/>
    <cellStyle name="Heading 4 2 16 7" xfId="14952"/>
    <cellStyle name="Heading 4 2 16 8" xfId="14833"/>
    <cellStyle name="Heading 4 2 17" xfId="3881"/>
    <cellStyle name="Heading 4 2 17 2" xfId="6933"/>
    <cellStyle name="Heading 4 2 17 3" xfId="6934"/>
    <cellStyle name="Heading 4 2 17 4" xfId="6935"/>
    <cellStyle name="Heading 4 2 17 5" xfId="6936"/>
    <cellStyle name="Heading 4 2 17 6" xfId="12536"/>
    <cellStyle name="Heading 4 2 17 7" xfId="14953"/>
    <cellStyle name="Heading 4 2 17 8" xfId="14831"/>
    <cellStyle name="Heading 4 2 18" xfId="3882"/>
    <cellStyle name="Heading 4 2 18 2" xfId="6937"/>
    <cellStyle name="Heading 4 2 18 3" xfId="6938"/>
    <cellStyle name="Heading 4 2 18 4" xfId="6939"/>
    <cellStyle name="Heading 4 2 18 5" xfId="6940"/>
    <cellStyle name="Heading 4 2 18 6" xfId="12537"/>
    <cellStyle name="Heading 4 2 18 7" xfId="14955"/>
    <cellStyle name="Heading 4 2 18 8" xfId="14829"/>
    <cellStyle name="Heading 4 2 19" xfId="3883"/>
    <cellStyle name="Heading 4 2 19 2" xfId="6941"/>
    <cellStyle name="Heading 4 2 19 3" xfId="6942"/>
    <cellStyle name="Heading 4 2 19 4" xfId="6943"/>
    <cellStyle name="Heading 4 2 19 5" xfId="6944"/>
    <cellStyle name="Heading 4 2 19 6" xfId="12538"/>
    <cellStyle name="Heading 4 2 19 7" xfId="14956"/>
    <cellStyle name="Heading 4 2 19 8" xfId="14826"/>
    <cellStyle name="Heading 4 2 2" xfId="3884"/>
    <cellStyle name="Heading 4 2 2 2" xfId="6945"/>
    <cellStyle name="Heading 4 2 2 3" xfId="6946"/>
    <cellStyle name="Heading 4 2 2 4" xfId="6947"/>
    <cellStyle name="Heading 4 2 2 5" xfId="6948"/>
    <cellStyle name="Heading 4 2 2 6" xfId="12539"/>
    <cellStyle name="Heading 4 2 2 7" xfId="14958"/>
    <cellStyle name="Heading 4 2 2 8" xfId="14824"/>
    <cellStyle name="Heading 4 2 20" xfId="3885"/>
    <cellStyle name="Heading 4 2 20 2" xfId="6949"/>
    <cellStyle name="Heading 4 2 20 3" xfId="6950"/>
    <cellStyle name="Heading 4 2 20 4" xfId="6951"/>
    <cellStyle name="Heading 4 2 20 5" xfId="6952"/>
    <cellStyle name="Heading 4 2 20 6" xfId="12540"/>
    <cellStyle name="Heading 4 2 20 7" xfId="14960"/>
    <cellStyle name="Heading 4 2 20 8" xfId="14822"/>
    <cellStyle name="Heading 4 2 21" xfId="3886"/>
    <cellStyle name="Heading 4 2 21 2" xfId="6953"/>
    <cellStyle name="Heading 4 2 21 3" xfId="6954"/>
    <cellStyle name="Heading 4 2 21 4" xfId="6955"/>
    <cellStyle name="Heading 4 2 21 5" xfId="6956"/>
    <cellStyle name="Heading 4 2 21 6" xfId="12541"/>
    <cellStyle name="Heading 4 2 21 7" xfId="14962"/>
    <cellStyle name="Heading 4 2 21 8" xfId="14820"/>
    <cellStyle name="Heading 4 2 22" xfId="3887"/>
    <cellStyle name="Heading 4 2 22 2" xfId="6957"/>
    <cellStyle name="Heading 4 2 22 3" xfId="6958"/>
    <cellStyle name="Heading 4 2 22 4" xfId="6959"/>
    <cellStyle name="Heading 4 2 22 5" xfId="6960"/>
    <cellStyle name="Heading 4 2 22 6" xfId="12542"/>
    <cellStyle name="Heading 4 2 22 7" xfId="14963"/>
    <cellStyle name="Heading 4 2 22 8" xfId="14816"/>
    <cellStyle name="Heading 4 2 23" xfId="3888"/>
    <cellStyle name="Heading 4 2 23 2" xfId="6961"/>
    <cellStyle name="Heading 4 2 23 3" xfId="6962"/>
    <cellStyle name="Heading 4 2 23 4" xfId="6963"/>
    <cellStyle name="Heading 4 2 23 5" xfId="6964"/>
    <cellStyle name="Heading 4 2 23 6" xfId="12543"/>
    <cellStyle name="Heading 4 2 23 7" xfId="14965"/>
    <cellStyle name="Heading 4 2 23 8" xfId="14814"/>
    <cellStyle name="Heading 4 2 24" xfId="3889"/>
    <cellStyle name="Heading 4 2 24 2" xfId="6965"/>
    <cellStyle name="Heading 4 2 24 3" xfId="6966"/>
    <cellStyle name="Heading 4 2 24 4" xfId="6967"/>
    <cellStyle name="Heading 4 2 24 5" xfId="6968"/>
    <cellStyle name="Heading 4 2 24 6" xfId="12544"/>
    <cellStyle name="Heading 4 2 24 7" xfId="14967"/>
    <cellStyle name="Heading 4 2 24 8" xfId="14812"/>
    <cellStyle name="Heading 4 2 25" xfId="3890"/>
    <cellStyle name="Heading 4 2 25 2" xfId="6969"/>
    <cellStyle name="Heading 4 2 25 3" xfId="6970"/>
    <cellStyle name="Heading 4 2 25 4" xfId="6971"/>
    <cellStyle name="Heading 4 2 25 5" xfId="6972"/>
    <cellStyle name="Heading 4 2 25 6" xfId="12545"/>
    <cellStyle name="Heading 4 2 25 7" xfId="14969"/>
    <cellStyle name="Heading 4 2 25 8" xfId="14810"/>
    <cellStyle name="Heading 4 2 26" xfId="3891"/>
    <cellStyle name="Heading 4 2 26 2" xfId="6973"/>
    <cellStyle name="Heading 4 2 26 3" xfId="6974"/>
    <cellStyle name="Heading 4 2 26 4" xfId="6975"/>
    <cellStyle name="Heading 4 2 26 5" xfId="6976"/>
    <cellStyle name="Heading 4 2 26 6" xfId="12546"/>
    <cellStyle name="Heading 4 2 26 7" xfId="14971"/>
    <cellStyle name="Heading 4 2 26 8" xfId="14807"/>
    <cellStyle name="Heading 4 2 27" xfId="3892"/>
    <cellStyle name="Heading 4 2 27 2" xfId="6977"/>
    <cellStyle name="Heading 4 2 27 3" xfId="6978"/>
    <cellStyle name="Heading 4 2 27 4" xfId="6979"/>
    <cellStyle name="Heading 4 2 27 5" xfId="6980"/>
    <cellStyle name="Heading 4 2 27 6" xfId="12547"/>
    <cellStyle name="Heading 4 2 27 7" xfId="14972"/>
    <cellStyle name="Heading 4 2 27 8" xfId="14806"/>
    <cellStyle name="Heading 4 2 28" xfId="6904"/>
    <cellStyle name="Heading 4 2 29" xfId="6981"/>
    <cellStyle name="Heading 4 2 3" xfId="3893"/>
    <cellStyle name="Heading 4 2 3 2" xfId="6982"/>
    <cellStyle name="Heading 4 2 3 3" xfId="6983"/>
    <cellStyle name="Heading 4 2 3 4" xfId="6984"/>
    <cellStyle name="Heading 4 2 3 5" xfId="6985"/>
    <cellStyle name="Heading 4 2 3 6" xfId="12548"/>
    <cellStyle name="Heading 4 2 3 7" xfId="14975"/>
    <cellStyle name="Heading 4 2 3 8" xfId="14804"/>
    <cellStyle name="Heading 4 2 30" xfId="6986"/>
    <cellStyle name="Heading 4 2 31" xfId="6987"/>
    <cellStyle name="Heading 4 2 32" xfId="6988"/>
    <cellStyle name="Heading 4 2 33" xfId="6989"/>
    <cellStyle name="Heading 4 2 34" xfId="12528"/>
    <cellStyle name="Heading 4 2 35" xfId="14940"/>
    <cellStyle name="Heading 4 2 36" xfId="14848"/>
    <cellStyle name="Heading 4 2 4" xfId="3894"/>
    <cellStyle name="Heading 4 2 4 2" xfId="6990"/>
    <cellStyle name="Heading 4 2 4 3" xfId="6991"/>
    <cellStyle name="Heading 4 2 4 4" xfId="6992"/>
    <cellStyle name="Heading 4 2 4 5" xfId="6993"/>
    <cellStyle name="Heading 4 2 4 6" xfId="12549"/>
    <cellStyle name="Heading 4 2 4 7" xfId="14977"/>
    <cellStyle name="Heading 4 2 4 8" xfId="14801"/>
    <cellStyle name="Heading 4 2 5" xfId="3895"/>
    <cellStyle name="Heading 4 2 5 2" xfId="6994"/>
    <cellStyle name="Heading 4 2 5 3" xfId="6995"/>
    <cellStyle name="Heading 4 2 5 4" xfId="6996"/>
    <cellStyle name="Heading 4 2 5 5" xfId="6997"/>
    <cellStyle name="Heading 4 2 5 6" xfId="12550"/>
    <cellStyle name="Heading 4 2 5 7" xfId="14979"/>
    <cellStyle name="Heading 4 2 5 8" xfId="14798"/>
    <cellStyle name="Heading 4 2 6" xfId="3896"/>
    <cellStyle name="Heading 4 2 6 2" xfId="6998"/>
    <cellStyle name="Heading 4 2 6 3" xfId="6999"/>
    <cellStyle name="Heading 4 2 6 4" xfId="7000"/>
    <cellStyle name="Heading 4 2 6 5" xfId="7001"/>
    <cellStyle name="Heading 4 2 6 6" xfId="12551"/>
    <cellStyle name="Heading 4 2 6 7" xfId="14981"/>
    <cellStyle name="Heading 4 2 6 8" xfId="14796"/>
    <cellStyle name="Heading 4 2 7" xfId="3897"/>
    <cellStyle name="Heading 4 2 7 2" xfId="7002"/>
    <cellStyle name="Heading 4 2 7 3" xfId="7003"/>
    <cellStyle name="Heading 4 2 7 4" xfId="7004"/>
    <cellStyle name="Heading 4 2 7 5" xfId="7005"/>
    <cellStyle name="Heading 4 2 7 6" xfId="12552"/>
    <cellStyle name="Heading 4 2 7 7" xfId="14983"/>
    <cellStyle name="Heading 4 2 7 8" xfId="14794"/>
    <cellStyle name="Heading 4 2 8" xfId="3898"/>
    <cellStyle name="Heading 4 2 8 2" xfId="7006"/>
    <cellStyle name="Heading 4 2 8 3" xfId="7007"/>
    <cellStyle name="Heading 4 2 8 4" xfId="7008"/>
    <cellStyle name="Heading 4 2 8 5" xfId="7009"/>
    <cellStyle name="Heading 4 2 8 6" xfId="12553"/>
    <cellStyle name="Heading 4 2 8 7" xfId="14984"/>
    <cellStyle name="Heading 4 2 8 8" xfId="14792"/>
    <cellStyle name="Heading 4 2 9" xfId="3899"/>
    <cellStyle name="Heading 4 2 9 2" xfId="7010"/>
    <cellStyle name="Heading 4 2 9 3" xfId="7011"/>
    <cellStyle name="Heading 4 2 9 4" xfId="7012"/>
    <cellStyle name="Heading 4 2 9 5" xfId="7013"/>
    <cellStyle name="Heading 4 2 9 6" xfId="12554"/>
    <cellStyle name="Heading 4 2 9 7" xfId="14986"/>
    <cellStyle name="Heading 4 2 9 8" xfId="14789"/>
    <cellStyle name="Heading 4 3" xfId="3900"/>
    <cellStyle name="Heading 4 3 10" xfId="3901"/>
    <cellStyle name="Heading 4 3 10 2" xfId="7015"/>
    <cellStyle name="Heading 4 3 10 3" xfId="7016"/>
    <cellStyle name="Heading 4 3 10 4" xfId="7017"/>
    <cellStyle name="Heading 4 3 10 5" xfId="7018"/>
    <cellStyle name="Heading 4 3 10 6" xfId="12556"/>
    <cellStyle name="Heading 4 3 10 7" xfId="14989"/>
    <cellStyle name="Heading 4 3 10 8" xfId="14786"/>
    <cellStyle name="Heading 4 3 11" xfId="3902"/>
    <cellStyle name="Heading 4 3 11 2" xfId="7019"/>
    <cellStyle name="Heading 4 3 11 3" xfId="7020"/>
    <cellStyle name="Heading 4 3 11 4" xfId="7021"/>
    <cellStyle name="Heading 4 3 11 5" xfId="7022"/>
    <cellStyle name="Heading 4 3 11 6" xfId="12557"/>
    <cellStyle name="Heading 4 3 11 7" xfId="14991"/>
    <cellStyle name="Heading 4 3 11 8" xfId="14784"/>
    <cellStyle name="Heading 4 3 12" xfId="3903"/>
    <cellStyle name="Heading 4 3 12 2" xfId="7023"/>
    <cellStyle name="Heading 4 3 12 3" xfId="7024"/>
    <cellStyle name="Heading 4 3 12 4" xfId="7025"/>
    <cellStyle name="Heading 4 3 12 5" xfId="7026"/>
    <cellStyle name="Heading 4 3 12 6" xfId="12558"/>
    <cellStyle name="Heading 4 3 12 7" xfId="14993"/>
    <cellStyle name="Heading 4 3 12 8" xfId="14781"/>
    <cellStyle name="Heading 4 3 13" xfId="3904"/>
    <cellStyle name="Heading 4 3 13 2" xfId="7027"/>
    <cellStyle name="Heading 4 3 13 3" xfId="7028"/>
    <cellStyle name="Heading 4 3 13 4" xfId="7029"/>
    <cellStyle name="Heading 4 3 13 5" xfId="7030"/>
    <cellStyle name="Heading 4 3 13 6" xfId="12559"/>
    <cellStyle name="Heading 4 3 13 7" xfId="14994"/>
    <cellStyle name="Heading 4 3 13 8" xfId="14779"/>
    <cellStyle name="Heading 4 3 14" xfId="3905"/>
    <cellStyle name="Heading 4 3 14 2" xfId="7031"/>
    <cellStyle name="Heading 4 3 14 3" xfId="7032"/>
    <cellStyle name="Heading 4 3 14 4" xfId="7033"/>
    <cellStyle name="Heading 4 3 14 5" xfId="7034"/>
    <cellStyle name="Heading 4 3 14 6" xfId="12560"/>
    <cellStyle name="Heading 4 3 14 7" xfId="14996"/>
    <cellStyle name="Heading 4 3 14 8" xfId="14777"/>
    <cellStyle name="Heading 4 3 15" xfId="3906"/>
    <cellStyle name="Heading 4 3 15 2" xfId="7035"/>
    <cellStyle name="Heading 4 3 15 3" xfId="7036"/>
    <cellStyle name="Heading 4 3 15 4" xfId="7037"/>
    <cellStyle name="Heading 4 3 15 5" xfId="7038"/>
    <cellStyle name="Heading 4 3 15 6" xfId="12561"/>
    <cellStyle name="Heading 4 3 15 7" xfId="14999"/>
    <cellStyle name="Heading 4 3 15 8" xfId="14775"/>
    <cellStyle name="Heading 4 3 16" xfId="3907"/>
    <cellStyle name="Heading 4 3 16 2" xfId="7039"/>
    <cellStyle name="Heading 4 3 16 3" xfId="7040"/>
    <cellStyle name="Heading 4 3 16 4" xfId="7041"/>
    <cellStyle name="Heading 4 3 16 5" xfId="7042"/>
    <cellStyle name="Heading 4 3 16 6" xfId="12562"/>
    <cellStyle name="Heading 4 3 16 7" xfId="15001"/>
    <cellStyle name="Heading 4 3 16 8" xfId="14772"/>
    <cellStyle name="Heading 4 3 17" xfId="3908"/>
    <cellStyle name="Heading 4 3 17 2" xfId="7043"/>
    <cellStyle name="Heading 4 3 17 3" xfId="7044"/>
    <cellStyle name="Heading 4 3 17 4" xfId="7045"/>
    <cellStyle name="Heading 4 3 17 5" xfId="7046"/>
    <cellStyle name="Heading 4 3 17 6" xfId="12563"/>
    <cellStyle name="Heading 4 3 17 7" xfId="15002"/>
    <cellStyle name="Heading 4 3 17 8" xfId="14769"/>
    <cellStyle name="Heading 4 3 18" xfId="3909"/>
    <cellStyle name="Heading 4 3 18 2" xfId="7047"/>
    <cellStyle name="Heading 4 3 18 3" xfId="7048"/>
    <cellStyle name="Heading 4 3 18 4" xfId="7049"/>
    <cellStyle name="Heading 4 3 18 5" xfId="7050"/>
    <cellStyle name="Heading 4 3 18 6" xfId="12564"/>
    <cellStyle name="Heading 4 3 18 7" xfId="15004"/>
    <cellStyle name="Heading 4 3 18 8" xfId="14765"/>
    <cellStyle name="Heading 4 3 19" xfId="3910"/>
    <cellStyle name="Heading 4 3 19 2" xfId="7051"/>
    <cellStyle name="Heading 4 3 19 3" xfId="7052"/>
    <cellStyle name="Heading 4 3 19 4" xfId="7053"/>
    <cellStyle name="Heading 4 3 19 5" xfId="7054"/>
    <cellStyle name="Heading 4 3 19 6" xfId="12565"/>
    <cellStyle name="Heading 4 3 19 7" xfId="15006"/>
    <cellStyle name="Heading 4 3 19 8" xfId="14762"/>
    <cellStyle name="Heading 4 3 2" xfId="3911"/>
    <cellStyle name="Heading 4 3 2 2" xfId="7055"/>
    <cellStyle name="Heading 4 3 2 3" xfId="7056"/>
    <cellStyle name="Heading 4 3 2 4" xfId="7057"/>
    <cellStyle name="Heading 4 3 2 5" xfId="7058"/>
    <cellStyle name="Heading 4 3 2 6" xfId="12566"/>
    <cellStyle name="Heading 4 3 2 7" xfId="15008"/>
    <cellStyle name="Heading 4 3 2 8" xfId="14760"/>
    <cellStyle name="Heading 4 3 20" xfId="3912"/>
    <cellStyle name="Heading 4 3 20 2" xfId="7059"/>
    <cellStyle name="Heading 4 3 20 3" xfId="7060"/>
    <cellStyle name="Heading 4 3 20 4" xfId="7061"/>
    <cellStyle name="Heading 4 3 20 5" xfId="7062"/>
    <cellStyle name="Heading 4 3 20 6" xfId="12567"/>
    <cellStyle name="Heading 4 3 20 7" xfId="15010"/>
    <cellStyle name="Heading 4 3 20 8" xfId="14758"/>
    <cellStyle name="Heading 4 3 21" xfId="3913"/>
    <cellStyle name="Heading 4 3 21 2" xfId="7063"/>
    <cellStyle name="Heading 4 3 21 3" xfId="7064"/>
    <cellStyle name="Heading 4 3 21 4" xfId="7065"/>
    <cellStyle name="Heading 4 3 21 5" xfId="7066"/>
    <cellStyle name="Heading 4 3 21 6" xfId="12568"/>
    <cellStyle name="Heading 4 3 21 7" xfId="15011"/>
    <cellStyle name="Heading 4 3 21 8" xfId="14754"/>
    <cellStyle name="Heading 4 3 22" xfId="3914"/>
    <cellStyle name="Heading 4 3 22 2" xfId="7067"/>
    <cellStyle name="Heading 4 3 22 3" xfId="7068"/>
    <cellStyle name="Heading 4 3 22 4" xfId="7069"/>
    <cellStyle name="Heading 4 3 22 5" xfId="7070"/>
    <cellStyle name="Heading 4 3 22 6" xfId="12569"/>
    <cellStyle name="Heading 4 3 22 7" xfId="15013"/>
    <cellStyle name="Heading 4 3 22 8" xfId="14751"/>
    <cellStyle name="Heading 4 3 23" xfId="3915"/>
    <cellStyle name="Heading 4 3 23 2" xfId="7071"/>
    <cellStyle name="Heading 4 3 23 3" xfId="7072"/>
    <cellStyle name="Heading 4 3 23 4" xfId="7073"/>
    <cellStyle name="Heading 4 3 23 5" xfId="7074"/>
    <cellStyle name="Heading 4 3 23 6" xfId="12570"/>
    <cellStyle name="Heading 4 3 23 7" xfId="15014"/>
    <cellStyle name="Heading 4 3 23 8" xfId="14747"/>
    <cellStyle name="Heading 4 3 24" xfId="3916"/>
    <cellStyle name="Heading 4 3 24 2" xfId="7075"/>
    <cellStyle name="Heading 4 3 24 3" xfId="7076"/>
    <cellStyle name="Heading 4 3 24 4" xfId="7077"/>
    <cellStyle name="Heading 4 3 24 5" xfId="7078"/>
    <cellStyle name="Heading 4 3 24 6" xfId="12571"/>
    <cellStyle name="Heading 4 3 24 7" xfId="15016"/>
    <cellStyle name="Heading 4 3 24 8" xfId="14744"/>
    <cellStyle name="Heading 4 3 25" xfId="3917"/>
    <cellStyle name="Heading 4 3 25 2" xfId="7079"/>
    <cellStyle name="Heading 4 3 25 3" xfId="7080"/>
    <cellStyle name="Heading 4 3 25 4" xfId="7081"/>
    <cellStyle name="Heading 4 3 25 5" xfId="7082"/>
    <cellStyle name="Heading 4 3 25 6" xfId="12572"/>
    <cellStyle name="Heading 4 3 25 7" xfId="15017"/>
    <cellStyle name="Heading 4 3 25 8" xfId="14740"/>
    <cellStyle name="Heading 4 3 26" xfId="3918"/>
    <cellStyle name="Heading 4 3 26 2" xfId="7083"/>
    <cellStyle name="Heading 4 3 26 3" xfId="7084"/>
    <cellStyle name="Heading 4 3 26 4" xfId="7085"/>
    <cellStyle name="Heading 4 3 26 5" xfId="7086"/>
    <cellStyle name="Heading 4 3 26 6" xfId="12573"/>
    <cellStyle name="Heading 4 3 26 7" xfId="15019"/>
    <cellStyle name="Heading 4 3 26 8" xfId="14737"/>
    <cellStyle name="Heading 4 3 27" xfId="3919"/>
    <cellStyle name="Heading 4 3 27 2" xfId="7087"/>
    <cellStyle name="Heading 4 3 27 3" xfId="7088"/>
    <cellStyle name="Heading 4 3 27 4" xfId="7089"/>
    <cellStyle name="Heading 4 3 27 5" xfId="7090"/>
    <cellStyle name="Heading 4 3 27 6" xfId="12574"/>
    <cellStyle name="Heading 4 3 27 7" xfId="15021"/>
    <cellStyle name="Heading 4 3 27 8" xfId="14733"/>
    <cellStyle name="Heading 4 3 28" xfId="7014"/>
    <cellStyle name="Heading 4 3 29" xfId="7091"/>
    <cellStyle name="Heading 4 3 3" xfId="3920"/>
    <cellStyle name="Heading 4 3 3 2" xfId="7092"/>
    <cellStyle name="Heading 4 3 3 3" xfId="7093"/>
    <cellStyle name="Heading 4 3 3 4" xfId="7094"/>
    <cellStyle name="Heading 4 3 3 5" xfId="7095"/>
    <cellStyle name="Heading 4 3 3 6" xfId="12575"/>
    <cellStyle name="Heading 4 3 3 7" xfId="15023"/>
    <cellStyle name="Heading 4 3 3 8" xfId="14728"/>
    <cellStyle name="Heading 4 3 30" xfId="7096"/>
    <cellStyle name="Heading 4 3 31" xfId="7097"/>
    <cellStyle name="Heading 4 3 32" xfId="7098"/>
    <cellStyle name="Heading 4 3 33" xfId="7099"/>
    <cellStyle name="Heading 4 3 34" xfId="12555"/>
    <cellStyle name="Heading 4 3 35" xfId="14988"/>
    <cellStyle name="Heading 4 3 36" xfId="14787"/>
    <cellStyle name="Heading 4 3 4" xfId="3921"/>
    <cellStyle name="Heading 4 3 4 2" xfId="7100"/>
    <cellStyle name="Heading 4 3 4 3" xfId="7101"/>
    <cellStyle name="Heading 4 3 4 4" xfId="7102"/>
    <cellStyle name="Heading 4 3 4 5" xfId="7103"/>
    <cellStyle name="Heading 4 3 4 6" xfId="12576"/>
    <cellStyle name="Heading 4 3 4 7" xfId="15026"/>
    <cellStyle name="Heading 4 3 4 8" xfId="14723"/>
    <cellStyle name="Heading 4 3 5" xfId="3922"/>
    <cellStyle name="Heading 4 3 5 2" xfId="7104"/>
    <cellStyle name="Heading 4 3 5 3" xfId="7105"/>
    <cellStyle name="Heading 4 3 5 4" xfId="7106"/>
    <cellStyle name="Heading 4 3 5 5" xfId="7107"/>
    <cellStyle name="Heading 4 3 5 6" xfId="12577"/>
    <cellStyle name="Heading 4 3 5 7" xfId="15028"/>
    <cellStyle name="Heading 4 3 5 8" xfId="14719"/>
    <cellStyle name="Heading 4 3 6" xfId="3923"/>
    <cellStyle name="Heading 4 3 6 2" xfId="7108"/>
    <cellStyle name="Heading 4 3 6 3" xfId="7109"/>
    <cellStyle name="Heading 4 3 6 4" xfId="7110"/>
    <cellStyle name="Heading 4 3 6 5" xfId="7111"/>
    <cellStyle name="Heading 4 3 6 6" xfId="12578"/>
    <cellStyle name="Heading 4 3 6 7" xfId="15029"/>
    <cellStyle name="Heading 4 3 6 8" xfId="14717"/>
    <cellStyle name="Heading 4 3 7" xfId="3924"/>
    <cellStyle name="Heading 4 3 7 2" xfId="7112"/>
    <cellStyle name="Heading 4 3 7 3" xfId="7113"/>
    <cellStyle name="Heading 4 3 7 4" xfId="7114"/>
    <cellStyle name="Heading 4 3 7 5" xfId="7115"/>
    <cellStyle name="Heading 4 3 7 6" xfId="12579"/>
    <cellStyle name="Heading 4 3 7 7" xfId="15031"/>
    <cellStyle name="Heading 4 3 7 8" xfId="14712"/>
    <cellStyle name="Heading 4 3 8" xfId="3925"/>
    <cellStyle name="Heading 4 3 8 2" xfId="7116"/>
    <cellStyle name="Heading 4 3 8 3" xfId="7117"/>
    <cellStyle name="Heading 4 3 8 4" xfId="7118"/>
    <cellStyle name="Heading 4 3 8 5" xfId="7119"/>
    <cellStyle name="Heading 4 3 8 6" xfId="12580"/>
    <cellStyle name="Heading 4 3 8 7" xfId="15033"/>
    <cellStyle name="Heading 4 3 8 8" xfId="14709"/>
    <cellStyle name="Heading 4 3 9" xfId="3926"/>
    <cellStyle name="Heading 4 3 9 2" xfId="7120"/>
    <cellStyle name="Heading 4 3 9 3" xfId="7121"/>
    <cellStyle name="Heading 4 3 9 4" xfId="7122"/>
    <cellStyle name="Heading 4 3 9 5" xfId="7123"/>
    <cellStyle name="Heading 4 3 9 6" xfId="12581"/>
    <cellStyle name="Heading 4 3 9 7" xfId="15035"/>
    <cellStyle name="Heading 4 3 9 8" xfId="14705"/>
    <cellStyle name="Heading 4 4" xfId="3927"/>
    <cellStyle name="Heading 4 4 10" xfId="3928"/>
    <cellStyle name="Heading 4 4 10 2" xfId="7125"/>
    <cellStyle name="Heading 4 4 10 3" xfId="7126"/>
    <cellStyle name="Heading 4 4 10 4" xfId="7127"/>
    <cellStyle name="Heading 4 4 10 5" xfId="7128"/>
    <cellStyle name="Heading 4 4 10 6" xfId="12583"/>
    <cellStyle name="Heading 4 4 10 7" xfId="15038"/>
    <cellStyle name="Heading 4 4 10 8" xfId="14700"/>
    <cellStyle name="Heading 4 4 11" xfId="3929"/>
    <cellStyle name="Heading 4 4 11 2" xfId="7129"/>
    <cellStyle name="Heading 4 4 11 3" xfId="7130"/>
    <cellStyle name="Heading 4 4 11 4" xfId="7131"/>
    <cellStyle name="Heading 4 4 11 5" xfId="7132"/>
    <cellStyle name="Heading 4 4 11 6" xfId="12584"/>
    <cellStyle name="Heading 4 4 11 7" xfId="15039"/>
    <cellStyle name="Heading 4 4 11 8" xfId="14698"/>
    <cellStyle name="Heading 4 4 12" xfId="3930"/>
    <cellStyle name="Heading 4 4 12 2" xfId="7133"/>
    <cellStyle name="Heading 4 4 12 3" xfId="7134"/>
    <cellStyle name="Heading 4 4 12 4" xfId="7135"/>
    <cellStyle name="Heading 4 4 12 5" xfId="7136"/>
    <cellStyle name="Heading 4 4 12 6" xfId="12585"/>
    <cellStyle name="Heading 4 4 12 7" xfId="15041"/>
    <cellStyle name="Heading 4 4 12 8" xfId="14693"/>
    <cellStyle name="Heading 4 4 13" xfId="3931"/>
    <cellStyle name="Heading 4 4 13 2" xfId="7137"/>
    <cellStyle name="Heading 4 4 13 3" xfId="7138"/>
    <cellStyle name="Heading 4 4 13 4" xfId="7139"/>
    <cellStyle name="Heading 4 4 13 5" xfId="7140"/>
    <cellStyle name="Heading 4 4 13 6" xfId="12586"/>
    <cellStyle name="Heading 4 4 13 7" xfId="15043"/>
    <cellStyle name="Heading 4 4 13 8" xfId="14690"/>
    <cellStyle name="Heading 4 4 14" xfId="3932"/>
    <cellStyle name="Heading 4 4 14 2" xfId="7141"/>
    <cellStyle name="Heading 4 4 14 3" xfId="7142"/>
    <cellStyle name="Heading 4 4 14 4" xfId="7143"/>
    <cellStyle name="Heading 4 4 14 5" xfId="7144"/>
    <cellStyle name="Heading 4 4 14 6" xfId="12587"/>
    <cellStyle name="Heading 4 4 14 7" xfId="15045"/>
    <cellStyle name="Heading 4 4 14 8" xfId="14686"/>
    <cellStyle name="Heading 4 4 15" xfId="3933"/>
    <cellStyle name="Heading 4 4 15 2" xfId="7145"/>
    <cellStyle name="Heading 4 4 15 3" xfId="7146"/>
    <cellStyle name="Heading 4 4 15 4" xfId="7147"/>
    <cellStyle name="Heading 4 4 15 5" xfId="7148"/>
    <cellStyle name="Heading 4 4 15 6" xfId="12588"/>
    <cellStyle name="Heading 4 4 15 7" xfId="15047"/>
    <cellStyle name="Heading 4 4 15 8" xfId="14683"/>
    <cellStyle name="Heading 4 4 16" xfId="3934"/>
    <cellStyle name="Heading 4 4 16 2" xfId="7149"/>
    <cellStyle name="Heading 4 4 16 3" xfId="7150"/>
    <cellStyle name="Heading 4 4 16 4" xfId="7151"/>
    <cellStyle name="Heading 4 4 16 5" xfId="7152"/>
    <cellStyle name="Heading 4 4 16 6" xfId="12589"/>
    <cellStyle name="Heading 4 4 16 7" xfId="15048"/>
    <cellStyle name="Heading 4 4 16 8" xfId="14680"/>
    <cellStyle name="Heading 4 4 17" xfId="3935"/>
    <cellStyle name="Heading 4 4 17 2" xfId="7153"/>
    <cellStyle name="Heading 4 4 17 3" xfId="7154"/>
    <cellStyle name="Heading 4 4 17 4" xfId="7155"/>
    <cellStyle name="Heading 4 4 17 5" xfId="7156"/>
    <cellStyle name="Heading 4 4 17 6" xfId="12590"/>
    <cellStyle name="Heading 4 4 17 7" xfId="15050"/>
    <cellStyle name="Heading 4 4 17 8" xfId="14677"/>
    <cellStyle name="Heading 4 4 18" xfId="3936"/>
    <cellStyle name="Heading 4 4 18 2" xfId="7157"/>
    <cellStyle name="Heading 4 4 18 3" xfId="7158"/>
    <cellStyle name="Heading 4 4 18 4" xfId="7159"/>
    <cellStyle name="Heading 4 4 18 5" xfId="7160"/>
    <cellStyle name="Heading 4 4 18 6" xfId="12591"/>
    <cellStyle name="Heading 4 4 18 7" xfId="15052"/>
    <cellStyle name="Heading 4 4 18 8" xfId="14672"/>
    <cellStyle name="Heading 4 4 19" xfId="3937"/>
    <cellStyle name="Heading 4 4 19 2" xfId="7161"/>
    <cellStyle name="Heading 4 4 19 3" xfId="7162"/>
    <cellStyle name="Heading 4 4 19 4" xfId="7163"/>
    <cellStyle name="Heading 4 4 19 5" xfId="7164"/>
    <cellStyle name="Heading 4 4 19 6" xfId="12592"/>
    <cellStyle name="Heading 4 4 19 7" xfId="15054"/>
    <cellStyle name="Heading 4 4 19 8" xfId="14669"/>
    <cellStyle name="Heading 4 4 2" xfId="3938"/>
    <cellStyle name="Heading 4 4 2 2" xfId="7165"/>
    <cellStyle name="Heading 4 4 2 3" xfId="7166"/>
    <cellStyle name="Heading 4 4 2 4" xfId="7167"/>
    <cellStyle name="Heading 4 4 2 5" xfId="7168"/>
    <cellStyle name="Heading 4 4 2 6" xfId="12593"/>
    <cellStyle name="Heading 4 4 2 7" xfId="15056"/>
    <cellStyle name="Heading 4 4 2 8" xfId="14666"/>
    <cellStyle name="Heading 4 4 20" xfId="3939"/>
    <cellStyle name="Heading 4 4 20 2" xfId="7169"/>
    <cellStyle name="Heading 4 4 20 3" xfId="7170"/>
    <cellStyle name="Heading 4 4 20 4" xfId="7171"/>
    <cellStyle name="Heading 4 4 20 5" xfId="7172"/>
    <cellStyle name="Heading 4 4 20 6" xfId="12594"/>
    <cellStyle name="Heading 4 4 20 7" xfId="15057"/>
    <cellStyle name="Heading 4 4 20 8" xfId="14664"/>
    <cellStyle name="Heading 4 4 21" xfId="3940"/>
    <cellStyle name="Heading 4 4 21 2" xfId="7173"/>
    <cellStyle name="Heading 4 4 21 3" xfId="7174"/>
    <cellStyle name="Heading 4 4 21 4" xfId="7175"/>
    <cellStyle name="Heading 4 4 21 5" xfId="7176"/>
    <cellStyle name="Heading 4 4 21 6" xfId="12595"/>
    <cellStyle name="Heading 4 4 21 7" xfId="15060"/>
    <cellStyle name="Heading 4 4 21 8" xfId="14661"/>
    <cellStyle name="Heading 4 4 22" xfId="3941"/>
    <cellStyle name="Heading 4 4 22 2" xfId="7177"/>
    <cellStyle name="Heading 4 4 22 3" xfId="7178"/>
    <cellStyle name="Heading 4 4 22 4" xfId="7179"/>
    <cellStyle name="Heading 4 4 22 5" xfId="7180"/>
    <cellStyle name="Heading 4 4 22 6" xfId="12596"/>
    <cellStyle name="Heading 4 4 22 7" xfId="15063"/>
    <cellStyle name="Heading 4 4 22 8" xfId="14658"/>
    <cellStyle name="Heading 4 4 23" xfId="3942"/>
    <cellStyle name="Heading 4 4 23 2" xfId="7181"/>
    <cellStyle name="Heading 4 4 23 3" xfId="7182"/>
    <cellStyle name="Heading 4 4 23 4" xfId="7183"/>
    <cellStyle name="Heading 4 4 23 5" xfId="7184"/>
    <cellStyle name="Heading 4 4 23 6" xfId="12597"/>
    <cellStyle name="Heading 4 4 23 7" xfId="15065"/>
    <cellStyle name="Heading 4 4 23 8" xfId="14654"/>
    <cellStyle name="Heading 4 4 24" xfId="3943"/>
    <cellStyle name="Heading 4 4 24 2" xfId="7185"/>
    <cellStyle name="Heading 4 4 24 3" xfId="7186"/>
    <cellStyle name="Heading 4 4 24 4" xfId="7187"/>
    <cellStyle name="Heading 4 4 24 5" xfId="7188"/>
    <cellStyle name="Heading 4 4 24 6" xfId="12598"/>
    <cellStyle name="Heading 4 4 24 7" xfId="15067"/>
    <cellStyle name="Heading 4 4 24 8" xfId="14651"/>
    <cellStyle name="Heading 4 4 25" xfId="3944"/>
    <cellStyle name="Heading 4 4 25 2" xfId="7189"/>
    <cellStyle name="Heading 4 4 25 3" xfId="7190"/>
    <cellStyle name="Heading 4 4 25 4" xfId="7191"/>
    <cellStyle name="Heading 4 4 25 5" xfId="7192"/>
    <cellStyle name="Heading 4 4 25 6" xfId="12599"/>
    <cellStyle name="Heading 4 4 25 7" xfId="15070"/>
    <cellStyle name="Heading 4 4 25 8" xfId="14647"/>
    <cellStyle name="Heading 4 4 26" xfId="3945"/>
    <cellStyle name="Heading 4 4 26 2" xfId="7193"/>
    <cellStyle name="Heading 4 4 26 3" xfId="7194"/>
    <cellStyle name="Heading 4 4 26 4" xfId="7195"/>
    <cellStyle name="Heading 4 4 26 5" xfId="7196"/>
    <cellStyle name="Heading 4 4 26 6" xfId="12600"/>
    <cellStyle name="Heading 4 4 26 7" xfId="15071"/>
    <cellStyle name="Heading 4 4 26 8" xfId="14644"/>
    <cellStyle name="Heading 4 4 27" xfId="3946"/>
    <cellStyle name="Heading 4 4 27 2" xfId="7197"/>
    <cellStyle name="Heading 4 4 27 3" xfId="7198"/>
    <cellStyle name="Heading 4 4 27 4" xfId="7199"/>
    <cellStyle name="Heading 4 4 27 5" xfId="7200"/>
    <cellStyle name="Heading 4 4 27 6" xfId="12601"/>
    <cellStyle name="Heading 4 4 27 7" xfId="15073"/>
    <cellStyle name="Heading 4 4 27 8" xfId="14640"/>
    <cellStyle name="Heading 4 4 28" xfId="7124"/>
    <cellStyle name="Heading 4 4 29" xfId="7201"/>
    <cellStyle name="Heading 4 4 3" xfId="3947"/>
    <cellStyle name="Heading 4 4 3 2" xfId="7202"/>
    <cellStyle name="Heading 4 4 3 3" xfId="7203"/>
    <cellStyle name="Heading 4 4 3 4" xfId="7204"/>
    <cellStyle name="Heading 4 4 3 5" xfId="7205"/>
    <cellStyle name="Heading 4 4 3 6" xfId="12602"/>
    <cellStyle name="Heading 4 4 3 7" xfId="15075"/>
    <cellStyle name="Heading 4 4 3 8" xfId="14635"/>
    <cellStyle name="Heading 4 4 30" xfId="7206"/>
    <cellStyle name="Heading 4 4 31" xfId="7207"/>
    <cellStyle name="Heading 4 4 32" xfId="7208"/>
    <cellStyle name="Heading 4 4 33" xfId="7209"/>
    <cellStyle name="Heading 4 4 34" xfId="12582"/>
    <cellStyle name="Heading 4 4 35" xfId="15037"/>
    <cellStyle name="Heading 4 4 36" xfId="14702"/>
    <cellStyle name="Heading 4 4 4" xfId="3948"/>
    <cellStyle name="Heading 4 4 4 2" xfId="7210"/>
    <cellStyle name="Heading 4 4 4 3" xfId="7211"/>
    <cellStyle name="Heading 4 4 4 4" xfId="7212"/>
    <cellStyle name="Heading 4 4 4 5" xfId="7213"/>
    <cellStyle name="Heading 4 4 4 6" xfId="12603"/>
    <cellStyle name="Heading 4 4 4 7" xfId="15079"/>
    <cellStyle name="Heading 4 4 4 8" xfId="14629"/>
    <cellStyle name="Heading 4 4 5" xfId="3949"/>
    <cellStyle name="Heading 4 4 5 2" xfId="7214"/>
    <cellStyle name="Heading 4 4 5 3" xfId="7215"/>
    <cellStyle name="Heading 4 4 5 4" xfId="7216"/>
    <cellStyle name="Heading 4 4 5 5" xfId="7217"/>
    <cellStyle name="Heading 4 4 5 6" xfId="12604"/>
    <cellStyle name="Heading 4 4 5 7" xfId="15081"/>
    <cellStyle name="Heading 4 4 5 8" xfId="14628"/>
    <cellStyle name="Heading 4 4 6" xfId="3950"/>
    <cellStyle name="Heading 4 4 6 2" xfId="7218"/>
    <cellStyle name="Heading 4 4 6 3" xfId="7219"/>
    <cellStyle name="Heading 4 4 6 4" xfId="7220"/>
    <cellStyle name="Heading 4 4 6 5" xfId="7221"/>
    <cellStyle name="Heading 4 4 6 6" xfId="12605"/>
    <cellStyle name="Heading 4 4 6 7" xfId="15084"/>
    <cellStyle name="Heading 4 4 6 8" xfId="14625"/>
    <cellStyle name="Heading 4 4 7" xfId="3951"/>
    <cellStyle name="Heading 4 4 7 2" xfId="7222"/>
    <cellStyle name="Heading 4 4 7 3" xfId="7223"/>
    <cellStyle name="Heading 4 4 7 4" xfId="7224"/>
    <cellStyle name="Heading 4 4 7 5" xfId="7225"/>
    <cellStyle name="Heading 4 4 7 6" xfId="12606"/>
    <cellStyle name="Heading 4 4 7 7" xfId="15086"/>
    <cellStyle name="Heading 4 4 7 8" xfId="14622"/>
    <cellStyle name="Heading 4 4 8" xfId="3952"/>
    <cellStyle name="Heading 4 4 8 2" xfId="7226"/>
    <cellStyle name="Heading 4 4 8 3" xfId="7227"/>
    <cellStyle name="Heading 4 4 8 4" xfId="7228"/>
    <cellStyle name="Heading 4 4 8 5" xfId="7229"/>
    <cellStyle name="Heading 4 4 8 6" xfId="12607"/>
    <cellStyle name="Heading 4 4 8 7" xfId="15088"/>
    <cellStyle name="Heading 4 4 8 8" xfId="14618"/>
    <cellStyle name="Heading 4 4 9" xfId="3953"/>
    <cellStyle name="Heading 4 4 9 2" xfId="7230"/>
    <cellStyle name="Heading 4 4 9 3" xfId="7231"/>
    <cellStyle name="Heading 4 4 9 4" xfId="7232"/>
    <cellStyle name="Heading 4 4 9 5" xfId="7233"/>
    <cellStyle name="Heading 4 4 9 6" xfId="12608"/>
    <cellStyle name="Heading 4 4 9 7" xfId="15091"/>
    <cellStyle name="Heading 4 4 9 8" xfId="14615"/>
    <cellStyle name="Heading 4 5" xfId="3954"/>
    <cellStyle name="Heading 4 5 10" xfId="3955"/>
    <cellStyle name="Heading 4 5 10 2" xfId="7235"/>
    <cellStyle name="Heading 4 5 10 3" xfId="7236"/>
    <cellStyle name="Heading 4 5 10 4" xfId="7237"/>
    <cellStyle name="Heading 4 5 10 5" xfId="7238"/>
    <cellStyle name="Heading 4 5 10 6" xfId="12610"/>
    <cellStyle name="Heading 4 5 10 7" xfId="15094"/>
    <cellStyle name="Heading 4 5 10 8" xfId="14610"/>
    <cellStyle name="Heading 4 5 11" xfId="3956"/>
    <cellStyle name="Heading 4 5 11 2" xfId="7239"/>
    <cellStyle name="Heading 4 5 11 3" xfId="7240"/>
    <cellStyle name="Heading 4 5 11 4" xfId="7241"/>
    <cellStyle name="Heading 4 5 11 5" xfId="7242"/>
    <cellStyle name="Heading 4 5 11 6" xfId="12611"/>
    <cellStyle name="Heading 4 5 11 7" xfId="15096"/>
    <cellStyle name="Heading 4 5 11 8" xfId="14606"/>
    <cellStyle name="Heading 4 5 12" xfId="3957"/>
    <cellStyle name="Heading 4 5 12 2" xfId="7243"/>
    <cellStyle name="Heading 4 5 12 3" xfId="7244"/>
    <cellStyle name="Heading 4 5 12 4" xfId="7245"/>
    <cellStyle name="Heading 4 5 12 5" xfId="7246"/>
    <cellStyle name="Heading 4 5 12 6" xfId="12612"/>
    <cellStyle name="Heading 4 5 12 7" xfId="15099"/>
    <cellStyle name="Heading 4 5 12 8" xfId="14603"/>
    <cellStyle name="Heading 4 5 13" xfId="3958"/>
    <cellStyle name="Heading 4 5 13 2" xfId="7247"/>
    <cellStyle name="Heading 4 5 13 3" xfId="7248"/>
    <cellStyle name="Heading 4 5 13 4" xfId="7249"/>
    <cellStyle name="Heading 4 5 13 5" xfId="7250"/>
    <cellStyle name="Heading 4 5 13 6" xfId="12613"/>
    <cellStyle name="Heading 4 5 13 7" xfId="15101"/>
    <cellStyle name="Heading 4 5 13 8" xfId="14598"/>
    <cellStyle name="Heading 4 5 14" xfId="7234"/>
    <cellStyle name="Heading 4 5 15" xfId="7251"/>
    <cellStyle name="Heading 4 5 16" xfId="7252"/>
    <cellStyle name="Heading 4 5 17" xfId="7253"/>
    <cellStyle name="Heading 4 5 18" xfId="12609"/>
    <cellStyle name="Heading 4 5 19" xfId="15093"/>
    <cellStyle name="Heading 4 5 2" xfId="3959"/>
    <cellStyle name="Heading 4 5 2 2" xfId="7254"/>
    <cellStyle name="Heading 4 5 2 3" xfId="7255"/>
    <cellStyle name="Heading 4 5 2 4" xfId="7256"/>
    <cellStyle name="Heading 4 5 2 5" xfId="7257"/>
    <cellStyle name="Heading 4 5 2 6" xfId="12614"/>
    <cellStyle name="Heading 4 5 2 7" xfId="15105"/>
    <cellStyle name="Heading 4 5 2 8" xfId="14593"/>
    <cellStyle name="Heading 4 5 20" xfId="14611"/>
    <cellStyle name="Heading 4 5 3" xfId="3960"/>
    <cellStyle name="Heading 4 5 3 2" xfId="7258"/>
    <cellStyle name="Heading 4 5 3 3" xfId="7259"/>
    <cellStyle name="Heading 4 5 3 4" xfId="7260"/>
    <cellStyle name="Heading 4 5 3 5" xfId="7261"/>
    <cellStyle name="Heading 4 5 3 6" xfId="12615"/>
    <cellStyle name="Heading 4 5 3 7" xfId="15107"/>
    <cellStyle name="Heading 4 5 3 8" xfId="14590"/>
    <cellStyle name="Heading 4 5 4" xfId="3961"/>
    <cellStyle name="Heading 4 5 4 2" xfId="7262"/>
    <cellStyle name="Heading 4 5 4 3" xfId="7263"/>
    <cellStyle name="Heading 4 5 4 4" xfId="7264"/>
    <cellStyle name="Heading 4 5 4 5" xfId="7265"/>
    <cellStyle name="Heading 4 5 4 6" xfId="12616"/>
    <cellStyle name="Heading 4 5 4 7" xfId="15110"/>
    <cellStyle name="Heading 4 5 4 8" xfId="14588"/>
    <cellStyle name="Heading 4 5 5" xfId="3962"/>
    <cellStyle name="Heading 4 5 5 2" xfId="7266"/>
    <cellStyle name="Heading 4 5 5 3" xfId="7267"/>
    <cellStyle name="Heading 4 5 5 4" xfId="7268"/>
    <cellStyle name="Heading 4 5 5 5" xfId="7269"/>
    <cellStyle name="Heading 4 5 5 6" xfId="12617"/>
    <cellStyle name="Heading 4 5 5 7" xfId="15112"/>
    <cellStyle name="Heading 4 5 5 8" xfId="14585"/>
    <cellStyle name="Heading 4 5 6" xfId="3963"/>
    <cellStyle name="Heading 4 5 6 2" xfId="7270"/>
    <cellStyle name="Heading 4 5 6 3" xfId="7271"/>
    <cellStyle name="Heading 4 5 6 4" xfId="7272"/>
    <cellStyle name="Heading 4 5 6 5" xfId="7273"/>
    <cellStyle name="Heading 4 5 6 6" xfId="12618"/>
    <cellStyle name="Heading 4 5 6 7" xfId="15114"/>
    <cellStyle name="Heading 4 5 6 8" xfId="14582"/>
    <cellStyle name="Heading 4 5 7" xfId="3964"/>
    <cellStyle name="Heading 4 5 7 2" xfId="7274"/>
    <cellStyle name="Heading 4 5 7 3" xfId="7275"/>
    <cellStyle name="Heading 4 5 7 4" xfId="7276"/>
    <cellStyle name="Heading 4 5 7 5" xfId="7277"/>
    <cellStyle name="Heading 4 5 7 6" xfId="12619"/>
    <cellStyle name="Heading 4 5 7 7" xfId="15117"/>
    <cellStyle name="Heading 4 5 7 8" xfId="14578"/>
    <cellStyle name="Heading 4 5 8" xfId="3965"/>
    <cellStyle name="Heading 4 5 8 2" xfId="7278"/>
    <cellStyle name="Heading 4 5 8 3" xfId="7279"/>
    <cellStyle name="Heading 4 5 8 4" xfId="7280"/>
    <cellStyle name="Heading 4 5 8 5" xfId="7281"/>
    <cellStyle name="Heading 4 5 8 6" xfId="12620"/>
    <cellStyle name="Heading 4 5 8 7" xfId="15119"/>
    <cellStyle name="Heading 4 5 8 8" xfId="14575"/>
    <cellStyle name="Heading 4 5 9" xfId="3966"/>
    <cellStyle name="Heading 4 5 9 2" xfId="7282"/>
    <cellStyle name="Heading 4 5 9 3" xfId="7283"/>
    <cellStyle name="Heading 4 5 9 4" xfId="7284"/>
    <cellStyle name="Heading 4 5 9 5" xfId="7285"/>
    <cellStyle name="Heading 4 5 9 6" xfId="12621"/>
    <cellStyle name="Heading 4 5 9 7" xfId="15121"/>
    <cellStyle name="Heading 4 5 9 8" xfId="14571"/>
    <cellStyle name="Heading 4 6" xfId="3967"/>
    <cellStyle name="Heading 4 6 10" xfId="3968"/>
    <cellStyle name="Heading 4 6 10 2" xfId="7287"/>
    <cellStyle name="Heading 4 6 10 3" xfId="7288"/>
    <cellStyle name="Heading 4 6 10 4" xfId="7289"/>
    <cellStyle name="Heading 4 6 10 5" xfId="7290"/>
    <cellStyle name="Heading 4 6 10 6" xfId="12623"/>
    <cellStyle name="Heading 4 6 10 7" xfId="15124"/>
    <cellStyle name="Heading 4 6 10 8" xfId="14566"/>
    <cellStyle name="Heading 4 6 11" xfId="3969"/>
    <cellStyle name="Heading 4 6 11 2" xfId="7291"/>
    <cellStyle name="Heading 4 6 11 3" xfId="7292"/>
    <cellStyle name="Heading 4 6 11 4" xfId="7293"/>
    <cellStyle name="Heading 4 6 11 5" xfId="7294"/>
    <cellStyle name="Heading 4 6 11 6" xfId="12624"/>
    <cellStyle name="Heading 4 6 11 7" xfId="15126"/>
    <cellStyle name="Heading 4 6 11 8" xfId="14563"/>
    <cellStyle name="Heading 4 6 12" xfId="3970"/>
    <cellStyle name="Heading 4 6 12 2" xfId="7295"/>
    <cellStyle name="Heading 4 6 12 3" xfId="7296"/>
    <cellStyle name="Heading 4 6 12 4" xfId="7297"/>
    <cellStyle name="Heading 4 6 12 5" xfId="7298"/>
    <cellStyle name="Heading 4 6 12 6" xfId="12625"/>
    <cellStyle name="Heading 4 6 12 7" xfId="15129"/>
    <cellStyle name="Heading 4 6 12 8" xfId="14559"/>
    <cellStyle name="Heading 4 6 13" xfId="3971"/>
    <cellStyle name="Heading 4 6 13 2" xfId="7299"/>
    <cellStyle name="Heading 4 6 13 3" xfId="7300"/>
    <cellStyle name="Heading 4 6 13 4" xfId="7301"/>
    <cellStyle name="Heading 4 6 13 5" xfId="7302"/>
    <cellStyle name="Heading 4 6 13 6" xfId="12626"/>
    <cellStyle name="Heading 4 6 13 7" xfId="15132"/>
    <cellStyle name="Heading 4 6 13 8" xfId="14555"/>
    <cellStyle name="Heading 4 6 14" xfId="7286"/>
    <cellStyle name="Heading 4 6 15" xfId="7303"/>
    <cellStyle name="Heading 4 6 16" xfId="7304"/>
    <cellStyle name="Heading 4 6 17" xfId="7305"/>
    <cellStyle name="Heading 4 6 18" xfId="12622"/>
    <cellStyle name="Heading 4 6 19" xfId="15123"/>
    <cellStyle name="Heading 4 6 2" xfId="3972"/>
    <cellStyle name="Heading 4 6 2 2" xfId="7306"/>
    <cellStyle name="Heading 4 6 2 3" xfId="7307"/>
    <cellStyle name="Heading 4 6 2 4" xfId="7308"/>
    <cellStyle name="Heading 4 6 2 5" xfId="7309"/>
    <cellStyle name="Heading 4 6 2 6" xfId="12627"/>
    <cellStyle name="Heading 4 6 2 7" xfId="15135"/>
    <cellStyle name="Heading 4 6 2 8" xfId="14550"/>
    <cellStyle name="Heading 4 6 20" xfId="14568"/>
    <cellStyle name="Heading 4 6 3" xfId="3973"/>
    <cellStyle name="Heading 4 6 3 2" xfId="7310"/>
    <cellStyle name="Heading 4 6 3 3" xfId="7311"/>
    <cellStyle name="Heading 4 6 3 4" xfId="7312"/>
    <cellStyle name="Heading 4 6 3 5" xfId="7313"/>
    <cellStyle name="Heading 4 6 3 6" xfId="12628"/>
    <cellStyle name="Heading 4 6 3 7" xfId="15138"/>
    <cellStyle name="Heading 4 6 3 8" xfId="14547"/>
    <cellStyle name="Heading 4 6 4" xfId="3974"/>
    <cellStyle name="Heading 4 6 4 2" xfId="7314"/>
    <cellStyle name="Heading 4 6 4 3" xfId="7315"/>
    <cellStyle name="Heading 4 6 4 4" xfId="7316"/>
    <cellStyle name="Heading 4 6 4 5" xfId="7317"/>
    <cellStyle name="Heading 4 6 4 6" xfId="12629"/>
    <cellStyle name="Heading 4 6 4 7" xfId="15140"/>
    <cellStyle name="Heading 4 6 4 8" xfId="14544"/>
    <cellStyle name="Heading 4 6 5" xfId="3975"/>
    <cellStyle name="Heading 4 6 5 2" xfId="7318"/>
    <cellStyle name="Heading 4 6 5 3" xfId="7319"/>
    <cellStyle name="Heading 4 6 5 4" xfId="7320"/>
    <cellStyle name="Heading 4 6 5 5" xfId="7321"/>
    <cellStyle name="Heading 4 6 5 6" xfId="12630"/>
    <cellStyle name="Heading 4 6 5 7" xfId="15142"/>
    <cellStyle name="Heading 4 6 5 8" xfId="14539"/>
    <cellStyle name="Heading 4 6 6" xfId="3976"/>
    <cellStyle name="Heading 4 6 6 2" xfId="7322"/>
    <cellStyle name="Heading 4 6 6 3" xfId="7323"/>
    <cellStyle name="Heading 4 6 6 4" xfId="7324"/>
    <cellStyle name="Heading 4 6 6 5" xfId="7325"/>
    <cellStyle name="Heading 4 6 6 6" xfId="12631"/>
    <cellStyle name="Heading 4 6 6 7" xfId="15145"/>
    <cellStyle name="Heading 4 6 6 8" xfId="14536"/>
    <cellStyle name="Heading 4 6 7" xfId="3977"/>
    <cellStyle name="Heading 4 6 7 2" xfId="7326"/>
    <cellStyle name="Heading 4 6 7 3" xfId="7327"/>
    <cellStyle name="Heading 4 6 7 4" xfId="7328"/>
    <cellStyle name="Heading 4 6 7 5" xfId="7329"/>
    <cellStyle name="Heading 4 6 7 6" xfId="12632"/>
    <cellStyle name="Heading 4 6 7 7" xfId="15146"/>
    <cellStyle name="Heading 4 6 7 8" xfId="14506"/>
    <cellStyle name="Heading 4 6 8" xfId="3978"/>
    <cellStyle name="Heading 4 6 8 2" xfId="7330"/>
    <cellStyle name="Heading 4 6 8 3" xfId="7331"/>
    <cellStyle name="Heading 4 6 8 4" xfId="7332"/>
    <cellStyle name="Heading 4 6 8 5" xfId="7333"/>
    <cellStyle name="Heading 4 6 8 6" xfId="12633"/>
    <cellStyle name="Heading 4 6 8 7" xfId="15149"/>
    <cellStyle name="Heading 4 6 8 8" xfId="14504"/>
    <cellStyle name="Heading 4 6 9" xfId="3979"/>
    <cellStyle name="Heading 4 6 9 2" xfId="7334"/>
    <cellStyle name="Heading 4 6 9 3" xfId="7335"/>
    <cellStyle name="Heading 4 6 9 4" xfId="7336"/>
    <cellStyle name="Heading 4 6 9 5" xfId="7337"/>
    <cellStyle name="Heading 4 6 9 6" xfId="12634"/>
    <cellStyle name="Heading 4 6 9 7" xfId="15151"/>
    <cellStyle name="Heading 4 6 9 8" xfId="14476"/>
    <cellStyle name="Heading 4 7" xfId="3980"/>
    <cellStyle name="Heading 4 7 10" xfId="3981"/>
    <cellStyle name="Heading 4 7 10 2" xfId="7339"/>
    <cellStyle name="Heading 4 7 10 3" xfId="7340"/>
    <cellStyle name="Heading 4 7 10 4" xfId="7341"/>
    <cellStyle name="Heading 4 7 10 5" xfId="7342"/>
    <cellStyle name="Heading 4 7 10 6" xfId="12636"/>
    <cellStyle name="Heading 4 7 10 7" xfId="15155"/>
    <cellStyle name="Heading 4 7 10 8" xfId="14447"/>
    <cellStyle name="Heading 4 7 11" xfId="3982"/>
    <cellStyle name="Heading 4 7 11 2" xfId="7343"/>
    <cellStyle name="Heading 4 7 11 3" xfId="7344"/>
    <cellStyle name="Heading 4 7 11 4" xfId="7345"/>
    <cellStyle name="Heading 4 7 11 5" xfId="7346"/>
    <cellStyle name="Heading 4 7 11 6" xfId="12637"/>
    <cellStyle name="Heading 4 7 11 7" xfId="15157"/>
    <cellStyle name="Heading 4 7 11 8" xfId="14380"/>
    <cellStyle name="Heading 4 7 12" xfId="3983"/>
    <cellStyle name="Heading 4 7 12 2" xfId="7347"/>
    <cellStyle name="Heading 4 7 12 3" xfId="7348"/>
    <cellStyle name="Heading 4 7 12 4" xfId="7349"/>
    <cellStyle name="Heading 4 7 12 5" xfId="7350"/>
    <cellStyle name="Heading 4 7 12 6" xfId="12638"/>
    <cellStyle name="Heading 4 7 12 7" xfId="15160"/>
    <cellStyle name="Heading 4 7 12 8" xfId="14372"/>
    <cellStyle name="Heading 4 7 13" xfId="3984"/>
    <cellStyle name="Heading 4 7 13 2" xfId="7351"/>
    <cellStyle name="Heading 4 7 13 3" xfId="7352"/>
    <cellStyle name="Heading 4 7 13 4" xfId="7353"/>
    <cellStyle name="Heading 4 7 13 5" xfId="7354"/>
    <cellStyle name="Heading 4 7 13 6" xfId="12639"/>
    <cellStyle name="Heading 4 7 13 7" xfId="15162"/>
    <cellStyle name="Heading 4 7 13 8" xfId="14371"/>
    <cellStyle name="Heading 4 7 14" xfId="7338"/>
    <cellStyle name="Heading 4 7 15" xfId="7355"/>
    <cellStyle name="Heading 4 7 16" xfId="7356"/>
    <cellStyle name="Heading 4 7 17" xfId="7357"/>
    <cellStyle name="Heading 4 7 18" xfId="12635"/>
    <cellStyle name="Heading 4 7 19" xfId="15154"/>
    <cellStyle name="Heading 4 7 2" xfId="3985"/>
    <cellStyle name="Heading 4 7 2 2" xfId="7358"/>
    <cellStyle name="Heading 4 7 2 3" xfId="7359"/>
    <cellStyle name="Heading 4 7 2 4" xfId="7360"/>
    <cellStyle name="Heading 4 7 2 5" xfId="7361"/>
    <cellStyle name="Heading 4 7 2 6" xfId="12640"/>
    <cellStyle name="Heading 4 7 2 7" xfId="15166"/>
    <cellStyle name="Heading 4 7 2 8" xfId="14370"/>
    <cellStyle name="Heading 4 7 20" xfId="14449"/>
    <cellStyle name="Heading 4 7 3" xfId="3986"/>
    <cellStyle name="Heading 4 7 3 2" xfId="7362"/>
    <cellStyle name="Heading 4 7 3 3" xfId="7363"/>
    <cellStyle name="Heading 4 7 3 4" xfId="7364"/>
    <cellStyle name="Heading 4 7 3 5" xfId="7365"/>
    <cellStyle name="Heading 4 7 3 6" xfId="12641"/>
    <cellStyle name="Heading 4 7 3 7" xfId="15168"/>
    <cellStyle name="Heading 4 7 3 8" xfId="14369"/>
    <cellStyle name="Heading 4 7 4" xfId="3987"/>
    <cellStyle name="Heading 4 7 4 2" xfId="7366"/>
    <cellStyle name="Heading 4 7 4 3" xfId="7367"/>
    <cellStyle name="Heading 4 7 4 4" xfId="7368"/>
    <cellStyle name="Heading 4 7 4 5" xfId="7369"/>
    <cellStyle name="Heading 4 7 4 6" xfId="12642"/>
    <cellStyle name="Heading 4 7 4 7" xfId="15170"/>
    <cellStyle name="Heading 4 7 4 8" xfId="14368"/>
    <cellStyle name="Heading 4 7 5" xfId="3988"/>
    <cellStyle name="Heading 4 7 5 2" xfId="7370"/>
    <cellStyle name="Heading 4 7 5 3" xfId="7371"/>
    <cellStyle name="Heading 4 7 5 4" xfId="7372"/>
    <cellStyle name="Heading 4 7 5 5" xfId="7373"/>
    <cellStyle name="Heading 4 7 5 6" xfId="12643"/>
    <cellStyle name="Heading 4 7 5 7" xfId="15172"/>
    <cellStyle name="Heading 4 7 5 8" xfId="14367"/>
    <cellStyle name="Heading 4 7 6" xfId="3989"/>
    <cellStyle name="Heading 4 7 6 2" xfId="7374"/>
    <cellStyle name="Heading 4 7 6 3" xfId="7375"/>
    <cellStyle name="Heading 4 7 6 4" xfId="7376"/>
    <cellStyle name="Heading 4 7 6 5" xfId="7377"/>
    <cellStyle name="Heading 4 7 6 6" xfId="12644"/>
    <cellStyle name="Heading 4 7 6 7" xfId="15174"/>
    <cellStyle name="Heading 4 7 6 8" xfId="14366"/>
    <cellStyle name="Heading 4 7 7" xfId="3990"/>
    <cellStyle name="Heading 4 7 7 2" xfId="7378"/>
    <cellStyle name="Heading 4 7 7 3" xfId="7379"/>
    <cellStyle name="Heading 4 7 7 4" xfId="7380"/>
    <cellStyle name="Heading 4 7 7 5" xfId="7381"/>
    <cellStyle name="Heading 4 7 7 6" xfId="12645"/>
    <cellStyle name="Heading 4 7 7 7" xfId="15177"/>
    <cellStyle name="Heading 4 7 7 8" xfId="14365"/>
    <cellStyle name="Heading 4 7 8" xfId="3991"/>
    <cellStyle name="Heading 4 7 8 2" xfId="7382"/>
    <cellStyle name="Heading 4 7 8 3" xfId="7383"/>
    <cellStyle name="Heading 4 7 8 4" xfId="7384"/>
    <cellStyle name="Heading 4 7 8 5" xfId="7385"/>
    <cellStyle name="Heading 4 7 8 6" xfId="12646"/>
    <cellStyle name="Heading 4 7 8 7" xfId="15180"/>
    <cellStyle name="Heading 4 7 8 8" xfId="14364"/>
    <cellStyle name="Heading 4 7 9" xfId="3992"/>
    <cellStyle name="Heading 4 7 9 2" xfId="7386"/>
    <cellStyle name="Heading 4 7 9 3" xfId="7387"/>
    <cellStyle name="Heading 4 7 9 4" xfId="7388"/>
    <cellStyle name="Heading 4 7 9 5" xfId="7389"/>
    <cellStyle name="Heading 4 7 9 6" xfId="12647"/>
    <cellStyle name="Heading 4 7 9 7" xfId="15182"/>
    <cellStyle name="Heading 4 7 9 8" xfId="14363"/>
    <cellStyle name="Heading 4 8" xfId="3993"/>
    <cellStyle name="Heading 4 8 2" xfId="7390"/>
    <cellStyle name="Heading 4 8 3" xfId="7391"/>
    <cellStyle name="Heading 4 8 4" xfId="7392"/>
    <cellStyle name="Heading 4 8 5" xfId="7393"/>
    <cellStyle name="Heading 4 8 6" xfId="12648"/>
    <cellStyle name="Heading 4 8 7" xfId="15184"/>
    <cellStyle name="Heading 4 8 8" xfId="14362"/>
    <cellStyle name="Heading 4 9" xfId="7394"/>
    <cellStyle name="Input 2" xfId="3994"/>
    <cellStyle name="Input 2 10" xfId="3995"/>
    <cellStyle name="Input 2 10 2" xfId="7396"/>
    <cellStyle name="Input 2 10 3" xfId="7397"/>
    <cellStyle name="Input 2 10 4" xfId="7398"/>
    <cellStyle name="Input 2 10 5" xfId="7399"/>
    <cellStyle name="Input 2 10 6" xfId="7400"/>
    <cellStyle name="Input 2 10 7" xfId="7401"/>
    <cellStyle name="Input 2 10 8" xfId="10430"/>
    <cellStyle name="Input 2 11" xfId="3996"/>
    <cellStyle name="Input 2 11 2" xfId="7402"/>
    <cellStyle name="Input 2 11 3" xfId="7403"/>
    <cellStyle name="Input 2 11 4" xfId="7404"/>
    <cellStyle name="Input 2 11 5" xfId="7405"/>
    <cellStyle name="Input 2 11 6" xfId="7406"/>
    <cellStyle name="Input 2 12" xfId="3997"/>
    <cellStyle name="Input 2 12 2" xfId="7407"/>
    <cellStyle name="Input 2 12 3" xfId="7408"/>
    <cellStyle name="Input 2 12 4" xfId="7409"/>
    <cellStyle name="Input 2 12 5" xfId="7410"/>
    <cellStyle name="Input 2 12 6" xfId="7411"/>
    <cellStyle name="Input 2 13" xfId="3998"/>
    <cellStyle name="Input 2 13 2" xfId="7412"/>
    <cellStyle name="Input 2 13 3" xfId="7413"/>
    <cellStyle name="Input 2 13 4" xfId="7414"/>
    <cellStyle name="Input 2 13 5" xfId="7415"/>
    <cellStyle name="Input 2 13 6" xfId="7416"/>
    <cellStyle name="Input 2 14" xfId="3999"/>
    <cellStyle name="Input 2 14 2" xfId="7417"/>
    <cellStyle name="Input 2 14 3" xfId="7418"/>
    <cellStyle name="Input 2 14 4" xfId="7419"/>
    <cellStyle name="Input 2 14 5" xfId="7420"/>
    <cellStyle name="Input 2 14 6" xfId="7421"/>
    <cellStyle name="Input 2 15" xfId="4000"/>
    <cellStyle name="Input 2 15 2" xfId="7422"/>
    <cellStyle name="Input 2 15 3" xfId="7423"/>
    <cellStyle name="Input 2 15 4" xfId="7424"/>
    <cellStyle name="Input 2 15 5" xfId="7425"/>
    <cellStyle name="Input 2 15 6" xfId="7426"/>
    <cellStyle name="Input 2 16" xfId="4001"/>
    <cellStyle name="Input 2 16 2" xfId="7427"/>
    <cellStyle name="Input 2 16 3" xfId="7428"/>
    <cellStyle name="Input 2 16 4" xfId="7429"/>
    <cellStyle name="Input 2 16 5" xfId="7430"/>
    <cellStyle name="Input 2 16 6" xfId="7431"/>
    <cellStyle name="Input 2 17" xfId="4002"/>
    <cellStyle name="Input 2 17 2" xfId="7432"/>
    <cellStyle name="Input 2 17 3" xfId="7433"/>
    <cellStyle name="Input 2 17 4" xfId="7434"/>
    <cellStyle name="Input 2 17 5" xfId="7435"/>
    <cellStyle name="Input 2 17 6" xfId="7436"/>
    <cellStyle name="Input 2 18" xfId="4003"/>
    <cellStyle name="Input 2 18 2" xfId="7437"/>
    <cellStyle name="Input 2 18 3" xfId="7438"/>
    <cellStyle name="Input 2 18 4" xfId="7439"/>
    <cellStyle name="Input 2 18 5" xfId="7440"/>
    <cellStyle name="Input 2 18 6" xfId="7441"/>
    <cellStyle name="Input 2 19" xfId="4004"/>
    <cellStyle name="Input 2 19 2" xfId="7442"/>
    <cellStyle name="Input 2 19 3" xfId="7443"/>
    <cellStyle name="Input 2 19 4" xfId="7444"/>
    <cellStyle name="Input 2 19 5" xfId="7445"/>
    <cellStyle name="Input 2 19 6" xfId="7446"/>
    <cellStyle name="Input 2 2" xfId="4005"/>
    <cellStyle name="Input 2 2 2" xfId="7447"/>
    <cellStyle name="Input 2 2 3" xfId="7448"/>
    <cellStyle name="Input 2 2 4" xfId="7449"/>
    <cellStyle name="Input 2 2 5" xfId="7450"/>
    <cellStyle name="Input 2 2 6" xfId="7451"/>
    <cellStyle name="Input 2 20" xfId="4006"/>
    <cellStyle name="Input 2 20 2" xfId="7452"/>
    <cellStyle name="Input 2 20 3" xfId="7453"/>
    <cellStyle name="Input 2 20 4" xfId="7454"/>
    <cellStyle name="Input 2 20 5" xfId="7455"/>
    <cellStyle name="Input 2 20 6" xfId="7456"/>
    <cellStyle name="Input 2 21" xfId="4007"/>
    <cellStyle name="Input 2 21 2" xfId="7457"/>
    <cellStyle name="Input 2 21 3" xfId="7458"/>
    <cellStyle name="Input 2 21 4" xfId="7459"/>
    <cellStyle name="Input 2 21 5" xfId="7460"/>
    <cellStyle name="Input 2 21 6" xfId="7461"/>
    <cellStyle name="Input 2 22" xfId="4008"/>
    <cellStyle name="Input 2 22 2" xfId="7462"/>
    <cellStyle name="Input 2 22 3" xfId="7463"/>
    <cellStyle name="Input 2 22 4" xfId="7464"/>
    <cellStyle name="Input 2 22 5" xfId="7465"/>
    <cellStyle name="Input 2 22 6" xfId="7466"/>
    <cellStyle name="Input 2 23" xfId="4009"/>
    <cellStyle name="Input 2 23 2" xfId="7467"/>
    <cellStyle name="Input 2 23 3" xfId="7468"/>
    <cellStyle name="Input 2 23 4" xfId="7469"/>
    <cellStyle name="Input 2 23 5" xfId="7470"/>
    <cellStyle name="Input 2 23 6" xfId="7471"/>
    <cellStyle name="Input 2 24" xfId="4010"/>
    <cellStyle name="Input 2 24 2" xfId="7472"/>
    <cellStyle name="Input 2 24 3" xfId="7473"/>
    <cellStyle name="Input 2 24 4" xfId="7474"/>
    <cellStyle name="Input 2 24 5" xfId="7475"/>
    <cellStyle name="Input 2 24 6" xfId="7476"/>
    <cellStyle name="Input 2 25" xfId="4011"/>
    <cellStyle name="Input 2 25 2" xfId="7477"/>
    <cellStyle name="Input 2 25 3" xfId="7478"/>
    <cellStyle name="Input 2 25 4" xfId="7479"/>
    <cellStyle name="Input 2 25 5" xfId="7480"/>
    <cellStyle name="Input 2 25 6" xfId="7481"/>
    <cellStyle name="Input 2 26" xfId="4012"/>
    <cellStyle name="Input 2 26 2" xfId="7482"/>
    <cellStyle name="Input 2 26 3" xfId="7483"/>
    <cellStyle name="Input 2 26 4" xfId="7484"/>
    <cellStyle name="Input 2 26 5" xfId="7485"/>
    <cellStyle name="Input 2 26 6" xfId="7486"/>
    <cellStyle name="Input 2 27" xfId="4013"/>
    <cellStyle name="Input 2 27 2" xfId="7487"/>
    <cellStyle name="Input 2 27 3" xfId="7488"/>
    <cellStyle name="Input 2 27 4" xfId="7489"/>
    <cellStyle name="Input 2 27 5" xfId="7490"/>
    <cellStyle name="Input 2 27 6" xfId="7491"/>
    <cellStyle name="Input 2 28" xfId="7395"/>
    <cellStyle name="Input 2 29" xfId="7492"/>
    <cellStyle name="Input 2 3" xfId="4014"/>
    <cellStyle name="Input 2 3 2" xfId="7493"/>
    <cellStyle name="Input 2 3 3" xfId="7494"/>
    <cellStyle name="Input 2 3 4" xfId="7495"/>
    <cellStyle name="Input 2 3 5" xfId="7496"/>
    <cellStyle name="Input 2 3 6" xfId="7497"/>
    <cellStyle name="Input 2 30" xfId="7498"/>
    <cellStyle name="Input 2 31" xfId="7499"/>
    <cellStyle name="Input 2 32" xfId="7500"/>
    <cellStyle name="Input 2 33" xfId="7501"/>
    <cellStyle name="Input 2 34" xfId="12649"/>
    <cellStyle name="Input 2 35" xfId="15187"/>
    <cellStyle name="Input 2 36" xfId="14361"/>
    <cellStyle name="Input 2 4" xfId="4015"/>
    <cellStyle name="Input 2 4 2" xfId="7502"/>
    <cellStyle name="Input 2 4 3" xfId="7503"/>
    <cellStyle name="Input 2 4 4" xfId="7504"/>
    <cellStyle name="Input 2 4 5" xfId="7505"/>
    <cellStyle name="Input 2 4 6" xfId="7506"/>
    <cellStyle name="Input 2 5" xfId="4016"/>
    <cellStyle name="Input 2 5 2" xfId="7507"/>
    <cellStyle name="Input 2 5 3" xfId="7508"/>
    <cellStyle name="Input 2 5 4" xfId="7509"/>
    <cellStyle name="Input 2 5 5" xfId="7510"/>
    <cellStyle name="Input 2 5 6" xfId="7511"/>
    <cellStyle name="Input 2 6" xfId="4017"/>
    <cellStyle name="Input 2 6 2" xfId="7512"/>
    <cellStyle name="Input 2 6 3" xfId="7513"/>
    <cellStyle name="Input 2 6 4" xfId="7514"/>
    <cellStyle name="Input 2 6 5" xfId="7515"/>
    <cellStyle name="Input 2 6 6" xfId="7516"/>
    <cellStyle name="Input 2 7" xfId="4018"/>
    <cellStyle name="Input 2 7 2" xfId="7517"/>
    <cellStyle name="Input 2 7 3" xfId="7518"/>
    <cellStyle name="Input 2 7 4" xfId="7519"/>
    <cellStyle name="Input 2 7 5" xfId="7520"/>
    <cellStyle name="Input 2 7 6" xfId="7521"/>
    <cellStyle name="Input 2 8" xfId="4019"/>
    <cellStyle name="Input 2 8 2" xfId="7522"/>
    <cellStyle name="Input 2 8 3" xfId="7523"/>
    <cellStyle name="Input 2 8 4" xfId="7524"/>
    <cellStyle name="Input 2 8 5" xfId="7525"/>
    <cellStyle name="Input 2 8 6" xfId="7526"/>
    <cellStyle name="Input 2 9" xfId="4020"/>
    <cellStyle name="Input 2 9 2" xfId="7527"/>
    <cellStyle name="Input 2 9 3" xfId="7528"/>
    <cellStyle name="Input 2 9 4" xfId="7529"/>
    <cellStyle name="Input 2 9 5" xfId="7530"/>
    <cellStyle name="Input 2 9 6" xfId="7531"/>
    <cellStyle name="Input 3" xfId="4021"/>
    <cellStyle name="Input 3 10" xfId="4022"/>
    <cellStyle name="Input 3 10 2" xfId="7532"/>
    <cellStyle name="Input 3 10 3" xfId="7533"/>
    <cellStyle name="Input 3 10 4" xfId="7534"/>
    <cellStyle name="Input 3 10 5" xfId="7535"/>
    <cellStyle name="Input 3 10 6" xfId="7536"/>
    <cellStyle name="Input 3 11" xfId="4023"/>
    <cellStyle name="Input 3 11 2" xfId="7537"/>
    <cellStyle name="Input 3 11 3" xfId="7538"/>
    <cellStyle name="Input 3 11 4" xfId="7539"/>
    <cellStyle name="Input 3 11 5" xfId="7540"/>
    <cellStyle name="Input 3 11 6" xfId="7541"/>
    <cellStyle name="Input 3 12" xfId="4024"/>
    <cellStyle name="Input 3 12 2" xfId="7542"/>
    <cellStyle name="Input 3 12 3" xfId="7543"/>
    <cellStyle name="Input 3 12 4" xfId="7544"/>
    <cellStyle name="Input 3 12 5" xfId="7545"/>
    <cellStyle name="Input 3 12 6" xfId="7546"/>
    <cellStyle name="Input 3 13" xfId="4025"/>
    <cellStyle name="Input 3 13 2" xfId="7547"/>
    <cellStyle name="Input 3 13 3" xfId="7548"/>
    <cellStyle name="Input 3 13 4" xfId="7549"/>
    <cellStyle name="Input 3 13 5" xfId="7550"/>
    <cellStyle name="Input 3 13 6" xfId="7551"/>
    <cellStyle name="Input 3 14" xfId="4026"/>
    <cellStyle name="Input 3 14 2" xfId="7552"/>
    <cellStyle name="Input 3 14 3" xfId="7553"/>
    <cellStyle name="Input 3 14 4" xfId="7554"/>
    <cellStyle name="Input 3 14 5" xfId="7555"/>
    <cellStyle name="Input 3 14 6" xfId="7556"/>
    <cellStyle name="Input 3 15" xfId="4027"/>
    <cellStyle name="Input 3 15 2" xfId="7557"/>
    <cellStyle name="Input 3 15 3" xfId="7558"/>
    <cellStyle name="Input 3 15 4" xfId="7559"/>
    <cellStyle name="Input 3 15 5" xfId="7560"/>
    <cellStyle name="Input 3 15 6" xfId="7561"/>
    <cellStyle name="Input 3 16" xfId="4028"/>
    <cellStyle name="Input 3 16 2" xfId="7562"/>
    <cellStyle name="Input 3 16 3" xfId="7563"/>
    <cellStyle name="Input 3 16 4" xfId="7564"/>
    <cellStyle name="Input 3 16 5" xfId="7565"/>
    <cellStyle name="Input 3 16 6" xfId="7566"/>
    <cellStyle name="Input 3 17" xfId="4029"/>
    <cellStyle name="Input 3 17 2" xfId="7567"/>
    <cellStyle name="Input 3 17 3" xfId="7568"/>
    <cellStyle name="Input 3 17 4" xfId="7569"/>
    <cellStyle name="Input 3 17 5" xfId="7570"/>
    <cellStyle name="Input 3 17 6" xfId="7571"/>
    <cellStyle name="Input 3 18" xfId="4030"/>
    <cellStyle name="Input 3 18 2" xfId="7572"/>
    <cellStyle name="Input 3 18 3" xfId="7573"/>
    <cellStyle name="Input 3 18 4" xfId="7574"/>
    <cellStyle name="Input 3 18 5" xfId="7575"/>
    <cellStyle name="Input 3 18 6" xfId="7576"/>
    <cellStyle name="Input 3 19" xfId="4031"/>
    <cellStyle name="Input 3 19 2" xfId="7577"/>
    <cellStyle name="Input 3 19 3" xfId="7578"/>
    <cellStyle name="Input 3 19 4" xfId="7579"/>
    <cellStyle name="Input 3 19 5" xfId="7580"/>
    <cellStyle name="Input 3 19 6" xfId="7581"/>
    <cellStyle name="Input 3 2" xfId="4032"/>
    <cellStyle name="Input 3 2 2" xfId="7582"/>
    <cellStyle name="Input 3 2 3" xfId="7583"/>
    <cellStyle name="Input 3 2 4" xfId="7584"/>
    <cellStyle name="Input 3 2 5" xfId="7585"/>
    <cellStyle name="Input 3 2 6" xfId="7586"/>
    <cellStyle name="Input 3 20" xfId="4033"/>
    <cellStyle name="Input 3 20 2" xfId="7587"/>
    <cellStyle name="Input 3 20 3" xfId="7588"/>
    <cellStyle name="Input 3 20 4" xfId="7589"/>
    <cellStyle name="Input 3 20 5" xfId="7590"/>
    <cellStyle name="Input 3 20 6" xfId="7591"/>
    <cellStyle name="Input 3 21" xfId="4034"/>
    <cellStyle name="Input 3 21 2" xfId="7592"/>
    <cellStyle name="Input 3 21 3" xfId="7593"/>
    <cellStyle name="Input 3 21 4" xfId="7594"/>
    <cellStyle name="Input 3 21 5" xfId="7595"/>
    <cellStyle name="Input 3 21 6" xfId="7596"/>
    <cellStyle name="Input 3 22" xfId="4035"/>
    <cellStyle name="Input 3 22 2" xfId="7597"/>
    <cellStyle name="Input 3 22 3" xfId="7598"/>
    <cellStyle name="Input 3 22 4" xfId="7599"/>
    <cellStyle name="Input 3 22 5" xfId="7600"/>
    <cellStyle name="Input 3 22 6" xfId="7601"/>
    <cellStyle name="Input 3 23" xfId="4036"/>
    <cellStyle name="Input 3 23 2" xfId="7602"/>
    <cellStyle name="Input 3 23 3" xfId="7603"/>
    <cellStyle name="Input 3 23 4" xfId="7604"/>
    <cellStyle name="Input 3 23 5" xfId="7605"/>
    <cellStyle name="Input 3 23 6" xfId="7606"/>
    <cellStyle name="Input 3 24" xfId="4037"/>
    <cellStyle name="Input 3 24 2" xfId="7607"/>
    <cellStyle name="Input 3 24 3" xfId="7608"/>
    <cellStyle name="Input 3 24 4" xfId="7609"/>
    <cellStyle name="Input 3 24 5" xfId="7610"/>
    <cellStyle name="Input 3 24 6" xfId="7611"/>
    <cellStyle name="Input 3 25" xfId="4038"/>
    <cellStyle name="Input 3 25 2" xfId="7612"/>
    <cellStyle name="Input 3 25 3" xfId="7613"/>
    <cellStyle name="Input 3 25 4" xfId="7614"/>
    <cellStyle name="Input 3 25 5" xfId="7615"/>
    <cellStyle name="Input 3 25 6" xfId="7616"/>
    <cellStyle name="Input 3 26" xfId="4039"/>
    <cellStyle name="Input 3 26 2" xfId="7617"/>
    <cellStyle name="Input 3 26 3" xfId="7618"/>
    <cellStyle name="Input 3 26 4" xfId="7619"/>
    <cellStyle name="Input 3 26 5" xfId="7620"/>
    <cellStyle name="Input 3 26 6" xfId="7621"/>
    <cellStyle name="Input 3 27" xfId="4040"/>
    <cellStyle name="Input 3 27 2" xfId="7622"/>
    <cellStyle name="Input 3 27 3" xfId="7623"/>
    <cellStyle name="Input 3 27 4" xfId="7624"/>
    <cellStyle name="Input 3 27 5" xfId="7625"/>
    <cellStyle name="Input 3 27 6" xfId="7626"/>
    <cellStyle name="Input 3 28" xfId="7627"/>
    <cellStyle name="Input 3 29" xfId="7628"/>
    <cellStyle name="Input 3 3" xfId="4041"/>
    <cellStyle name="Input 3 3 2" xfId="7629"/>
    <cellStyle name="Input 3 3 3" xfId="7630"/>
    <cellStyle name="Input 3 3 4" xfId="7631"/>
    <cellStyle name="Input 3 3 5" xfId="7632"/>
    <cellStyle name="Input 3 3 6" xfId="7633"/>
    <cellStyle name="Input 3 30" xfId="7634"/>
    <cellStyle name="Input 3 31" xfId="7635"/>
    <cellStyle name="Input 3 32" xfId="7636"/>
    <cellStyle name="Input 3 33" xfId="7637"/>
    <cellStyle name="Input 3 4" xfId="4042"/>
    <cellStyle name="Input 3 4 2" xfId="7638"/>
    <cellStyle name="Input 3 4 3" xfId="7639"/>
    <cellStyle name="Input 3 4 4" xfId="7640"/>
    <cellStyle name="Input 3 4 5" xfId="7641"/>
    <cellStyle name="Input 3 4 6" xfId="7642"/>
    <cellStyle name="Input 3 5" xfId="4043"/>
    <cellStyle name="Input 3 5 2" xfId="7643"/>
    <cellStyle name="Input 3 5 3" xfId="7644"/>
    <cellStyle name="Input 3 5 4" xfId="7645"/>
    <cellStyle name="Input 3 5 5" xfId="7646"/>
    <cellStyle name="Input 3 5 6" xfId="7647"/>
    <cellStyle name="Input 3 6" xfId="4044"/>
    <cellStyle name="Input 3 6 2" xfId="7648"/>
    <cellStyle name="Input 3 6 3" xfId="7649"/>
    <cellStyle name="Input 3 6 4" xfId="7650"/>
    <cellStyle name="Input 3 6 5" xfId="7651"/>
    <cellStyle name="Input 3 6 6" xfId="7652"/>
    <cellStyle name="Input 3 7" xfId="4045"/>
    <cellStyle name="Input 3 7 2" xfId="7653"/>
    <cellStyle name="Input 3 7 3" xfId="7654"/>
    <cellStyle name="Input 3 7 4" xfId="7655"/>
    <cellStyle name="Input 3 7 5" xfId="7656"/>
    <cellStyle name="Input 3 7 6" xfId="7657"/>
    <cellStyle name="Input 3 8" xfId="4046"/>
    <cellStyle name="Input 3 8 2" xfId="7658"/>
    <cellStyle name="Input 3 8 3" xfId="7659"/>
    <cellStyle name="Input 3 8 4" xfId="7660"/>
    <cellStyle name="Input 3 8 5" xfId="7661"/>
    <cellStyle name="Input 3 8 6" xfId="7662"/>
    <cellStyle name="Input 3 9" xfId="4047"/>
    <cellStyle name="Input 3 9 2" xfId="7663"/>
    <cellStyle name="Input 3 9 3" xfId="7664"/>
    <cellStyle name="Input 3 9 4" xfId="7665"/>
    <cellStyle name="Input 3 9 5" xfId="7666"/>
    <cellStyle name="Input 3 9 6" xfId="7667"/>
    <cellStyle name="Input 4" xfId="4048"/>
    <cellStyle name="Input 4 10" xfId="4049"/>
    <cellStyle name="Input 4 10 2" xfId="7668"/>
    <cellStyle name="Input 4 10 3" xfId="7669"/>
    <cellStyle name="Input 4 10 4" xfId="7670"/>
    <cellStyle name="Input 4 10 5" xfId="7671"/>
    <cellStyle name="Input 4 10 6" xfId="7672"/>
    <cellStyle name="Input 4 11" xfId="4050"/>
    <cellStyle name="Input 4 11 2" xfId="7673"/>
    <cellStyle name="Input 4 11 3" xfId="7674"/>
    <cellStyle name="Input 4 11 4" xfId="7675"/>
    <cellStyle name="Input 4 11 5" xfId="7676"/>
    <cellStyle name="Input 4 11 6" xfId="7677"/>
    <cellStyle name="Input 4 12" xfId="4051"/>
    <cellStyle name="Input 4 12 2" xfId="7678"/>
    <cellStyle name="Input 4 12 3" xfId="7679"/>
    <cellStyle name="Input 4 12 4" xfId="7680"/>
    <cellStyle name="Input 4 12 5" xfId="7681"/>
    <cellStyle name="Input 4 12 6" xfId="7682"/>
    <cellStyle name="Input 4 13" xfId="4052"/>
    <cellStyle name="Input 4 13 2" xfId="7683"/>
    <cellStyle name="Input 4 13 3" xfId="7684"/>
    <cellStyle name="Input 4 13 4" xfId="7685"/>
    <cellStyle name="Input 4 13 5" xfId="7686"/>
    <cellStyle name="Input 4 13 6" xfId="7687"/>
    <cellStyle name="Input 4 14" xfId="4053"/>
    <cellStyle name="Input 4 14 2" xfId="7688"/>
    <cellStyle name="Input 4 14 3" xfId="7689"/>
    <cellStyle name="Input 4 14 4" xfId="7690"/>
    <cellStyle name="Input 4 14 5" xfId="7691"/>
    <cellStyle name="Input 4 14 6" xfId="7692"/>
    <cellStyle name="Input 4 15" xfId="4054"/>
    <cellStyle name="Input 4 15 2" xfId="7693"/>
    <cellStyle name="Input 4 15 3" xfId="7694"/>
    <cellStyle name="Input 4 15 4" xfId="7695"/>
    <cellStyle name="Input 4 15 5" xfId="7696"/>
    <cellStyle name="Input 4 15 6" xfId="7697"/>
    <cellStyle name="Input 4 16" xfId="4055"/>
    <cellStyle name="Input 4 16 2" xfId="7698"/>
    <cellStyle name="Input 4 16 3" xfId="7699"/>
    <cellStyle name="Input 4 16 4" xfId="7700"/>
    <cellStyle name="Input 4 16 5" xfId="7701"/>
    <cellStyle name="Input 4 16 6" xfId="7702"/>
    <cellStyle name="Input 4 17" xfId="4056"/>
    <cellStyle name="Input 4 17 2" xfId="7703"/>
    <cellStyle name="Input 4 17 3" xfId="7704"/>
    <cellStyle name="Input 4 17 4" xfId="7705"/>
    <cellStyle name="Input 4 17 5" xfId="7706"/>
    <cellStyle name="Input 4 17 6" xfId="7707"/>
    <cellStyle name="Input 4 18" xfId="4057"/>
    <cellStyle name="Input 4 18 2" xfId="7708"/>
    <cellStyle name="Input 4 18 3" xfId="7709"/>
    <cellStyle name="Input 4 18 4" xfId="7710"/>
    <cellStyle name="Input 4 18 5" xfId="7711"/>
    <cellStyle name="Input 4 18 6" xfId="7712"/>
    <cellStyle name="Input 4 19" xfId="4058"/>
    <cellStyle name="Input 4 19 2" xfId="7713"/>
    <cellStyle name="Input 4 19 3" xfId="7714"/>
    <cellStyle name="Input 4 19 4" xfId="7715"/>
    <cellStyle name="Input 4 19 5" xfId="7716"/>
    <cellStyle name="Input 4 19 6" xfId="7717"/>
    <cellStyle name="Input 4 2" xfId="4059"/>
    <cellStyle name="Input 4 2 2" xfId="7718"/>
    <cellStyle name="Input 4 2 3" xfId="7719"/>
    <cellStyle name="Input 4 2 4" xfId="7720"/>
    <cellStyle name="Input 4 2 5" xfId="7721"/>
    <cellStyle name="Input 4 2 6" xfId="7722"/>
    <cellStyle name="Input 4 20" xfId="4060"/>
    <cellStyle name="Input 4 20 2" xfId="7723"/>
    <cellStyle name="Input 4 20 3" xfId="7724"/>
    <cellStyle name="Input 4 20 4" xfId="7725"/>
    <cellStyle name="Input 4 20 5" xfId="7726"/>
    <cellStyle name="Input 4 20 6" xfId="7727"/>
    <cellStyle name="Input 4 21" xfId="4061"/>
    <cellStyle name="Input 4 21 2" xfId="7728"/>
    <cellStyle name="Input 4 21 3" xfId="7729"/>
    <cellStyle name="Input 4 21 4" xfId="7730"/>
    <cellStyle name="Input 4 21 5" xfId="7731"/>
    <cellStyle name="Input 4 21 6" xfId="7732"/>
    <cellStyle name="Input 4 22" xfId="4062"/>
    <cellStyle name="Input 4 22 2" xfId="7733"/>
    <cellStyle name="Input 4 22 3" xfId="7734"/>
    <cellStyle name="Input 4 22 4" xfId="7735"/>
    <cellStyle name="Input 4 22 5" xfId="7736"/>
    <cellStyle name="Input 4 22 6" xfId="7737"/>
    <cellStyle name="Input 4 23" xfId="4063"/>
    <cellStyle name="Input 4 23 2" xfId="7738"/>
    <cellStyle name="Input 4 23 3" xfId="7739"/>
    <cellStyle name="Input 4 23 4" xfId="7740"/>
    <cellStyle name="Input 4 23 5" xfId="7741"/>
    <cellStyle name="Input 4 23 6" xfId="7742"/>
    <cellStyle name="Input 4 24" xfId="4064"/>
    <cellStyle name="Input 4 24 2" xfId="7743"/>
    <cellStyle name="Input 4 24 3" xfId="7744"/>
    <cellStyle name="Input 4 24 4" xfId="7745"/>
    <cellStyle name="Input 4 24 5" xfId="7746"/>
    <cellStyle name="Input 4 24 6" xfId="7747"/>
    <cellStyle name="Input 4 25" xfId="4065"/>
    <cellStyle name="Input 4 25 2" xfId="7748"/>
    <cellStyle name="Input 4 25 3" xfId="7749"/>
    <cellStyle name="Input 4 25 4" xfId="7750"/>
    <cellStyle name="Input 4 25 5" xfId="7751"/>
    <cellStyle name="Input 4 25 6" xfId="7752"/>
    <cellStyle name="Input 4 26" xfId="4066"/>
    <cellStyle name="Input 4 26 2" xfId="7753"/>
    <cellStyle name="Input 4 26 3" xfId="7754"/>
    <cellStyle name="Input 4 26 4" xfId="7755"/>
    <cellStyle name="Input 4 26 5" xfId="7756"/>
    <cellStyle name="Input 4 26 6" xfId="7757"/>
    <cellStyle name="Input 4 27" xfId="4067"/>
    <cellStyle name="Input 4 27 2" xfId="7758"/>
    <cellStyle name="Input 4 27 3" xfId="7759"/>
    <cellStyle name="Input 4 27 4" xfId="7760"/>
    <cellStyle name="Input 4 27 5" xfId="7761"/>
    <cellStyle name="Input 4 27 6" xfId="7762"/>
    <cellStyle name="Input 4 28" xfId="7763"/>
    <cellStyle name="Input 4 29" xfId="7764"/>
    <cellStyle name="Input 4 3" xfId="4068"/>
    <cellStyle name="Input 4 3 2" xfId="7765"/>
    <cellStyle name="Input 4 3 3" xfId="7766"/>
    <cellStyle name="Input 4 3 4" xfId="7767"/>
    <cellStyle name="Input 4 3 5" xfId="7768"/>
    <cellStyle name="Input 4 3 6" xfId="7769"/>
    <cellStyle name="Input 4 30" xfId="7770"/>
    <cellStyle name="Input 4 31" xfId="7771"/>
    <cellStyle name="Input 4 32" xfId="7772"/>
    <cellStyle name="Input 4 33" xfId="7773"/>
    <cellStyle name="Input 4 4" xfId="4069"/>
    <cellStyle name="Input 4 4 2" xfId="7774"/>
    <cellStyle name="Input 4 4 3" xfId="7775"/>
    <cellStyle name="Input 4 4 4" xfId="7776"/>
    <cellStyle name="Input 4 4 5" xfId="7777"/>
    <cellStyle name="Input 4 4 6" xfId="7778"/>
    <cellStyle name="Input 4 5" xfId="4070"/>
    <cellStyle name="Input 4 5 2" xfId="7779"/>
    <cellStyle name="Input 4 5 3" xfId="7780"/>
    <cellStyle name="Input 4 5 4" xfId="7781"/>
    <cellStyle name="Input 4 5 5" xfId="7782"/>
    <cellStyle name="Input 4 5 6" xfId="7783"/>
    <cellStyle name="Input 4 6" xfId="4071"/>
    <cellStyle name="Input 4 6 2" xfId="7784"/>
    <cellStyle name="Input 4 6 3" xfId="7785"/>
    <cellStyle name="Input 4 6 4" xfId="7786"/>
    <cellStyle name="Input 4 6 5" xfId="7787"/>
    <cellStyle name="Input 4 6 6" xfId="7788"/>
    <cellStyle name="Input 4 7" xfId="4072"/>
    <cellStyle name="Input 4 7 2" xfId="7789"/>
    <cellStyle name="Input 4 7 3" xfId="7790"/>
    <cellStyle name="Input 4 7 4" xfId="7791"/>
    <cellStyle name="Input 4 7 5" xfId="7792"/>
    <cellStyle name="Input 4 7 6" xfId="7793"/>
    <cellStyle name="Input 4 8" xfId="4073"/>
    <cellStyle name="Input 4 8 2" xfId="7794"/>
    <cellStyle name="Input 4 8 3" xfId="7795"/>
    <cellStyle name="Input 4 8 4" xfId="7796"/>
    <cellStyle name="Input 4 8 5" xfId="7797"/>
    <cellStyle name="Input 4 8 6" xfId="7798"/>
    <cellStyle name="Input 4 9" xfId="4074"/>
    <cellStyle name="Input 4 9 2" xfId="7799"/>
    <cellStyle name="Input 4 9 3" xfId="7800"/>
    <cellStyle name="Input 4 9 4" xfId="7801"/>
    <cellStyle name="Input 4 9 5" xfId="7802"/>
    <cellStyle name="Input 4 9 6" xfId="7803"/>
    <cellStyle name="Input 5" xfId="4075"/>
    <cellStyle name="Input 5 10" xfId="4076"/>
    <cellStyle name="Input 5 10 2" xfId="7804"/>
    <cellStyle name="Input 5 10 3" xfId="7805"/>
    <cellStyle name="Input 5 10 4" xfId="7806"/>
    <cellStyle name="Input 5 10 5" xfId="7807"/>
    <cellStyle name="Input 5 10 6" xfId="7808"/>
    <cellStyle name="Input 5 11" xfId="4077"/>
    <cellStyle name="Input 5 11 2" xfId="7809"/>
    <cellStyle name="Input 5 11 3" xfId="7810"/>
    <cellStyle name="Input 5 11 4" xfId="7811"/>
    <cellStyle name="Input 5 11 5" xfId="7812"/>
    <cellStyle name="Input 5 11 6" xfId="7813"/>
    <cellStyle name="Input 5 12" xfId="4078"/>
    <cellStyle name="Input 5 12 2" xfId="7814"/>
    <cellStyle name="Input 5 12 3" xfId="7815"/>
    <cellStyle name="Input 5 12 4" xfId="7816"/>
    <cellStyle name="Input 5 12 5" xfId="7817"/>
    <cellStyle name="Input 5 12 6" xfId="7818"/>
    <cellStyle name="Input 5 13" xfId="4079"/>
    <cellStyle name="Input 5 13 2" xfId="7819"/>
    <cellStyle name="Input 5 13 3" xfId="7820"/>
    <cellStyle name="Input 5 13 4" xfId="7821"/>
    <cellStyle name="Input 5 13 5" xfId="7822"/>
    <cellStyle name="Input 5 13 6" xfId="7823"/>
    <cellStyle name="Input 5 14" xfId="7824"/>
    <cellStyle name="Input 5 15" xfId="7825"/>
    <cellStyle name="Input 5 16" xfId="7826"/>
    <cellStyle name="Input 5 17" xfId="7827"/>
    <cellStyle name="Input 5 18" xfId="7828"/>
    <cellStyle name="Input 5 2" xfId="4080"/>
    <cellStyle name="Input 5 2 2" xfId="7829"/>
    <cellStyle name="Input 5 2 3" xfId="7830"/>
    <cellStyle name="Input 5 2 4" xfId="7831"/>
    <cellStyle name="Input 5 2 5" xfId="7832"/>
    <cellStyle name="Input 5 2 6" xfId="7833"/>
    <cellStyle name="Input 5 3" xfId="4081"/>
    <cellStyle name="Input 5 3 2" xfId="7834"/>
    <cellStyle name="Input 5 3 3" xfId="7835"/>
    <cellStyle name="Input 5 3 4" xfId="7836"/>
    <cellStyle name="Input 5 3 5" xfId="7837"/>
    <cellStyle name="Input 5 3 6" xfId="7838"/>
    <cellStyle name="Input 5 4" xfId="4082"/>
    <cellStyle name="Input 5 4 2" xfId="7839"/>
    <cellStyle name="Input 5 4 3" xfId="7840"/>
    <cellStyle name="Input 5 4 4" xfId="7841"/>
    <cellStyle name="Input 5 4 5" xfId="7842"/>
    <cellStyle name="Input 5 4 6" xfId="7843"/>
    <cellStyle name="Input 5 5" xfId="4083"/>
    <cellStyle name="Input 5 5 2" xfId="7844"/>
    <cellStyle name="Input 5 5 3" xfId="7845"/>
    <cellStyle name="Input 5 5 4" xfId="7846"/>
    <cellStyle name="Input 5 5 5" xfId="7847"/>
    <cellStyle name="Input 5 5 6" xfId="7848"/>
    <cellStyle name="Input 5 6" xfId="4084"/>
    <cellStyle name="Input 5 6 2" xfId="7849"/>
    <cellStyle name="Input 5 6 3" xfId="7850"/>
    <cellStyle name="Input 5 6 4" xfId="7851"/>
    <cellStyle name="Input 5 6 5" xfId="7852"/>
    <cellStyle name="Input 5 6 6" xfId="7853"/>
    <cellStyle name="Input 5 7" xfId="4085"/>
    <cellStyle name="Input 5 7 2" xfId="7854"/>
    <cellStyle name="Input 5 7 3" xfId="7855"/>
    <cellStyle name="Input 5 7 4" xfId="7856"/>
    <cellStyle name="Input 5 7 5" xfId="7857"/>
    <cellStyle name="Input 5 7 6" xfId="7858"/>
    <cellStyle name="Input 5 8" xfId="4086"/>
    <cellStyle name="Input 5 8 2" xfId="7859"/>
    <cellStyle name="Input 5 8 3" xfId="7860"/>
    <cellStyle name="Input 5 8 4" xfId="7861"/>
    <cellStyle name="Input 5 8 5" xfId="7862"/>
    <cellStyle name="Input 5 8 6" xfId="7863"/>
    <cellStyle name="Input 5 9" xfId="4087"/>
    <cellStyle name="Input 5 9 2" xfId="7864"/>
    <cellStyle name="Input 5 9 3" xfId="7865"/>
    <cellStyle name="Input 5 9 4" xfId="7866"/>
    <cellStyle name="Input 5 9 5" xfId="7867"/>
    <cellStyle name="Input 5 9 6" xfId="7868"/>
    <cellStyle name="Input 6" xfId="4088"/>
    <cellStyle name="Input 6 10" xfId="4089"/>
    <cellStyle name="Input 6 10 2" xfId="7869"/>
    <cellStyle name="Input 6 10 3" xfId="7870"/>
    <cellStyle name="Input 6 10 4" xfId="7871"/>
    <cellStyle name="Input 6 10 5" xfId="7872"/>
    <cellStyle name="Input 6 10 6" xfId="7873"/>
    <cellStyle name="Input 6 11" xfId="4090"/>
    <cellStyle name="Input 6 11 2" xfId="7874"/>
    <cellStyle name="Input 6 11 3" xfId="7875"/>
    <cellStyle name="Input 6 11 4" xfId="7876"/>
    <cellStyle name="Input 6 11 5" xfId="7877"/>
    <cellStyle name="Input 6 11 6" xfId="7878"/>
    <cellStyle name="Input 6 12" xfId="4091"/>
    <cellStyle name="Input 6 12 2" xfId="7879"/>
    <cellStyle name="Input 6 12 3" xfId="7880"/>
    <cellStyle name="Input 6 12 4" xfId="7881"/>
    <cellStyle name="Input 6 12 5" xfId="7882"/>
    <cellStyle name="Input 6 12 6" xfId="7883"/>
    <cellStyle name="Input 6 13" xfId="4092"/>
    <cellStyle name="Input 6 13 2" xfId="7884"/>
    <cellStyle name="Input 6 13 3" xfId="7885"/>
    <cellStyle name="Input 6 13 4" xfId="7886"/>
    <cellStyle name="Input 6 13 5" xfId="7887"/>
    <cellStyle name="Input 6 13 6" xfId="7888"/>
    <cellStyle name="Input 6 14" xfId="7889"/>
    <cellStyle name="Input 6 15" xfId="7890"/>
    <cellStyle name="Input 6 16" xfId="7891"/>
    <cellStyle name="Input 6 17" xfId="7892"/>
    <cellStyle name="Input 6 18" xfId="7893"/>
    <cellStyle name="Input 6 2" xfId="4093"/>
    <cellStyle name="Input 6 2 2" xfId="7894"/>
    <cellStyle name="Input 6 2 3" xfId="7895"/>
    <cellStyle name="Input 6 2 4" xfId="7896"/>
    <cellStyle name="Input 6 2 5" xfId="7897"/>
    <cellStyle name="Input 6 2 6" xfId="7898"/>
    <cellStyle name="Input 6 3" xfId="4094"/>
    <cellStyle name="Input 6 3 2" xfId="7899"/>
    <cellStyle name="Input 6 3 3" xfId="7900"/>
    <cellStyle name="Input 6 3 4" xfId="7901"/>
    <cellStyle name="Input 6 3 5" xfId="7902"/>
    <cellStyle name="Input 6 3 6" xfId="7903"/>
    <cellStyle name="Input 6 4" xfId="4095"/>
    <cellStyle name="Input 6 4 2" xfId="7904"/>
    <cellStyle name="Input 6 4 3" xfId="7905"/>
    <cellStyle name="Input 6 4 4" xfId="7906"/>
    <cellStyle name="Input 6 4 5" xfId="7907"/>
    <cellStyle name="Input 6 4 6" xfId="7908"/>
    <cellStyle name="Input 6 5" xfId="4096"/>
    <cellStyle name="Input 6 5 2" xfId="7909"/>
    <cellStyle name="Input 6 5 3" xfId="7910"/>
    <cellStyle name="Input 6 5 4" xfId="7911"/>
    <cellStyle name="Input 6 5 5" xfId="7912"/>
    <cellStyle name="Input 6 5 6" xfId="7913"/>
    <cellStyle name="Input 6 6" xfId="4097"/>
    <cellStyle name="Input 6 6 2" xfId="7914"/>
    <cellStyle name="Input 6 6 3" xfId="7915"/>
    <cellStyle name="Input 6 6 4" xfId="7916"/>
    <cellStyle name="Input 6 6 5" xfId="7917"/>
    <cellStyle name="Input 6 6 6" xfId="7918"/>
    <cellStyle name="Input 6 7" xfId="4098"/>
    <cellStyle name="Input 6 7 2" xfId="7919"/>
    <cellStyle name="Input 6 7 3" xfId="7920"/>
    <cellStyle name="Input 6 7 4" xfId="7921"/>
    <cellStyle name="Input 6 7 5" xfId="7922"/>
    <cellStyle name="Input 6 7 6" xfId="7923"/>
    <cellStyle name="Input 6 8" xfId="4099"/>
    <cellStyle name="Input 6 8 2" xfId="7924"/>
    <cellStyle name="Input 6 8 3" xfId="7925"/>
    <cellStyle name="Input 6 8 4" xfId="7926"/>
    <cellStyle name="Input 6 8 5" xfId="7927"/>
    <cellStyle name="Input 6 8 6" xfId="7928"/>
    <cellStyle name="Input 6 9" xfId="4100"/>
    <cellStyle name="Input 6 9 2" xfId="7929"/>
    <cellStyle name="Input 6 9 3" xfId="7930"/>
    <cellStyle name="Input 6 9 4" xfId="7931"/>
    <cellStyle name="Input 6 9 5" xfId="7932"/>
    <cellStyle name="Input 6 9 6" xfId="7933"/>
    <cellStyle name="Input 7" xfId="4101"/>
    <cellStyle name="Input 7 10" xfId="4102"/>
    <cellStyle name="Input 7 10 2" xfId="7934"/>
    <cellStyle name="Input 7 10 3" xfId="7935"/>
    <cellStyle name="Input 7 10 4" xfId="7936"/>
    <cellStyle name="Input 7 10 5" xfId="7937"/>
    <cellStyle name="Input 7 10 6" xfId="7938"/>
    <cellStyle name="Input 7 11" xfId="4103"/>
    <cellStyle name="Input 7 11 2" xfId="7939"/>
    <cellStyle name="Input 7 11 3" xfId="7940"/>
    <cellStyle name="Input 7 11 4" xfId="7941"/>
    <cellStyle name="Input 7 11 5" xfId="7942"/>
    <cellStyle name="Input 7 11 6" xfId="7943"/>
    <cellStyle name="Input 7 12" xfId="4104"/>
    <cellStyle name="Input 7 12 2" xfId="7944"/>
    <cellStyle name="Input 7 12 3" xfId="7945"/>
    <cellStyle name="Input 7 12 4" xfId="7946"/>
    <cellStyle name="Input 7 12 5" xfId="7947"/>
    <cellStyle name="Input 7 12 6" xfId="7948"/>
    <cellStyle name="Input 7 13" xfId="4105"/>
    <cellStyle name="Input 7 13 2" xfId="7949"/>
    <cellStyle name="Input 7 13 3" xfId="7950"/>
    <cellStyle name="Input 7 13 4" xfId="7951"/>
    <cellStyle name="Input 7 13 5" xfId="7952"/>
    <cellStyle name="Input 7 13 6" xfId="7953"/>
    <cellStyle name="Input 7 14" xfId="7954"/>
    <cellStyle name="Input 7 15" xfId="7955"/>
    <cellStyle name="Input 7 16" xfId="7956"/>
    <cellStyle name="Input 7 17" xfId="7957"/>
    <cellStyle name="Input 7 18" xfId="7958"/>
    <cellStyle name="Input 7 2" xfId="4106"/>
    <cellStyle name="Input 7 2 2" xfId="7959"/>
    <cellStyle name="Input 7 2 3" xfId="7960"/>
    <cellStyle name="Input 7 2 4" xfId="7961"/>
    <cellStyle name="Input 7 2 5" xfId="7962"/>
    <cellStyle name="Input 7 2 6" xfId="7963"/>
    <cellStyle name="Input 7 3" xfId="4107"/>
    <cellStyle name="Input 7 3 2" xfId="7964"/>
    <cellStyle name="Input 7 3 3" xfId="7965"/>
    <cellStyle name="Input 7 3 4" xfId="7966"/>
    <cellStyle name="Input 7 3 5" xfId="7967"/>
    <cellStyle name="Input 7 3 6" xfId="7968"/>
    <cellStyle name="Input 7 4" xfId="4108"/>
    <cellStyle name="Input 7 4 2" xfId="7969"/>
    <cellStyle name="Input 7 4 3" xfId="7970"/>
    <cellStyle name="Input 7 4 4" xfId="7971"/>
    <cellStyle name="Input 7 4 5" xfId="7972"/>
    <cellStyle name="Input 7 4 6" xfId="7973"/>
    <cellStyle name="Input 7 5" xfId="4109"/>
    <cellStyle name="Input 7 5 2" xfId="7974"/>
    <cellStyle name="Input 7 5 3" xfId="7975"/>
    <cellStyle name="Input 7 5 4" xfId="7976"/>
    <cellStyle name="Input 7 5 5" xfId="7977"/>
    <cellStyle name="Input 7 5 6" xfId="7978"/>
    <cellStyle name="Input 7 6" xfId="4110"/>
    <cellStyle name="Input 7 6 2" xfId="7979"/>
    <cellStyle name="Input 7 6 3" xfId="7980"/>
    <cellStyle name="Input 7 6 4" xfId="7981"/>
    <cellStyle name="Input 7 6 5" xfId="7982"/>
    <cellStyle name="Input 7 6 6" xfId="7983"/>
    <cellStyle name="Input 7 7" xfId="4111"/>
    <cellStyle name="Input 7 7 2" xfId="7984"/>
    <cellStyle name="Input 7 7 3" xfId="7985"/>
    <cellStyle name="Input 7 7 4" xfId="7986"/>
    <cellStyle name="Input 7 7 5" xfId="7987"/>
    <cellStyle name="Input 7 7 6" xfId="7988"/>
    <cellStyle name="Input 7 8" xfId="4112"/>
    <cellStyle name="Input 7 8 2" xfId="7989"/>
    <cellStyle name="Input 7 8 3" xfId="7990"/>
    <cellStyle name="Input 7 8 4" xfId="7991"/>
    <cellStyle name="Input 7 8 5" xfId="7992"/>
    <cellStyle name="Input 7 8 6" xfId="7993"/>
    <cellStyle name="Input 7 9" xfId="4113"/>
    <cellStyle name="Input 7 9 2" xfId="7994"/>
    <cellStyle name="Input 7 9 3" xfId="7995"/>
    <cellStyle name="Input 7 9 4" xfId="7996"/>
    <cellStyle name="Input 7 9 5" xfId="7997"/>
    <cellStyle name="Input 7 9 6" xfId="7998"/>
    <cellStyle name="Input 8" xfId="4114"/>
    <cellStyle name="Input 8 2" xfId="7999"/>
    <cellStyle name="Input 8 3" xfId="8000"/>
    <cellStyle name="Input 8 4" xfId="8001"/>
    <cellStyle name="Input 8 5" xfId="8002"/>
    <cellStyle name="Input 8 6" xfId="8003"/>
    <cellStyle name="Input 9" xfId="8004"/>
    <cellStyle name="Linked Cell 2" xfId="4115"/>
    <cellStyle name="Linked Cell 2 10" xfId="4116"/>
    <cellStyle name="Linked Cell 2 10 2" xfId="8005"/>
    <cellStyle name="Linked Cell 2 10 3" xfId="8006"/>
    <cellStyle name="Linked Cell 2 10 4" xfId="8007"/>
    <cellStyle name="Linked Cell 2 10 5" xfId="8008"/>
    <cellStyle name="Linked Cell 2 10 6" xfId="8009"/>
    <cellStyle name="Linked Cell 2 11" xfId="4117"/>
    <cellStyle name="Linked Cell 2 11 2" xfId="8010"/>
    <cellStyle name="Linked Cell 2 11 3" xfId="8011"/>
    <cellStyle name="Linked Cell 2 11 4" xfId="8012"/>
    <cellStyle name="Linked Cell 2 11 5" xfId="8013"/>
    <cellStyle name="Linked Cell 2 11 6" xfId="8014"/>
    <cellStyle name="Linked Cell 2 12" xfId="4118"/>
    <cellStyle name="Linked Cell 2 12 2" xfId="8015"/>
    <cellStyle name="Linked Cell 2 12 3" xfId="8016"/>
    <cellStyle name="Linked Cell 2 12 4" xfId="8017"/>
    <cellStyle name="Linked Cell 2 12 5" xfId="8018"/>
    <cellStyle name="Linked Cell 2 12 6" xfId="8019"/>
    <cellStyle name="Linked Cell 2 13" xfId="4119"/>
    <cellStyle name="Linked Cell 2 13 2" xfId="8020"/>
    <cellStyle name="Linked Cell 2 13 3" xfId="8021"/>
    <cellStyle name="Linked Cell 2 13 4" xfId="8022"/>
    <cellStyle name="Linked Cell 2 13 5" xfId="8023"/>
    <cellStyle name="Linked Cell 2 13 6" xfId="8024"/>
    <cellStyle name="Linked Cell 2 14" xfId="4120"/>
    <cellStyle name="Linked Cell 2 14 2" xfId="8025"/>
    <cellStyle name="Linked Cell 2 14 3" xfId="8026"/>
    <cellStyle name="Linked Cell 2 14 4" xfId="8027"/>
    <cellStyle name="Linked Cell 2 14 5" xfId="8028"/>
    <cellStyle name="Linked Cell 2 14 6" xfId="8029"/>
    <cellStyle name="Linked Cell 2 15" xfId="4121"/>
    <cellStyle name="Linked Cell 2 15 2" xfId="8030"/>
    <cellStyle name="Linked Cell 2 15 3" xfId="8031"/>
    <cellStyle name="Linked Cell 2 15 4" xfId="8032"/>
    <cellStyle name="Linked Cell 2 15 5" xfId="8033"/>
    <cellStyle name="Linked Cell 2 15 6" xfId="8034"/>
    <cellStyle name="Linked Cell 2 16" xfId="4122"/>
    <cellStyle name="Linked Cell 2 16 2" xfId="8035"/>
    <cellStyle name="Linked Cell 2 16 3" xfId="8036"/>
    <cellStyle name="Linked Cell 2 16 4" xfId="8037"/>
    <cellStyle name="Linked Cell 2 16 5" xfId="8038"/>
    <cellStyle name="Linked Cell 2 16 6" xfId="8039"/>
    <cellStyle name="Linked Cell 2 17" xfId="4123"/>
    <cellStyle name="Linked Cell 2 17 2" xfId="8040"/>
    <cellStyle name="Linked Cell 2 17 3" xfId="8041"/>
    <cellStyle name="Linked Cell 2 17 4" xfId="8042"/>
    <cellStyle name="Linked Cell 2 17 5" xfId="8043"/>
    <cellStyle name="Linked Cell 2 17 6" xfId="8044"/>
    <cellStyle name="Linked Cell 2 18" xfId="4124"/>
    <cellStyle name="Linked Cell 2 18 2" xfId="8045"/>
    <cellStyle name="Linked Cell 2 18 3" xfId="8046"/>
    <cellStyle name="Linked Cell 2 18 4" xfId="8047"/>
    <cellStyle name="Linked Cell 2 18 5" xfId="8048"/>
    <cellStyle name="Linked Cell 2 18 6" xfId="8049"/>
    <cellStyle name="Linked Cell 2 19" xfId="4125"/>
    <cellStyle name="Linked Cell 2 19 2" xfId="8050"/>
    <cellStyle name="Linked Cell 2 19 3" xfId="8051"/>
    <cellStyle name="Linked Cell 2 19 4" xfId="8052"/>
    <cellStyle name="Linked Cell 2 19 5" xfId="8053"/>
    <cellStyle name="Linked Cell 2 19 6" xfId="8054"/>
    <cellStyle name="Linked Cell 2 2" xfId="4126"/>
    <cellStyle name="Linked Cell 2 2 2" xfId="8055"/>
    <cellStyle name="Linked Cell 2 2 3" xfId="8056"/>
    <cellStyle name="Linked Cell 2 2 4" xfId="8057"/>
    <cellStyle name="Linked Cell 2 2 5" xfId="8058"/>
    <cellStyle name="Linked Cell 2 2 6" xfId="8059"/>
    <cellStyle name="Linked Cell 2 20" xfId="4127"/>
    <cellStyle name="Linked Cell 2 20 2" xfId="8060"/>
    <cellStyle name="Linked Cell 2 20 3" xfId="8061"/>
    <cellStyle name="Linked Cell 2 20 4" xfId="8062"/>
    <cellStyle name="Linked Cell 2 20 5" xfId="8063"/>
    <cellStyle name="Linked Cell 2 20 6" xfId="8064"/>
    <cellStyle name="Linked Cell 2 21" xfId="4128"/>
    <cellStyle name="Linked Cell 2 21 2" xfId="8065"/>
    <cellStyle name="Linked Cell 2 21 3" xfId="8066"/>
    <cellStyle name="Linked Cell 2 21 4" xfId="8067"/>
    <cellStyle name="Linked Cell 2 21 5" xfId="8068"/>
    <cellStyle name="Linked Cell 2 21 6" xfId="8069"/>
    <cellStyle name="Linked Cell 2 22" xfId="4129"/>
    <cellStyle name="Linked Cell 2 22 2" xfId="8070"/>
    <cellStyle name="Linked Cell 2 22 3" xfId="8071"/>
    <cellStyle name="Linked Cell 2 22 4" xfId="8072"/>
    <cellStyle name="Linked Cell 2 22 5" xfId="8073"/>
    <cellStyle name="Linked Cell 2 22 6" xfId="8074"/>
    <cellStyle name="Linked Cell 2 23" xfId="4130"/>
    <cellStyle name="Linked Cell 2 23 2" xfId="8075"/>
    <cellStyle name="Linked Cell 2 23 3" xfId="8076"/>
    <cellStyle name="Linked Cell 2 23 4" xfId="8077"/>
    <cellStyle name="Linked Cell 2 23 5" xfId="8078"/>
    <cellStyle name="Linked Cell 2 23 6" xfId="8079"/>
    <cellStyle name="Linked Cell 2 24" xfId="4131"/>
    <cellStyle name="Linked Cell 2 24 2" xfId="8080"/>
    <cellStyle name="Linked Cell 2 24 3" xfId="8081"/>
    <cellStyle name="Linked Cell 2 24 4" xfId="8082"/>
    <cellStyle name="Linked Cell 2 24 5" xfId="8083"/>
    <cellStyle name="Linked Cell 2 24 6" xfId="8084"/>
    <cellStyle name="Linked Cell 2 25" xfId="4132"/>
    <cellStyle name="Linked Cell 2 25 2" xfId="8085"/>
    <cellStyle name="Linked Cell 2 25 3" xfId="8086"/>
    <cellStyle name="Linked Cell 2 25 4" xfId="8087"/>
    <cellStyle name="Linked Cell 2 25 5" xfId="8088"/>
    <cellStyle name="Linked Cell 2 25 6" xfId="8089"/>
    <cellStyle name="Linked Cell 2 26" xfId="4133"/>
    <cellStyle name="Linked Cell 2 26 2" xfId="8090"/>
    <cellStyle name="Linked Cell 2 26 3" xfId="8091"/>
    <cellStyle name="Linked Cell 2 26 4" xfId="8092"/>
    <cellStyle name="Linked Cell 2 26 5" xfId="8093"/>
    <cellStyle name="Linked Cell 2 26 6" xfId="8094"/>
    <cellStyle name="Linked Cell 2 27" xfId="4134"/>
    <cellStyle name="Linked Cell 2 27 2" xfId="8095"/>
    <cellStyle name="Linked Cell 2 27 3" xfId="8096"/>
    <cellStyle name="Linked Cell 2 27 4" xfId="8097"/>
    <cellStyle name="Linked Cell 2 27 5" xfId="8098"/>
    <cellStyle name="Linked Cell 2 27 6" xfId="8099"/>
    <cellStyle name="Linked Cell 2 28" xfId="8100"/>
    <cellStyle name="Linked Cell 2 29" xfId="8101"/>
    <cellStyle name="Linked Cell 2 3" xfId="4135"/>
    <cellStyle name="Linked Cell 2 3 2" xfId="8102"/>
    <cellStyle name="Linked Cell 2 3 3" xfId="8103"/>
    <cellStyle name="Linked Cell 2 3 4" xfId="8104"/>
    <cellStyle name="Linked Cell 2 3 5" xfId="8105"/>
    <cellStyle name="Linked Cell 2 3 6" xfId="8106"/>
    <cellStyle name="Linked Cell 2 30" xfId="8107"/>
    <cellStyle name="Linked Cell 2 31" xfId="8108"/>
    <cellStyle name="Linked Cell 2 32" xfId="8109"/>
    <cellStyle name="Linked Cell 2 33" xfId="8110"/>
    <cellStyle name="Linked Cell 2 4" xfId="4136"/>
    <cellStyle name="Linked Cell 2 4 2" xfId="8111"/>
    <cellStyle name="Linked Cell 2 4 3" xfId="8112"/>
    <cellStyle name="Linked Cell 2 4 4" xfId="8113"/>
    <cellStyle name="Linked Cell 2 4 5" xfId="8114"/>
    <cellStyle name="Linked Cell 2 4 6" xfId="8115"/>
    <cellStyle name="Linked Cell 2 5" xfId="4137"/>
    <cellStyle name="Linked Cell 2 5 2" xfId="8116"/>
    <cellStyle name="Linked Cell 2 5 3" xfId="8117"/>
    <cellStyle name="Linked Cell 2 5 4" xfId="8118"/>
    <cellStyle name="Linked Cell 2 5 5" xfId="8119"/>
    <cellStyle name="Linked Cell 2 5 6" xfId="8120"/>
    <cellStyle name="Linked Cell 2 6" xfId="4138"/>
    <cellStyle name="Linked Cell 2 6 2" xfId="8121"/>
    <cellStyle name="Linked Cell 2 6 3" xfId="8122"/>
    <cellStyle name="Linked Cell 2 6 4" xfId="8123"/>
    <cellStyle name="Linked Cell 2 6 5" xfId="8124"/>
    <cellStyle name="Linked Cell 2 6 6" xfId="8125"/>
    <cellStyle name="Linked Cell 2 7" xfId="4139"/>
    <cellStyle name="Linked Cell 2 7 2" xfId="8126"/>
    <cellStyle name="Linked Cell 2 7 3" xfId="8127"/>
    <cellStyle name="Linked Cell 2 7 4" xfId="8128"/>
    <cellStyle name="Linked Cell 2 7 5" xfId="8129"/>
    <cellStyle name="Linked Cell 2 7 6" xfId="8130"/>
    <cellStyle name="Linked Cell 2 8" xfId="4140"/>
    <cellStyle name="Linked Cell 2 8 2" xfId="8131"/>
    <cellStyle name="Linked Cell 2 8 3" xfId="8132"/>
    <cellStyle name="Linked Cell 2 8 4" xfId="8133"/>
    <cellStyle name="Linked Cell 2 8 5" xfId="8134"/>
    <cellStyle name="Linked Cell 2 8 6" xfId="8135"/>
    <cellStyle name="Linked Cell 2 9" xfId="4141"/>
    <cellStyle name="Linked Cell 2 9 2" xfId="8136"/>
    <cellStyle name="Linked Cell 2 9 3" xfId="8137"/>
    <cellStyle name="Linked Cell 2 9 4" xfId="8138"/>
    <cellStyle name="Linked Cell 2 9 5" xfId="8139"/>
    <cellStyle name="Linked Cell 2 9 6" xfId="8140"/>
    <cellStyle name="Linked Cell 3" xfId="4142"/>
    <cellStyle name="Linked Cell 3 10" xfId="4143"/>
    <cellStyle name="Linked Cell 3 10 2" xfId="8141"/>
    <cellStyle name="Linked Cell 3 10 3" xfId="8142"/>
    <cellStyle name="Linked Cell 3 10 4" xfId="8143"/>
    <cellStyle name="Linked Cell 3 10 5" xfId="8144"/>
    <cellStyle name="Linked Cell 3 10 6" xfId="8145"/>
    <cellStyle name="Linked Cell 3 11" xfId="4144"/>
    <cellStyle name="Linked Cell 3 11 2" xfId="8146"/>
    <cellStyle name="Linked Cell 3 11 3" xfId="8147"/>
    <cellStyle name="Linked Cell 3 11 4" xfId="8148"/>
    <cellStyle name="Linked Cell 3 11 5" xfId="8149"/>
    <cellStyle name="Linked Cell 3 11 6" xfId="8150"/>
    <cellStyle name="Linked Cell 3 12" xfId="4145"/>
    <cellStyle name="Linked Cell 3 12 2" xfId="8151"/>
    <cellStyle name="Linked Cell 3 12 3" xfId="8152"/>
    <cellStyle name="Linked Cell 3 12 4" xfId="8153"/>
    <cellStyle name="Linked Cell 3 12 5" xfId="8154"/>
    <cellStyle name="Linked Cell 3 12 6" xfId="8155"/>
    <cellStyle name="Linked Cell 3 13" xfId="4146"/>
    <cellStyle name="Linked Cell 3 13 2" xfId="8156"/>
    <cellStyle name="Linked Cell 3 13 3" xfId="8157"/>
    <cellStyle name="Linked Cell 3 13 4" xfId="8158"/>
    <cellStyle name="Linked Cell 3 13 5" xfId="8159"/>
    <cellStyle name="Linked Cell 3 13 6" xfId="8160"/>
    <cellStyle name="Linked Cell 3 14" xfId="4147"/>
    <cellStyle name="Linked Cell 3 14 2" xfId="8161"/>
    <cellStyle name="Linked Cell 3 14 3" xfId="8162"/>
    <cellStyle name="Linked Cell 3 14 4" xfId="8163"/>
    <cellStyle name="Linked Cell 3 14 5" xfId="8164"/>
    <cellStyle name="Linked Cell 3 14 6" xfId="8165"/>
    <cellStyle name="Linked Cell 3 15" xfId="4148"/>
    <cellStyle name="Linked Cell 3 15 2" xfId="8166"/>
    <cellStyle name="Linked Cell 3 15 3" xfId="8167"/>
    <cellStyle name="Linked Cell 3 15 4" xfId="8168"/>
    <cellStyle name="Linked Cell 3 15 5" xfId="8169"/>
    <cellStyle name="Linked Cell 3 15 6" xfId="8170"/>
    <cellStyle name="Linked Cell 3 16" xfId="4149"/>
    <cellStyle name="Linked Cell 3 16 2" xfId="8171"/>
    <cellStyle name="Linked Cell 3 16 3" xfId="8172"/>
    <cellStyle name="Linked Cell 3 16 4" xfId="8173"/>
    <cellStyle name="Linked Cell 3 16 5" xfId="8174"/>
    <cellStyle name="Linked Cell 3 16 6" xfId="8175"/>
    <cellStyle name="Linked Cell 3 17" xfId="4150"/>
    <cellStyle name="Linked Cell 3 17 2" xfId="8176"/>
    <cellStyle name="Linked Cell 3 17 3" xfId="8177"/>
    <cellStyle name="Linked Cell 3 17 4" xfId="8178"/>
    <cellStyle name="Linked Cell 3 17 5" xfId="8179"/>
    <cellStyle name="Linked Cell 3 17 6" xfId="8180"/>
    <cellStyle name="Linked Cell 3 18" xfId="4151"/>
    <cellStyle name="Linked Cell 3 18 2" xfId="8181"/>
    <cellStyle name="Linked Cell 3 18 3" xfId="8182"/>
    <cellStyle name="Linked Cell 3 18 4" xfId="8183"/>
    <cellStyle name="Linked Cell 3 18 5" xfId="8184"/>
    <cellStyle name="Linked Cell 3 18 6" xfId="8185"/>
    <cellStyle name="Linked Cell 3 19" xfId="4152"/>
    <cellStyle name="Linked Cell 3 19 2" xfId="8186"/>
    <cellStyle name="Linked Cell 3 19 3" xfId="8187"/>
    <cellStyle name="Linked Cell 3 19 4" xfId="8188"/>
    <cellStyle name="Linked Cell 3 19 5" xfId="8189"/>
    <cellStyle name="Linked Cell 3 19 6" xfId="8190"/>
    <cellStyle name="Linked Cell 3 2" xfId="4153"/>
    <cellStyle name="Linked Cell 3 2 2" xfId="8191"/>
    <cellStyle name="Linked Cell 3 2 3" xfId="8192"/>
    <cellStyle name="Linked Cell 3 2 4" xfId="8193"/>
    <cellStyle name="Linked Cell 3 2 5" xfId="8194"/>
    <cellStyle name="Linked Cell 3 2 6" xfId="8195"/>
    <cellStyle name="Linked Cell 3 20" xfId="4154"/>
    <cellStyle name="Linked Cell 3 20 2" xfId="8196"/>
    <cellStyle name="Linked Cell 3 20 3" xfId="8197"/>
    <cellStyle name="Linked Cell 3 20 4" xfId="8198"/>
    <cellStyle name="Linked Cell 3 20 5" xfId="8199"/>
    <cellStyle name="Linked Cell 3 20 6" xfId="8200"/>
    <cellStyle name="Linked Cell 3 21" xfId="4155"/>
    <cellStyle name="Linked Cell 3 21 2" xfId="8201"/>
    <cellStyle name="Linked Cell 3 21 3" xfId="8202"/>
    <cellStyle name="Linked Cell 3 21 4" xfId="8203"/>
    <cellStyle name="Linked Cell 3 21 5" xfId="8204"/>
    <cellStyle name="Linked Cell 3 21 6" xfId="8205"/>
    <cellStyle name="Linked Cell 3 22" xfId="4156"/>
    <cellStyle name="Linked Cell 3 22 2" xfId="8206"/>
    <cellStyle name="Linked Cell 3 22 3" xfId="8207"/>
    <cellStyle name="Linked Cell 3 22 4" xfId="8208"/>
    <cellStyle name="Linked Cell 3 22 5" xfId="8209"/>
    <cellStyle name="Linked Cell 3 22 6" xfId="8210"/>
    <cellStyle name="Linked Cell 3 23" xfId="4157"/>
    <cellStyle name="Linked Cell 3 23 2" xfId="8211"/>
    <cellStyle name="Linked Cell 3 23 3" xfId="8212"/>
    <cellStyle name="Linked Cell 3 23 4" xfId="8213"/>
    <cellStyle name="Linked Cell 3 23 5" xfId="8214"/>
    <cellStyle name="Linked Cell 3 23 6" xfId="8215"/>
    <cellStyle name="Linked Cell 3 24" xfId="4158"/>
    <cellStyle name="Linked Cell 3 24 2" xfId="8216"/>
    <cellStyle name="Linked Cell 3 24 3" xfId="8217"/>
    <cellStyle name="Linked Cell 3 24 4" xfId="8218"/>
    <cellStyle name="Linked Cell 3 24 5" xfId="8219"/>
    <cellStyle name="Linked Cell 3 24 6" xfId="8220"/>
    <cellStyle name="Linked Cell 3 25" xfId="4159"/>
    <cellStyle name="Linked Cell 3 25 2" xfId="8221"/>
    <cellStyle name="Linked Cell 3 25 3" xfId="8222"/>
    <cellStyle name="Linked Cell 3 25 4" xfId="8223"/>
    <cellStyle name="Linked Cell 3 25 5" xfId="8224"/>
    <cellStyle name="Linked Cell 3 25 6" xfId="8225"/>
    <cellStyle name="Linked Cell 3 26" xfId="4160"/>
    <cellStyle name="Linked Cell 3 26 2" xfId="8226"/>
    <cellStyle name="Linked Cell 3 26 3" xfId="8227"/>
    <cellStyle name="Linked Cell 3 26 4" xfId="8228"/>
    <cellStyle name="Linked Cell 3 26 5" xfId="8229"/>
    <cellStyle name="Linked Cell 3 26 6" xfId="8230"/>
    <cellStyle name="Linked Cell 3 27" xfId="4161"/>
    <cellStyle name="Linked Cell 3 27 2" xfId="8231"/>
    <cellStyle name="Linked Cell 3 27 3" xfId="8232"/>
    <cellStyle name="Linked Cell 3 27 4" xfId="8233"/>
    <cellStyle name="Linked Cell 3 27 5" xfId="8234"/>
    <cellStyle name="Linked Cell 3 27 6" xfId="8235"/>
    <cellStyle name="Linked Cell 3 28" xfId="8236"/>
    <cellStyle name="Linked Cell 3 29" xfId="8237"/>
    <cellStyle name="Linked Cell 3 3" xfId="4162"/>
    <cellStyle name="Linked Cell 3 3 2" xfId="8238"/>
    <cellStyle name="Linked Cell 3 3 3" xfId="8239"/>
    <cellStyle name="Linked Cell 3 3 4" xfId="8240"/>
    <cellStyle name="Linked Cell 3 3 5" xfId="8241"/>
    <cellStyle name="Linked Cell 3 3 6" xfId="8242"/>
    <cellStyle name="Linked Cell 3 30" xfId="8243"/>
    <cellStyle name="Linked Cell 3 31" xfId="8244"/>
    <cellStyle name="Linked Cell 3 32" xfId="8245"/>
    <cellStyle name="Linked Cell 3 33" xfId="8246"/>
    <cellStyle name="Linked Cell 3 4" xfId="4163"/>
    <cellStyle name="Linked Cell 3 4 2" xfId="8247"/>
    <cellStyle name="Linked Cell 3 4 3" xfId="8248"/>
    <cellStyle name="Linked Cell 3 4 4" xfId="8249"/>
    <cellStyle name="Linked Cell 3 4 5" xfId="8250"/>
    <cellStyle name="Linked Cell 3 4 6" xfId="8251"/>
    <cellStyle name="Linked Cell 3 5" xfId="4164"/>
    <cellStyle name="Linked Cell 3 5 2" xfId="8252"/>
    <cellStyle name="Linked Cell 3 5 3" xfId="8253"/>
    <cellStyle name="Linked Cell 3 5 4" xfId="8254"/>
    <cellStyle name="Linked Cell 3 5 5" xfId="8255"/>
    <cellStyle name="Linked Cell 3 5 6" xfId="8256"/>
    <cellStyle name="Linked Cell 3 6" xfId="4165"/>
    <cellStyle name="Linked Cell 3 6 2" xfId="8257"/>
    <cellStyle name="Linked Cell 3 6 3" xfId="8258"/>
    <cellStyle name="Linked Cell 3 6 4" xfId="8259"/>
    <cellStyle name="Linked Cell 3 6 5" xfId="8260"/>
    <cellStyle name="Linked Cell 3 6 6" xfId="8261"/>
    <cellStyle name="Linked Cell 3 7" xfId="4166"/>
    <cellStyle name="Linked Cell 3 7 2" xfId="8262"/>
    <cellStyle name="Linked Cell 3 7 3" xfId="8263"/>
    <cellStyle name="Linked Cell 3 7 4" xfId="8264"/>
    <cellStyle name="Linked Cell 3 7 5" xfId="8265"/>
    <cellStyle name="Linked Cell 3 7 6" xfId="8266"/>
    <cellStyle name="Linked Cell 3 8" xfId="4167"/>
    <cellStyle name="Linked Cell 3 8 2" xfId="8267"/>
    <cellStyle name="Linked Cell 3 8 3" xfId="8268"/>
    <cellStyle name="Linked Cell 3 8 4" xfId="8269"/>
    <cellStyle name="Linked Cell 3 8 5" xfId="8270"/>
    <cellStyle name="Linked Cell 3 8 6" xfId="8271"/>
    <cellStyle name="Linked Cell 3 9" xfId="4168"/>
    <cellStyle name="Linked Cell 3 9 2" xfId="8272"/>
    <cellStyle name="Linked Cell 3 9 3" xfId="8273"/>
    <cellStyle name="Linked Cell 3 9 4" xfId="8274"/>
    <cellStyle name="Linked Cell 3 9 5" xfId="8275"/>
    <cellStyle name="Linked Cell 3 9 6" xfId="8276"/>
    <cellStyle name="Linked Cell 4" xfId="4169"/>
    <cellStyle name="Linked Cell 4 10" xfId="4170"/>
    <cellStyle name="Linked Cell 4 10 2" xfId="8277"/>
    <cellStyle name="Linked Cell 4 10 3" xfId="8278"/>
    <cellStyle name="Linked Cell 4 10 4" xfId="8279"/>
    <cellStyle name="Linked Cell 4 10 5" xfId="8280"/>
    <cellStyle name="Linked Cell 4 10 6" xfId="8281"/>
    <cellStyle name="Linked Cell 4 11" xfId="4171"/>
    <cellStyle name="Linked Cell 4 11 2" xfId="8282"/>
    <cellStyle name="Linked Cell 4 11 3" xfId="8283"/>
    <cellStyle name="Linked Cell 4 11 4" xfId="8284"/>
    <cellStyle name="Linked Cell 4 11 5" xfId="8285"/>
    <cellStyle name="Linked Cell 4 11 6" xfId="8286"/>
    <cellStyle name="Linked Cell 4 12" xfId="4172"/>
    <cellStyle name="Linked Cell 4 12 2" xfId="8287"/>
    <cellStyle name="Linked Cell 4 12 3" xfId="8288"/>
    <cellStyle name="Linked Cell 4 12 4" xfId="8289"/>
    <cellStyle name="Linked Cell 4 12 5" xfId="8290"/>
    <cellStyle name="Linked Cell 4 12 6" xfId="8291"/>
    <cellStyle name="Linked Cell 4 13" xfId="4173"/>
    <cellStyle name="Linked Cell 4 13 2" xfId="8292"/>
    <cellStyle name="Linked Cell 4 13 3" xfId="8293"/>
    <cellStyle name="Linked Cell 4 13 4" xfId="8294"/>
    <cellStyle name="Linked Cell 4 13 5" xfId="8295"/>
    <cellStyle name="Linked Cell 4 13 6" xfId="8296"/>
    <cellStyle name="Linked Cell 4 14" xfId="4174"/>
    <cellStyle name="Linked Cell 4 14 2" xfId="8297"/>
    <cellStyle name="Linked Cell 4 14 3" xfId="8298"/>
    <cellStyle name="Linked Cell 4 14 4" xfId="8299"/>
    <cellStyle name="Linked Cell 4 14 5" xfId="8300"/>
    <cellStyle name="Linked Cell 4 14 6" xfId="8301"/>
    <cellStyle name="Linked Cell 4 15" xfId="4175"/>
    <cellStyle name="Linked Cell 4 15 2" xfId="8302"/>
    <cellStyle name="Linked Cell 4 15 3" xfId="8303"/>
    <cellStyle name="Linked Cell 4 15 4" xfId="8304"/>
    <cellStyle name="Linked Cell 4 15 5" xfId="8305"/>
    <cellStyle name="Linked Cell 4 15 6" xfId="8306"/>
    <cellStyle name="Linked Cell 4 16" xfId="4176"/>
    <cellStyle name="Linked Cell 4 16 2" xfId="8307"/>
    <cellStyle name="Linked Cell 4 16 3" xfId="8308"/>
    <cellStyle name="Linked Cell 4 16 4" xfId="8309"/>
    <cellStyle name="Linked Cell 4 16 5" xfId="8310"/>
    <cellStyle name="Linked Cell 4 16 6" xfId="8311"/>
    <cellStyle name="Linked Cell 4 17" xfId="4177"/>
    <cellStyle name="Linked Cell 4 17 2" xfId="8312"/>
    <cellStyle name="Linked Cell 4 17 3" xfId="8313"/>
    <cellStyle name="Linked Cell 4 17 4" xfId="8314"/>
    <cellStyle name="Linked Cell 4 17 5" xfId="8315"/>
    <cellStyle name="Linked Cell 4 17 6" xfId="8316"/>
    <cellStyle name="Linked Cell 4 18" xfId="4178"/>
    <cellStyle name="Linked Cell 4 18 2" xfId="8317"/>
    <cellStyle name="Linked Cell 4 18 3" xfId="8318"/>
    <cellStyle name="Linked Cell 4 18 4" xfId="8319"/>
    <cellStyle name="Linked Cell 4 18 5" xfId="8320"/>
    <cellStyle name="Linked Cell 4 18 6" xfId="8321"/>
    <cellStyle name="Linked Cell 4 19" xfId="4179"/>
    <cellStyle name="Linked Cell 4 19 2" xfId="8322"/>
    <cellStyle name="Linked Cell 4 19 3" xfId="8323"/>
    <cellStyle name="Linked Cell 4 19 4" xfId="8324"/>
    <cellStyle name="Linked Cell 4 19 5" xfId="8325"/>
    <cellStyle name="Linked Cell 4 19 6" xfId="8326"/>
    <cellStyle name="Linked Cell 4 2" xfId="4180"/>
    <cellStyle name="Linked Cell 4 2 2" xfId="8327"/>
    <cellStyle name="Linked Cell 4 2 3" xfId="8328"/>
    <cellStyle name="Linked Cell 4 2 4" xfId="8329"/>
    <cellStyle name="Linked Cell 4 2 5" xfId="8330"/>
    <cellStyle name="Linked Cell 4 2 6" xfId="8331"/>
    <cellStyle name="Linked Cell 4 20" xfId="4181"/>
    <cellStyle name="Linked Cell 4 20 2" xfId="8332"/>
    <cellStyle name="Linked Cell 4 20 3" xfId="8333"/>
    <cellStyle name="Linked Cell 4 20 4" xfId="8334"/>
    <cellStyle name="Linked Cell 4 20 5" xfId="8335"/>
    <cellStyle name="Linked Cell 4 20 6" xfId="8336"/>
    <cellStyle name="Linked Cell 4 21" xfId="4182"/>
    <cellStyle name="Linked Cell 4 21 2" xfId="8337"/>
    <cellStyle name="Linked Cell 4 21 3" xfId="8338"/>
    <cellStyle name="Linked Cell 4 21 4" xfId="8339"/>
    <cellStyle name="Linked Cell 4 21 5" xfId="8340"/>
    <cellStyle name="Linked Cell 4 21 6" xfId="8341"/>
    <cellStyle name="Linked Cell 4 22" xfId="4183"/>
    <cellStyle name="Linked Cell 4 22 2" xfId="8342"/>
    <cellStyle name="Linked Cell 4 22 3" xfId="8343"/>
    <cellStyle name="Linked Cell 4 22 4" xfId="8344"/>
    <cellStyle name="Linked Cell 4 22 5" xfId="8345"/>
    <cellStyle name="Linked Cell 4 22 6" xfId="8346"/>
    <cellStyle name="Linked Cell 4 23" xfId="4184"/>
    <cellStyle name="Linked Cell 4 23 2" xfId="8347"/>
    <cellStyle name="Linked Cell 4 23 3" xfId="8348"/>
    <cellStyle name="Linked Cell 4 23 4" xfId="8349"/>
    <cellStyle name="Linked Cell 4 23 5" xfId="8350"/>
    <cellStyle name="Linked Cell 4 23 6" xfId="8351"/>
    <cellStyle name="Linked Cell 4 24" xfId="4185"/>
    <cellStyle name="Linked Cell 4 24 2" xfId="8352"/>
    <cellStyle name="Linked Cell 4 24 3" xfId="8353"/>
    <cellStyle name="Linked Cell 4 24 4" xfId="8354"/>
    <cellStyle name="Linked Cell 4 24 5" xfId="8355"/>
    <cellStyle name="Linked Cell 4 24 6" xfId="8356"/>
    <cellStyle name="Linked Cell 4 25" xfId="4186"/>
    <cellStyle name="Linked Cell 4 25 2" xfId="8357"/>
    <cellStyle name="Linked Cell 4 25 3" xfId="8358"/>
    <cellStyle name="Linked Cell 4 25 4" xfId="8359"/>
    <cellStyle name="Linked Cell 4 25 5" xfId="8360"/>
    <cellStyle name="Linked Cell 4 25 6" xfId="8361"/>
    <cellStyle name="Linked Cell 4 26" xfId="4187"/>
    <cellStyle name="Linked Cell 4 26 2" xfId="8362"/>
    <cellStyle name="Linked Cell 4 26 3" xfId="8363"/>
    <cellStyle name="Linked Cell 4 26 4" xfId="8364"/>
    <cellStyle name="Linked Cell 4 26 5" xfId="8365"/>
    <cellStyle name="Linked Cell 4 26 6" xfId="8366"/>
    <cellStyle name="Linked Cell 4 27" xfId="4188"/>
    <cellStyle name="Linked Cell 4 27 2" xfId="8367"/>
    <cellStyle name="Linked Cell 4 27 3" xfId="8368"/>
    <cellStyle name="Linked Cell 4 27 4" xfId="8369"/>
    <cellStyle name="Linked Cell 4 27 5" xfId="8370"/>
    <cellStyle name="Linked Cell 4 27 6" xfId="8371"/>
    <cellStyle name="Linked Cell 4 28" xfId="8372"/>
    <cellStyle name="Linked Cell 4 29" xfId="8373"/>
    <cellStyle name="Linked Cell 4 3" xfId="4189"/>
    <cellStyle name="Linked Cell 4 3 2" xfId="8374"/>
    <cellStyle name="Linked Cell 4 3 3" xfId="8375"/>
    <cellStyle name="Linked Cell 4 3 4" xfId="8376"/>
    <cellStyle name="Linked Cell 4 3 5" xfId="8377"/>
    <cellStyle name="Linked Cell 4 3 6" xfId="8378"/>
    <cellStyle name="Linked Cell 4 30" xfId="8379"/>
    <cellStyle name="Linked Cell 4 31" xfId="8380"/>
    <cellStyle name="Linked Cell 4 32" xfId="8381"/>
    <cellStyle name="Linked Cell 4 33" xfId="8382"/>
    <cellStyle name="Linked Cell 4 4" xfId="4190"/>
    <cellStyle name="Linked Cell 4 4 2" xfId="8383"/>
    <cellStyle name="Linked Cell 4 4 3" xfId="8384"/>
    <cellStyle name="Linked Cell 4 4 4" xfId="8385"/>
    <cellStyle name="Linked Cell 4 4 5" xfId="8386"/>
    <cellStyle name="Linked Cell 4 4 6" xfId="8387"/>
    <cellStyle name="Linked Cell 4 5" xfId="4191"/>
    <cellStyle name="Linked Cell 4 5 2" xfId="8388"/>
    <cellStyle name="Linked Cell 4 5 3" xfId="8389"/>
    <cellStyle name="Linked Cell 4 5 4" xfId="8390"/>
    <cellStyle name="Linked Cell 4 5 5" xfId="8391"/>
    <cellStyle name="Linked Cell 4 5 6" xfId="8392"/>
    <cellStyle name="Linked Cell 4 6" xfId="4192"/>
    <cellStyle name="Linked Cell 4 6 2" xfId="8393"/>
    <cellStyle name="Linked Cell 4 6 3" xfId="8394"/>
    <cellStyle name="Linked Cell 4 6 4" xfId="8395"/>
    <cellStyle name="Linked Cell 4 6 5" xfId="8396"/>
    <cellStyle name="Linked Cell 4 6 6" xfId="8397"/>
    <cellStyle name="Linked Cell 4 7" xfId="4193"/>
    <cellStyle name="Linked Cell 4 7 2" xfId="8398"/>
    <cellStyle name="Linked Cell 4 7 3" xfId="8399"/>
    <cellStyle name="Linked Cell 4 7 4" xfId="8400"/>
    <cellStyle name="Linked Cell 4 7 5" xfId="8401"/>
    <cellStyle name="Linked Cell 4 7 6" xfId="8402"/>
    <cellStyle name="Linked Cell 4 8" xfId="4194"/>
    <cellStyle name="Linked Cell 4 8 2" xfId="8403"/>
    <cellStyle name="Linked Cell 4 8 3" xfId="8404"/>
    <cellStyle name="Linked Cell 4 8 4" xfId="8405"/>
    <cellStyle name="Linked Cell 4 8 5" xfId="8406"/>
    <cellStyle name="Linked Cell 4 8 6" xfId="8407"/>
    <cellStyle name="Linked Cell 4 9" xfId="4195"/>
    <cellStyle name="Linked Cell 4 9 2" xfId="8408"/>
    <cellStyle name="Linked Cell 4 9 3" xfId="8409"/>
    <cellStyle name="Linked Cell 4 9 4" xfId="8410"/>
    <cellStyle name="Linked Cell 4 9 5" xfId="8411"/>
    <cellStyle name="Linked Cell 4 9 6" xfId="8412"/>
    <cellStyle name="Linked Cell 5" xfId="4196"/>
    <cellStyle name="Linked Cell 5 10" xfId="4197"/>
    <cellStyle name="Linked Cell 5 10 2" xfId="8413"/>
    <cellStyle name="Linked Cell 5 10 3" xfId="8414"/>
    <cellStyle name="Linked Cell 5 10 4" xfId="8415"/>
    <cellStyle name="Linked Cell 5 10 5" xfId="8416"/>
    <cellStyle name="Linked Cell 5 10 6" xfId="8417"/>
    <cellStyle name="Linked Cell 5 11" xfId="4198"/>
    <cellStyle name="Linked Cell 5 11 2" xfId="8418"/>
    <cellStyle name="Linked Cell 5 11 3" xfId="8419"/>
    <cellStyle name="Linked Cell 5 11 4" xfId="8420"/>
    <cellStyle name="Linked Cell 5 11 5" xfId="8421"/>
    <cellStyle name="Linked Cell 5 11 6" xfId="8422"/>
    <cellStyle name="Linked Cell 5 12" xfId="4199"/>
    <cellStyle name="Linked Cell 5 12 2" xfId="8423"/>
    <cellStyle name="Linked Cell 5 12 3" xfId="8424"/>
    <cellStyle name="Linked Cell 5 12 4" xfId="8425"/>
    <cellStyle name="Linked Cell 5 12 5" xfId="8426"/>
    <cellStyle name="Linked Cell 5 12 6" xfId="8427"/>
    <cellStyle name="Linked Cell 5 13" xfId="4200"/>
    <cellStyle name="Linked Cell 5 13 2" xfId="8428"/>
    <cellStyle name="Linked Cell 5 13 3" xfId="8429"/>
    <cellStyle name="Linked Cell 5 13 4" xfId="8430"/>
    <cellStyle name="Linked Cell 5 13 5" xfId="8431"/>
    <cellStyle name="Linked Cell 5 13 6" xfId="8432"/>
    <cellStyle name="Linked Cell 5 14" xfId="8433"/>
    <cellStyle name="Linked Cell 5 15" xfId="8434"/>
    <cellStyle name="Linked Cell 5 16" xfId="8435"/>
    <cellStyle name="Linked Cell 5 17" xfId="8436"/>
    <cellStyle name="Linked Cell 5 18" xfId="8437"/>
    <cellStyle name="Linked Cell 5 2" xfId="4201"/>
    <cellStyle name="Linked Cell 5 2 2" xfId="8438"/>
    <cellStyle name="Linked Cell 5 2 3" xfId="8439"/>
    <cellStyle name="Linked Cell 5 2 4" xfId="8440"/>
    <cellStyle name="Linked Cell 5 2 5" xfId="8441"/>
    <cellStyle name="Linked Cell 5 2 6" xfId="8442"/>
    <cellStyle name="Linked Cell 5 3" xfId="4202"/>
    <cellStyle name="Linked Cell 5 3 2" xfId="8443"/>
    <cellStyle name="Linked Cell 5 3 3" xfId="8444"/>
    <cellStyle name="Linked Cell 5 3 4" xfId="8445"/>
    <cellStyle name="Linked Cell 5 3 5" xfId="8446"/>
    <cellStyle name="Linked Cell 5 3 6" xfId="8447"/>
    <cellStyle name="Linked Cell 5 4" xfId="4203"/>
    <cellStyle name="Linked Cell 5 4 2" xfId="8448"/>
    <cellStyle name="Linked Cell 5 4 3" xfId="8449"/>
    <cellStyle name="Linked Cell 5 4 4" xfId="8450"/>
    <cellStyle name="Linked Cell 5 4 5" xfId="8451"/>
    <cellStyle name="Linked Cell 5 4 6" xfId="8452"/>
    <cellStyle name="Linked Cell 5 5" xfId="4204"/>
    <cellStyle name="Linked Cell 5 5 2" xfId="8453"/>
    <cellStyle name="Linked Cell 5 5 3" xfId="8454"/>
    <cellStyle name="Linked Cell 5 5 4" xfId="8455"/>
    <cellStyle name="Linked Cell 5 5 5" xfId="8456"/>
    <cellStyle name="Linked Cell 5 5 6" xfId="8457"/>
    <cellStyle name="Linked Cell 5 6" xfId="4205"/>
    <cellStyle name="Linked Cell 5 6 2" xfId="8458"/>
    <cellStyle name="Linked Cell 5 6 3" xfId="8459"/>
    <cellStyle name="Linked Cell 5 6 4" xfId="8460"/>
    <cellStyle name="Linked Cell 5 6 5" xfId="8461"/>
    <cellStyle name="Linked Cell 5 6 6" xfId="8462"/>
    <cellStyle name="Linked Cell 5 7" xfId="4206"/>
    <cellStyle name="Linked Cell 5 7 2" xfId="8463"/>
    <cellStyle name="Linked Cell 5 7 3" xfId="8464"/>
    <cellStyle name="Linked Cell 5 7 4" xfId="8465"/>
    <cellStyle name="Linked Cell 5 7 5" xfId="8466"/>
    <cellStyle name="Linked Cell 5 7 6" xfId="8467"/>
    <cellStyle name="Linked Cell 5 8" xfId="4207"/>
    <cellStyle name="Linked Cell 5 8 2" xfId="8468"/>
    <cellStyle name="Linked Cell 5 8 3" xfId="8469"/>
    <cellStyle name="Linked Cell 5 8 4" xfId="8470"/>
    <cellStyle name="Linked Cell 5 8 5" xfId="8471"/>
    <cellStyle name="Linked Cell 5 8 6" xfId="8472"/>
    <cellStyle name="Linked Cell 5 9" xfId="4208"/>
    <cellStyle name="Linked Cell 5 9 2" xfId="8473"/>
    <cellStyle name="Linked Cell 5 9 3" xfId="8474"/>
    <cellStyle name="Linked Cell 5 9 4" xfId="8475"/>
    <cellStyle name="Linked Cell 5 9 5" xfId="8476"/>
    <cellStyle name="Linked Cell 5 9 6" xfId="8477"/>
    <cellStyle name="Linked Cell 6" xfId="4209"/>
    <cellStyle name="Linked Cell 6 10" xfId="4210"/>
    <cellStyle name="Linked Cell 6 10 2" xfId="8478"/>
    <cellStyle name="Linked Cell 6 10 3" xfId="8479"/>
    <cellStyle name="Linked Cell 6 10 4" xfId="8480"/>
    <cellStyle name="Linked Cell 6 10 5" xfId="8481"/>
    <cellStyle name="Linked Cell 6 10 6" xfId="8482"/>
    <cellStyle name="Linked Cell 6 11" xfId="4211"/>
    <cellStyle name="Linked Cell 6 11 2" xfId="8483"/>
    <cellStyle name="Linked Cell 6 11 3" xfId="8484"/>
    <cellStyle name="Linked Cell 6 11 4" xfId="8485"/>
    <cellStyle name="Linked Cell 6 11 5" xfId="8486"/>
    <cellStyle name="Linked Cell 6 11 6" xfId="8487"/>
    <cellStyle name="Linked Cell 6 12" xfId="4212"/>
    <cellStyle name="Linked Cell 6 12 2" xfId="8488"/>
    <cellStyle name="Linked Cell 6 12 3" xfId="8489"/>
    <cellStyle name="Linked Cell 6 12 4" xfId="8490"/>
    <cellStyle name="Linked Cell 6 12 5" xfId="8491"/>
    <cellStyle name="Linked Cell 6 12 6" xfId="8492"/>
    <cellStyle name="Linked Cell 6 13" xfId="4213"/>
    <cellStyle name="Linked Cell 6 13 2" xfId="8493"/>
    <cellStyle name="Linked Cell 6 13 3" xfId="8494"/>
    <cellStyle name="Linked Cell 6 13 4" xfId="8495"/>
    <cellStyle name="Linked Cell 6 13 5" xfId="8496"/>
    <cellStyle name="Linked Cell 6 13 6" xfId="8497"/>
    <cellStyle name="Linked Cell 6 14" xfId="8498"/>
    <cellStyle name="Linked Cell 6 15" xfId="8499"/>
    <cellStyle name="Linked Cell 6 16" xfId="8500"/>
    <cellStyle name="Linked Cell 6 17" xfId="8501"/>
    <cellStyle name="Linked Cell 6 18" xfId="8502"/>
    <cellStyle name="Linked Cell 6 2" xfId="4214"/>
    <cellStyle name="Linked Cell 6 2 2" xfId="8503"/>
    <cellStyle name="Linked Cell 6 2 3" xfId="8504"/>
    <cellStyle name="Linked Cell 6 2 4" xfId="8505"/>
    <cellStyle name="Linked Cell 6 2 5" xfId="8506"/>
    <cellStyle name="Linked Cell 6 2 6" xfId="8507"/>
    <cellStyle name="Linked Cell 6 3" xfId="4215"/>
    <cellStyle name="Linked Cell 6 3 2" xfId="8508"/>
    <cellStyle name="Linked Cell 6 3 3" xfId="8509"/>
    <cellStyle name="Linked Cell 6 3 4" xfId="8510"/>
    <cellStyle name="Linked Cell 6 3 5" xfId="8511"/>
    <cellStyle name="Linked Cell 6 3 6" xfId="8512"/>
    <cellStyle name="Linked Cell 6 4" xfId="4216"/>
    <cellStyle name="Linked Cell 6 4 2" xfId="8513"/>
    <cellStyle name="Linked Cell 6 4 3" xfId="8514"/>
    <cellStyle name="Linked Cell 6 4 4" xfId="8515"/>
    <cellStyle name="Linked Cell 6 4 5" xfId="8516"/>
    <cellStyle name="Linked Cell 6 4 6" xfId="8517"/>
    <cellStyle name="Linked Cell 6 5" xfId="4217"/>
    <cellStyle name="Linked Cell 6 5 2" xfId="8518"/>
    <cellStyle name="Linked Cell 6 5 3" xfId="8519"/>
    <cellStyle name="Linked Cell 6 5 4" xfId="8520"/>
    <cellStyle name="Linked Cell 6 5 5" xfId="8521"/>
    <cellStyle name="Linked Cell 6 5 6" xfId="8522"/>
    <cellStyle name="Linked Cell 6 6" xfId="4218"/>
    <cellStyle name="Linked Cell 6 6 2" xfId="8523"/>
    <cellStyle name="Linked Cell 6 6 3" xfId="8524"/>
    <cellStyle name="Linked Cell 6 6 4" xfId="8525"/>
    <cellStyle name="Linked Cell 6 6 5" xfId="8526"/>
    <cellStyle name="Linked Cell 6 6 6" xfId="8527"/>
    <cellStyle name="Linked Cell 6 7" xfId="4219"/>
    <cellStyle name="Linked Cell 6 7 2" xfId="8528"/>
    <cellStyle name="Linked Cell 6 7 3" xfId="8529"/>
    <cellStyle name="Linked Cell 6 7 4" xfId="8530"/>
    <cellStyle name="Linked Cell 6 7 5" xfId="8531"/>
    <cellStyle name="Linked Cell 6 7 6" xfId="8532"/>
    <cellStyle name="Linked Cell 6 8" xfId="4220"/>
    <cellStyle name="Linked Cell 6 8 2" xfId="8533"/>
    <cellStyle name="Linked Cell 6 8 3" xfId="8534"/>
    <cellStyle name="Linked Cell 6 8 4" xfId="8535"/>
    <cellStyle name="Linked Cell 6 8 5" xfId="8536"/>
    <cellStyle name="Linked Cell 6 8 6" xfId="8537"/>
    <cellStyle name="Linked Cell 6 9" xfId="4221"/>
    <cellStyle name="Linked Cell 6 9 2" xfId="8538"/>
    <cellStyle name="Linked Cell 6 9 3" xfId="8539"/>
    <cellStyle name="Linked Cell 6 9 4" xfId="8540"/>
    <cellStyle name="Linked Cell 6 9 5" xfId="8541"/>
    <cellStyle name="Linked Cell 6 9 6" xfId="8542"/>
    <cellStyle name="Linked Cell 7" xfId="4222"/>
    <cellStyle name="Linked Cell 7 10" xfId="4223"/>
    <cellStyle name="Linked Cell 7 10 2" xfId="8543"/>
    <cellStyle name="Linked Cell 7 10 3" xfId="8544"/>
    <cellStyle name="Linked Cell 7 10 4" xfId="8545"/>
    <cellStyle name="Linked Cell 7 10 5" xfId="8546"/>
    <cellStyle name="Linked Cell 7 10 6" xfId="8547"/>
    <cellStyle name="Linked Cell 7 11" xfId="4224"/>
    <cellStyle name="Linked Cell 7 11 2" xfId="8548"/>
    <cellStyle name="Linked Cell 7 11 3" xfId="8549"/>
    <cellStyle name="Linked Cell 7 11 4" xfId="8550"/>
    <cellStyle name="Linked Cell 7 11 5" xfId="8551"/>
    <cellStyle name="Linked Cell 7 11 6" xfId="8552"/>
    <cellStyle name="Linked Cell 7 12" xfId="4225"/>
    <cellStyle name="Linked Cell 7 12 2" xfId="8553"/>
    <cellStyle name="Linked Cell 7 12 3" xfId="8554"/>
    <cellStyle name="Linked Cell 7 12 4" xfId="8555"/>
    <cellStyle name="Linked Cell 7 12 5" xfId="8556"/>
    <cellStyle name="Linked Cell 7 12 6" xfId="8557"/>
    <cellStyle name="Linked Cell 7 13" xfId="4226"/>
    <cellStyle name="Linked Cell 7 13 2" xfId="8558"/>
    <cellStyle name="Linked Cell 7 13 3" xfId="8559"/>
    <cellStyle name="Linked Cell 7 13 4" xfId="8560"/>
    <cellStyle name="Linked Cell 7 13 5" xfId="8561"/>
    <cellStyle name="Linked Cell 7 13 6" xfId="8562"/>
    <cellStyle name="Linked Cell 7 14" xfId="8563"/>
    <cellStyle name="Linked Cell 7 15" xfId="8564"/>
    <cellStyle name="Linked Cell 7 16" xfId="8565"/>
    <cellStyle name="Linked Cell 7 17" xfId="8566"/>
    <cellStyle name="Linked Cell 7 18" xfId="8567"/>
    <cellStyle name="Linked Cell 7 2" xfId="4227"/>
    <cellStyle name="Linked Cell 7 2 2" xfId="8568"/>
    <cellStyle name="Linked Cell 7 2 3" xfId="8569"/>
    <cellStyle name="Linked Cell 7 2 4" xfId="8570"/>
    <cellStyle name="Linked Cell 7 2 5" xfId="8571"/>
    <cellStyle name="Linked Cell 7 2 6" xfId="8572"/>
    <cellStyle name="Linked Cell 7 3" xfId="4228"/>
    <cellStyle name="Linked Cell 7 3 2" xfId="8573"/>
    <cellStyle name="Linked Cell 7 3 3" xfId="8574"/>
    <cellStyle name="Linked Cell 7 3 4" xfId="8575"/>
    <cellStyle name="Linked Cell 7 3 5" xfId="8576"/>
    <cellStyle name="Linked Cell 7 3 6" xfId="8577"/>
    <cellStyle name="Linked Cell 7 4" xfId="4229"/>
    <cellStyle name="Linked Cell 7 4 2" xfId="8578"/>
    <cellStyle name="Linked Cell 7 4 3" xfId="8579"/>
    <cellStyle name="Linked Cell 7 4 4" xfId="8580"/>
    <cellStyle name="Linked Cell 7 4 5" xfId="8581"/>
    <cellStyle name="Linked Cell 7 4 6" xfId="8582"/>
    <cellStyle name="Linked Cell 7 5" xfId="4230"/>
    <cellStyle name="Linked Cell 7 5 2" xfId="8583"/>
    <cellStyle name="Linked Cell 7 5 3" xfId="8584"/>
    <cellStyle name="Linked Cell 7 5 4" xfId="8585"/>
    <cellStyle name="Linked Cell 7 5 5" xfId="8586"/>
    <cellStyle name="Linked Cell 7 5 6" xfId="8587"/>
    <cellStyle name="Linked Cell 7 6" xfId="4231"/>
    <cellStyle name="Linked Cell 7 6 2" xfId="8588"/>
    <cellStyle name="Linked Cell 7 6 3" xfId="8589"/>
    <cellStyle name="Linked Cell 7 6 4" xfId="8590"/>
    <cellStyle name="Linked Cell 7 6 5" xfId="8591"/>
    <cellStyle name="Linked Cell 7 6 6" xfId="8592"/>
    <cellStyle name="Linked Cell 7 7" xfId="4232"/>
    <cellStyle name="Linked Cell 7 7 2" xfId="8593"/>
    <cellStyle name="Linked Cell 7 7 3" xfId="8594"/>
    <cellStyle name="Linked Cell 7 7 4" xfId="8595"/>
    <cellStyle name="Linked Cell 7 7 5" xfId="8596"/>
    <cellStyle name="Linked Cell 7 7 6" xfId="8597"/>
    <cellStyle name="Linked Cell 7 8" xfId="4233"/>
    <cellStyle name="Linked Cell 7 8 2" xfId="8598"/>
    <cellStyle name="Linked Cell 7 8 3" xfId="8599"/>
    <cellStyle name="Linked Cell 7 8 4" xfId="8600"/>
    <cellStyle name="Linked Cell 7 8 5" xfId="8601"/>
    <cellStyle name="Linked Cell 7 8 6" xfId="8602"/>
    <cellStyle name="Linked Cell 7 9" xfId="4234"/>
    <cellStyle name="Linked Cell 7 9 2" xfId="8603"/>
    <cellStyle name="Linked Cell 7 9 3" xfId="8604"/>
    <cellStyle name="Linked Cell 7 9 4" xfId="8605"/>
    <cellStyle name="Linked Cell 7 9 5" xfId="8606"/>
    <cellStyle name="Linked Cell 7 9 6" xfId="8607"/>
    <cellStyle name="Linked Cell 8" xfId="4235"/>
    <cellStyle name="Linked Cell 8 2" xfId="8608"/>
    <cellStyle name="Linked Cell 8 3" xfId="8609"/>
    <cellStyle name="Linked Cell 8 4" xfId="8610"/>
    <cellStyle name="Linked Cell 8 5" xfId="8611"/>
    <cellStyle name="Linked Cell 8 6" xfId="8612"/>
    <cellStyle name="Linked Cell 9" xfId="8613"/>
    <cellStyle name="Neutral 2" xfId="4236"/>
    <cellStyle name="Neutral 2 10" xfId="4237"/>
    <cellStyle name="Neutral 2 10 2" xfId="8614"/>
    <cellStyle name="Neutral 2 10 3" xfId="8615"/>
    <cellStyle name="Neutral 2 10 4" xfId="8616"/>
    <cellStyle name="Neutral 2 10 5" xfId="8617"/>
    <cellStyle name="Neutral 2 10 6" xfId="8618"/>
    <cellStyle name="Neutral 2 11" xfId="4238"/>
    <cellStyle name="Neutral 2 11 2" xfId="8619"/>
    <cellStyle name="Neutral 2 11 3" xfId="8620"/>
    <cellStyle name="Neutral 2 11 4" xfId="8621"/>
    <cellStyle name="Neutral 2 11 5" xfId="8622"/>
    <cellStyle name="Neutral 2 11 6" xfId="8623"/>
    <cellStyle name="Neutral 2 12" xfId="4239"/>
    <cellStyle name="Neutral 2 12 2" xfId="8624"/>
    <cellStyle name="Neutral 2 12 3" xfId="8625"/>
    <cellStyle name="Neutral 2 12 4" xfId="8626"/>
    <cellStyle name="Neutral 2 12 5" xfId="8627"/>
    <cellStyle name="Neutral 2 12 6" xfId="8628"/>
    <cellStyle name="Neutral 2 13" xfId="4240"/>
    <cellStyle name="Neutral 2 13 2" xfId="8629"/>
    <cellStyle name="Neutral 2 13 3" xfId="8630"/>
    <cellStyle name="Neutral 2 13 4" xfId="8631"/>
    <cellStyle name="Neutral 2 13 5" xfId="8632"/>
    <cellStyle name="Neutral 2 13 6" xfId="8633"/>
    <cellStyle name="Neutral 2 14" xfId="4241"/>
    <cellStyle name="Neutral 2 14 2" xfId="8634"/>
    <cellStyle name="Neutral 2 14 3" xfId="8635"/>
    <cellStyle name="Neutral 2 14 4" xfId="8636"/>
    <cellStyle name="Neutral 2 14 5" xfId="8637"/>
    <cellStyle name="Neutral 2 14 6" xfId="8638"/>
    <cellStyle name="Neutral 2 15" xfId="4242"/>
    <cellStyle name="Neutral 2 15 2" xfId="8639"/>
    <cellStyle name="Neutral 2 15 3" xfId="8640"/>
    <cellStyle name="Neutral 2 15 4" xfId="8641"/>
    <cellStyle name="Neutral 2 15 5" xfId="8642"/>
    <cellStyle name="Neutral 2 15 6" xfId="8643"/>
    <cellStyle name="Neutral 2 16" xfId="4243"/>
    <cellStyle name="Neutral 2 16 2" xfId="8644"/>
    <cellStyle name="Neutral 2 16 3" xfId="8645"/>
    <cellStyle name="Neutral 2 16 4" xfId="8646"/>
    <cellStyle name="Neutral 2 16 5" xfId="8647"/>
    <cellStyle name="Neutral 2 16 6" xfId="8648"/>
    <cellStyle name="Neutral 2 17" xfId="4244"/>
    <cellStyle name="Neutral 2 17 2" xfId="8649"/>
    <cellStyle name="Neutral 2 17 3" xfId="8650"/>
    <cellStyle name="Neutral 2 17 4" xfId="8651"/>
    <cellStyle name="Neutral 2 17 5" xfId="8652"/>
    <cellStyle name="Neutral 2 17 6" xfId="8653"/>
    <cellStyle name="Neutral 2 18" xfId="4245"/>
    <cellStyle name="Neutral 2 18 2" xfId="8654"/>
    <cellStyle name="Neutral 2 18 3" xfId="8655"/>
    <cellStyle name="Neutral 2 18 4" xfId="8656"/>
    <cellStyle name="Neutral 2 18 5" xfId="8657"/>
    <cellStyle name="Neutral 2 18 6" xfId="8658"/>
    <cellStyle name="Neutral 2 19" xfId="4246"/>
    <cellStyle name="Neutral 2 19 2" xfId="8659"/>
    <cellStyle name="Neutral 2 19 3" xfId="8660"/>
    <cellStyle name="Neutral 2 19 4" xfId="8661"/>
    <cellStyle name="Neutral 2 19 5" xfId="8662"/>
    <cellStyle name="Neutral 2 19 6" xfId="8663"/>
    <cellStyle name="Neutral 2 2" xfId="4247"/>
    <cellStyle name="Neutral 2 2 2" xfId="8664"/>
    <cellStyle name="Neutral 2 2 3" xfId="8665"/>
    <cellStyle name="Neutral 2 2 4" xfId="8666"/>
    <cellStyle name="Neutral 2 2 5" xfId="8667"/>
    <cellStyle name="Neutral 2 2 6" xfId="8668"/>
    <cellStyle name="Neutral 2 20" xfId="4248"/>
    <cellStyle name="Neutral 2 20 2" xfId="8669"/>
    <cellStyle name="Neutral 2 20 3" xfId="8670"/>
    <cellStyle name="Neutral 2 20 4" xfId="8671"/>
    <cellStyle name="Neutral 2 20 5" xfId="8672"/>
    <cellStyle name="Neutral 2 20 6" xfId="8673"/>
    <cellStyle name="Neutral 2 21" xfId="4249"/>
    <cellStyle name="Neutral 2 21 2" xfId="8674"/>
    <cellStyle name="Neutral 2 21 3" xfId="8675"/>
    <cellStyle name="Neutral 2 21 4" xfId="8676"/>
    <cellStyle name="Neutral 2 21 5" xfId="8677"/>
    <cellStyle name="Neutral 2 21 6" xfId="8678"/>
    <cellStyle name="Neutral 2 22" xfId="4250"/>
    <cellStyle name="Neutral 2 22 2" xfId="8679"/>
    <cellStyle name="Neutral 2 22 3" xfId="8680"/>
    <cellStyle name="Neutral 2 22 4" xfId="8681"/>
    <cellStyle name="Neutral 2 22 5" xfId="8682"/>
    <cellStyle name="Neutral 2 22 6" xfId="8683"/>
    <cellStyle name="Neutral 2 23" xfId="4251"/>
    <cellStyle name="Neutral 2 23 2" xfId="8684"/>
    <cellStyle name="Neutral 2 23 3" xfId="8685"/>
    <cellStyle name="Neutral 2 23 4" xfId="8686"/>
    <cellStyle name="Neutral 2 23 5" xfId="8687"/>
    <cellStyle name="Neutral 2 23 6" xfId="8688"/>
    <cellStyle name="Neutral 2 24" xfId="4252"/>
    <cellStyle name="Neutral 2 24 2" xfId="8689"/>
    <cellStyle name="Neutral 2 24 3" xfId="8690"/>
    <cellStyle name="Neutral 2 24 4" xfId="8691"/>
    <cellStyle name="Neutral 2 24 5" xfId="8692"/>
    <cellStyle name="Neutral 2 24 6" xfId="8693"/>
    <cellStyle name="Neutral 2 25" xfId="4253"/>
    <cellStyle name="Neutral 2 25 2" xfId="8694"/>
    <cellStyle name="Neutral 2 25 3" xfId="8695"/>
    <cellStyle name="Neutral 2 25 4" xfId="8696"/>
    <cellStyle name="Neutral 2 25 5" xfId="8697"/>
    <cellStyle name="Neutral 2 25 6" xfId="8698"/>
    <cellStyle name="Neutral 2 26" xfId="4254"/>
    <cellStyle name="Neutral 2 26 2" xfId="8699"/>
    <cellStyle name="Neutral 2 26 3" xfId="8700"/>
    <cellStyle name="Neutral 2 26 4" xfId="8701"/>
    <cellStyle name="Neutral 2 26 5" xfId="8702"/>
    <cellStyle name="Neutral 2 26 6" xfId="8703"/>
    <cellStyle name="Neutral 2 27" xfId="4255"/>
    <cellStyle name="Neutral 2 27 2" xfId="8704"/>
    <cellStyle name="Neutral 2 27 3" xfId="8705"/>
    <cellStyle name="Neutral 2 27 4" xfId="8706"/>
    <cellStyle name="Neutral 2 27 5" xfId="8707"/>
    <cellStyle name="Neutral 2 27 6" xfId="8708"/>
    <cellStyle name="Neutral 2 28" xfId="8709"/>
    <cellStyle name="Neutral 2 29" xfId="8710"/>
    <cellStyle name="Neutral 2 3" xfId="4256"/>
    <cellStyle name="Neutral 2 3 2" xfId="8711"/>
    <cellStyle name="Neutral 2 3 3" xfId="8712"/>
    <cellStyle name="Neutral 2 3 4" xfId="8713"/>
    <cellStyle name="Neutral 2 3 5" xfId="8714"/>
    <cellStyle name="Neutral 2 3 6" xfId="8715"/>
    <cellStyle name="Neutral 2 30" xfId="8716"/>
    <cellStyle name="Neutral 2 31" xfId="8717"/>
    <cellStyle name="Neutral 2 32" xfId="8718"/>
    <cellStyle name="Neutral 2 33" xfId="8719"/>
    <cellStyle name="Neutral 2 4" xfId="4257"/>
    <cellStyle name="Neutral 2 4 2" xfId="8720"/>
    <cellStyle name="Neutral 2 4 3" xfId="8721"/>
    <cellStyle name="Neutral 2 4 4" xfId="8722"/>
    <cellStyle name="Neutral 2 4 5" xfId="8723"/>
    <cellStyle name="Neutral 2 4 6" xfId="8724"/>
    <cellStyle name="Neutral 2 5" xfId="4258"/>
    <cellStyle name="Neutral 2 5 2" xfId="8725"/>
    <cellStyle name="Neutral 2 5 3" xfId="8726"/>
    <cellStyle name="Neutral 2 5 4" xfId="8727"/>
    <cellStyle name="Neutral 2 5 5" xfId="8728"/>
    <cellStyle name="Neutral 2 5 6" xfId="8729"/>
    <cellStyle name="Neutral 2 6" xfId="4259"/>
    <cellStyle name="Neutral 2 6 2" xfId="8730"/>
    <cellStyle name="Neutral 2 6 3" xfId="8731"/>
    <cellStyle name="Neutral 2 6 4" xfId="8732"/>
    <cellStyle name="Neutral 2 6 5" xfId="8733"/>
    <cellStyle name="Neutral 2 6 6" xfId="8734"/>
    <cellStyle name="Neutral 2 7" xfId="4260"/>
    <cellStyle name="Neutral 2 7 2" xfId="8735"/>
    <cellStyle name="Neutral 2 7 3" xfId="8736"/>
    <cellStyle name="Neutral 2 7 4" xfId="8737"/>
    <cellStyle name="Neutral 2 7 5" xfId="8738"/>
    <cellStyle name="Neutral 2 7 6" xfId="8739"/>
    <cellStyle name="Neutral 2 8" xfId="4261"/>
    <cellStyle name="Neutral 2 8 2" xfId="8740"/>
    <cellStyle name="Neutral 2 8 3" xfId="8741"/>
    <cellStyle name="Neutral 2 8 4" xfId="8742"/>
    <cellStyle name="Neutral 2 8 5" xfId="8743"/>
    <cellStyle name="Neutral 2 8 6" xfId="8744"/>
    <cellStyle name="Neutral 2 9" xfId="4262"/>
    <cellStyle name="Neutral 2 9 2" xfId="8745"/>
    <cellStyle name="Neutral 2 9 3" xfId="8746"/>
    <cellStyle name="Neutral 2 9 4" xfId="8747"/>
    <cellStyle name="Neutral 2 9 5" xfId="8748"/>
    <cellStyle name="Neutral 2 9 6" xfId="8749"/>
    <cellStyle name="Neutral 3" xfId="4263"/>
    <cellStyle name="Neutral 3 10" xfId="4264"/>
    <cellStyle name="Neutral 3 10 2" xfId="8750"/>
    <cellStyle name="Neutral 3 10 3" xfId="8751"/>
    <cellStyle name="Neutral 3 10 4" xfId="8752"/>
    <cellStyle name="Neutral 3 10 5" xfId="8753"/>
    <cellStyle name="Neutral 3 10 6" xfId="8754"/>
    <cellStyle name="Neutral 3 11" xfId="4265"/>
    <cellStyle name="Neutral 3 11 2" xfId="8755"/>
    <cellStyle name="Neutral 3 11 3" xfId="8756"/>
    <cellStyle name="Neutral 3 11 4" xfId="8757"/>
    <cellStyle name="Neutral 3 11 5" xfId="8758"/>
    <cellStyle name="Neutral 3 11 6" xfId="8759"/>
    <cellStyle name="Neutral 3 12" xfId="4266"/>
    <cellStyle name="Neutral 3 12 2" xfId="8760"/>
    <cellStyle name="Neutral 3 12 3" xfId="8761"/>
    <cellStyle name="Neutral 3 12 4" xfId="8762"/>
    <cellStyle name="Neutral 3 12 5" xfId="8763"/>
    <cellStyle name="Neutral 3 12 6" xfId="8764"/>
    <cellStyle name="Neutral 3 13" xfId="4267"/>
    <cellStyle name="Neutral 3 13 2" xfId="8765"/>
    <cellStyle name="Neutral 3 13 3" xfId="8766"/>
    <cellStyle name="Neutral 3 13 4" xfId="8767"/>
    <cellStyle name="Neutral 3 13 5" xfId="8768"/>
    <cellStyle name="Neutral 3 13 6" xfId="8769"/>
    <cellStyle name="Neutral 3 14" xfId="4268"/>
    <cellStyle name="Neutral 3 14 2" xfId="8770"/>
    <cellStyle name="Neutral 3 14 3" xfId="8771"/>
    <cellStyle name="Neutral 3 14 4" xfId="8772"/>
    <cellStyle name="Neutral 3 14 5" xfId="8773"/>
    <cellStyle name="Neutral 3 14 6" xfId="8774"/>
    <cellStyle name="Neutral 3 15" xfId="4269"/>
    <cellStyle name="Neutral 3 15 2" xfId="8775"/>
    <cellStyle name="Neutral 3 15 3" xfId="8776"/>
    <cellStyle name="Neutral 3 15 4" xfId="8777"/>
    <cellStyle name="Neutral 3 15 5" xfId="8778"/>
    <cellStyle name="Neutral 3 15 6" xfId="8779"/>
    <cellStyle name="Neutral 3 16" xfId="4270"/>
    <cellStyle name="Neutral 3 16 2" xfId="8780"/>
    <cellStyle name="Neutral 3 16 3" xfId="8781"/>
    <cellStyle name="Neutral 3 16 4" xfId="8782"/>
    <cellStyle name="Neutral 3 16 5" xfId="8783"/>
    <cellStyle name="Neutral 3 16 6" xfId="8784"/>
    <cellStyle name="Neutral 3 17" xfId="4271"/>
    <cellStyle name="Neutral 3 17 2" xfId="8785"/>
    <cellStyle name="Neutral 3 17 3" xfId="8786"/>
    <cellStyle name="Neutral 3 17 4" xfId="8787"/>
    <cellStyle name="Neutral 3 17 5" xfId="8788"/>
    <cellStyle name="Neutral 3 17 6" xfId="8789"/>
    <cellStyle name="Neutral 3 18" xfId="4272"/>
    <cellStyle name="Neutral 3 18 2" xfId="8790"/>
    <cellStyle name="Neutral 3 18 3" xfId="8791"/>
    <cellStyle name="Neutral 3 18 4" xfId="8792"/>
    <cellStyle name="Neutral 3 18 5" xfId="8793"/>
    <cellStyle name="Neutral 3 18 6" xfId="8794"/>
    <cellStyle name="Neutral 3 19" xfId="4273"/>
    <cellStyle name="Neutral 3 19 2" xfId="8795"/>
    <cellStyle name="Neutral 3 19 3" xfId="8796"/>
    <cellStyle name="Neutral 3 19 4" xfId="8797"/>
    <cellStyle name="Neutral 3 19 5" xfId="8798"/>
    <cellStyle name="Neutral 3 19 6" xfId="8799"/>
    <cellStyle name="Neutral 3 2" xfId="4274"/>
    <cellStyle name="Neutral 3 2 2" xfId="8800"/>
    <cellStyle name="Neutral 3 2 3" xfId="8801"/>
    <cellStyle name="Neutral 3 2 4" xfId="8802"/>
    <cellStyle name="Neutral 3 2 5" xfId="8803"/>
    <cellStyle name="Neutral 3 2 6" xfId="8804"/>
    <cellStyle name="Neutral 3 20" xfId="4275"/>
    <cellStyle name="Neutral 3 20 2" xfId="8805"/>
    <cellStyle name="Neutral 3 20 3" xfId="8806"/>
    <cellStyle name="Neutral 3 20 4" xfId="8807"/>
    <cellStyle name="Neutral 3 20 5" xfId="8808"/>
    <cellStyle name="Neutral 3 20 6" xfId="8809"/>
    <cellStyle name="Neutral 3 21" xfId="4276"/>
    <cellStyle name="Neutral 3 21 2" xfId="8810"/>
    <cellStyle name="Neutral 3 21 3" xfId="8811"/>
    <cellStyle name="Neutral 3 21 4" xfId="8812"/>
    <cellStyle name="Neutral 3 21 5" xfId="8813"/>
    <cellStyle name="Neutral 3 21 6" xfId="8814"/>
    <cellStyle name="Neutral 3 22" xfId="4277"/>
    <cellStyle name="Neutral 3 22 2" xfId="8815"/>
    <cellStyle name="Neutral 3 22 3" xfId="8816"/>
    <cellStyle name="Neutral 3 22 4" xfId="8817"/>
    <cellStyle name="Neutral 3 22 5" xfId="8818"/>
    <cellStyle name="Neutral 3 22 6" xfId="8819"/>
    <cellStyle name="Neutral 3 23" xfId="4278"/>
    <cellStyle name="Neutral 3 23 2" xfId="8820"/>
    <cellStyle name="Neutral 3 23 3" xfId="8821"/>
    <cellStyle name="Neutral 3 23 4" xfId="8822"/>
    <cellStyle name="Neutral 3 23 5" xfId="8823"/>
    <cellStyle name="Neutral 3 23 6" xfId="8824"/>
    <cellStyle name="Neutral 3 24" xfId="4279"/>
    <cellStyle name="Neutral 3 24 2" xfId="8825"/>
    <cellStyle name="Neutral 3 24 3" xfId="8826"/>
    <cellStyle name="Neutral 3 24 4" xfId="8827"/>
    <cellStyle name="Neutral 3 24 5" xfId="8828"/>
    <cellStyle name="Neutral 3 24 6" xfId="8829"/>
    <cellStyle name="Neutral 3 25" xfId="4280"/>
    <cellStyle name="Neutral 3 25 2" xfId="8830"/>
    <cellStyle name="Neutral 3 25 3" xfId="8831"/>
    <cellStyle name="Neutral 3 25 4" xfId="8832"/>
    <cellStyle name="Neutral 3 25 5" xfId="8833"/>
    <cellStyle name="Neutral 3 25 6" xfId="8834"/>
    <cellStyle name="Neutral 3 26" xfId="4281"/>
    <cellStyle name="Neutral 3 26 2" xfId="8835"/>
    <cellStyle name="Neutral 3 26 3" xfId="8836"/>
    <cellStyle name="Neutral 3 26 4" xfId="8837"/>
    <cellStyle name="Neutral 3 26 5" xfId="8838"/>
    <cellStyle name="Neutral 3 26 6" xfId="8839"/>
    <cellStyle name="Neutral 3 27" xfId="4282"/>
    <cellStyle name="Neutral 3 27 2" xfId="8840"/>
    <cellStyle name="Neutral 3 27 3" xfId="8841"/>
    <cellStyle name="Neutral 3 27 4" xfId="8842"/>
    <cellStyle name="Neutral 3 27 5" xfId="8843"/>
    <cellStyle name="Neutral 3 27 6" xfId="8844"/>
    <cellStyle name="Neutral 3 28" xfId="8845"/>
    <cellStyle name="Neutral 3 29" xfId="8846"/>
    <cellStyle name="Neutral 3 3" xfId="4283"/>
    <cellStyle name="Neutral 3 3 2" xfId="8847"/>
    <cellStyle name="Neutral 3 3 3" xfId="8848"/>
    <cellStyle name="Neutral 3 3 4" xfId="8849"/>
    <cellStyle name="Neutral 3 3 5" xfId="8850"/>
    <cellStyle name="Neutral 3 3 6" xfId="8851"/>
    <cellStyle name="Neutral 3 30" xfId="8852"/>
    <cellStyle name="Neutral 3 31" xfId="8853"/>
    <cellStyle name="Neutral 3 32" xfId="8854"/>
    <cellStyle name="Neutral 3 33" xfId="8855"/>
    <cellStyle name="Neutral 3 4" xfId="4284"/>
    <cellStyle name="Neutral 3 4 2" xfId="8856"/>
    <cellStyle name="Neutral 3 4 3" xfId="8857"/>
    <cellStyle name="Neutral 3 4 4" xfId="8858"/>
    <cellStyle name="Neutral 3 4 5" xfId="8859"/>
    <cellStyle name="Neutral 3 4 6" xfId="8860"/>
    <cellStyle name="Neutral 3 5" xfId="4285"/>
    <cellStyle name="Neutral 3 5 2" xfId="8861"/>
    <cellStyle name="Neutral 3 5 3" xfId="8862"/>
    <cellStyle name="Neutral 3 5 4" xfId="8863"/>
    <cellStyle name="Neutral 3 5 5" xfId="8864"/>
    <cellStyle name="Neutral 3 5 6" xfId="8865"/>
    <cellStyle name="Neutral 3 6" xfId="4286"/>
    <cellStyle name="Neutral 3 6 2" xfId="8866"/>
    <cellStyle name="Neutral 3 6 3" xfId="8867"/>
    <cellStyle name="Neutral 3 6 4" xfId="8868"/>
    <cellStyle name="Neutral 3 6 5" xfId="8869"/>
    <cellStyle name="Neutral 3 6 6" xfId="8870"/>
    <cellStyle name="Neutral 3 7" xfId="4287"/>
    <cellStyle name="Neutral 3 7 2" xfId="8871"/>
    <cellStyle name="Neutral 3 7 3" xfId="8872"/>
    <cellStyle name="Neutral 3 7 4" xfId="8873"/>
    <cellStyle name="Neutral 3 7 5" xfId="8874"/>
    <cellStyle name="Neutral 3 7 6" xfId="8875"/>
    <cellStyle name="Neutral 3 8" xfId="4288"/>
    <cellStyle name="Neutral 3 8 2" xfId="8876"/>
    <cellStyle name="Neutral 3 8 3" xfId="8877"/>
    <cellStyle name="Neutral 3 8 4" xfId="8878"/>
    <cellStyle name="Neutral 3 8 5" xfId="8879"/>
    <cellStyle name="Neutral 3 8 6" xfId="8880"/>
    <cellStyle name="Neutral 3 9" xfId="4289"/>
    <cellStyle name="Neutral 3 9 2" xfId="8881"/>
    <cellStyle name="Neutral 3 9 3" xfId="8882"/>
    <cellStyle name="Neutral 3 9 4" xfId="8883"/>
    <cellStyle name="Neutral 3 9 5" xfId="8884"/>
    <cellStyle name="Neutral 3 9 6" xfId="8885"/>
    <cellStyle name="Neutral 4" xfId="4290"/>
    <cellStyle name="Neutral 4 10" xfId="4291"/>
    <cellStyle name="Neutral 4 10 2" xfId="8886"/>
    <cellStyle name="Neutral 4 10 3" xfId="8887"/>
    <cellStyle name="Neutral 4 10 4" xfId="8888"/>
    <cellStyle name="Neutral 4 10 5" xfId="8889"/>
    <cellStyle name="Neutral 4 10 6" xfId="8890"/>
    <cellStyle name="Neutral 4 11" xfId="4292"/>
    <cellStyle name="Neutral 4 11 2" xfId="8891"/>
    <cellStyle name="Neutral 4 11 3" xfId="8892"/>
    <cellStyle name="Neutral 4 11 4" xfId="8893"/>
    <cellStyle name="Neutral 4 11 5" xfId="8894"/>
    <cellStyle name="Neutral 4 11 6" xfId="8895"/>
    <cellStyle name="Neutral 4 12" xfId="4293"/>
    <cellStyle name="Neutral 4 12 2" xfId="8896"/>
    <cellStyle name="Neutral 4 12 3" xfId="8897"/>
    <cellStyle name="Neutral 4 12 4" xfId="8898"/>
    <cellStyle name="Neutral 4 12 5" xfId="8899"/>
    <cellStyle name="Neutral 4 12 6" xfId="8900"/>
    <cellStyle name="Neutral 4 13" xfId="4294"/>
    <cellStyle name="Neutral 4 13 2" xfId="8901"/>
    <cellStyle name="Neutral 4 13 3" xfId="8902"/>
    <cellStyle name="Neutral 4 13 4" xfId="8903"/>
    <cellStyle name="Neutral 4 13 5" xfId="8904"/>
    <cellStyle name="Neutral 4 13 6" xfId="8905"/>
    <cellStyle name="Neutral 4 14" xfId="4295"/>
    <cellStyle name="Neutral 4 14 2" xfId="8906"/>
    <cellStyle name="Neutral 4 14 3" xfId="8907"/>
    <cellStyle name="Neutral 4 14 4" xfId="8908"/>
    <cellStyle name="Neutral 4 14 5" xfId="8909"/>
    <cellStyle name="Neutral 4 14 6" xfId="8910"/>
    <cellStyle name="Neutral 4 15" xfId="4296"/>
    <cellStyle name="Neutral 4 15 2" xfId="8911"/>
    <cellStyle name="Neutral 4 15 3" xfId="8912"/>
    <cellStyle name="Neutral 4 15 4" xfId="8913"/>
    <cellStyle name="Neutral 4 15 5" xfId="8914"/>
    <cellStyle name="Neutral 4 15 6" xfId="8915"/>
    <cellStyle name="Neutral 4 16" xfId="4297"/>
    <cellStyle name="Neutral 4 16 2" xfId="8916"/>
    <cellStyle name="Neutral 4 16 3" xfId="8917"/>
    <cellStyle name="Neutral 4 16 4" xfId="8918"/>
    <cellStyle name="Neutral 4 16 5" xfId="8919"/>
    <cellStyle name="Neutral 4 16 6" xfId="8920"/>
    <cellStyle name="Neutral 4 17" xfId="4298"/>
    <cellStyle name="Neutral 4 17 2" xfId="8921"/>
    <cellStyle name="Neutral 4 17 3" xfId="8922"/>
    <cellStyle name="Neutral 4 17 4" xfId="8923"/>
    <cellStyle name="Neutral 4 17 5" xfId="8924"/>
    <cellStyle name="Neutral 4 17 6" xfId="8925"/>
    <cellStyle name="Neutral 4 18" xfId="4299"/>
    <cellStyle name="Neutral 4 18 2" xfId="8926"/>
    <cellStyle name="Neutral 4 18 3" xfId="8927"/>
    <cellStyle name="Neutral 4 18 4" xfId="8928"/>
    <cellStyle name="Neutral 4 18 5" xfId="8929"/>
    <cellStyle name="Neutral 4 18 6" xfId="8930"/>
    <cellStyle name="Neutral 4 19" xfId="4300"/>
    <cellStyle name="Neutral 4 19 2" xfId="8931"/>
    <cellStyle name="Neutral 4 19 3" xfId="8932"/>
    <cellStyle name="Neutral 4 19 4" xfId="8933"/>
    <cellStyle name="Neutral 4 19 5" xfId="8934"/>
    <cellStyle name="Neutral 4 19 6" xfId="8935"/>
    <cellStyle name="Neutral 4 2" xfId="4301"/>
    <cellStyle name="Neutral 4 2 2" xfId="8936"/>
    <cellStyle name="Neutral 4 2 3" xfId="8937"/>
    <cellStyle name="Neutral 4 2 4" xfId="8938"/>
    <cellStyle name="Neutral 4 2 5" xfId="8939"/>
    <cellStyle name="Neutral 4 2 6" xfId="8940"/>
    <cellStyle name="Neutral 4 20" xfId="4302"/>
    <cellStyle name="Neutral 4 20 2" xfId="8941"/>
    <cellStyle name="Neutral 4 20 3" xfId="8942"/>
    <cellStyle name="Neutral 4 20 4" xfId="8943"/>
    <cellStyle name="Neutral 4 20 5" xfId="8944"/>
    <cellStyle name="Neutral 4 20 6" xfId="8945"/>
    <cellStyle name="Neutral 4 21" xfId="4303"/>
    <cellStyle name="Neutral 4 21 2" xfId="8946"/>
    <cellStyle name="Neutral 4 21 3" xfId="8947"/>
    <cellStyle name="Neutral 4 21 4" xfId="8948"/>
    <cellStyle name="Neutral 4 21 5" xfId="8949"/>
    <cellStyle name="Neutral 4 21 6" xfId="8950"/>
    <cellStyle name="Neutral 4 22" xfId="4304"/>
    <cellStyle name="Neutral 4 22 2" xfId="8951"/>
    <cellStyle name="Neutral 4 22 3" xfId="8952"/>
    <cellStyle name="Neutral 4 22 4" xfId="8953"/>
    <cellStyle name="Neutral 4 22 5" xfId="8954"/>
    <cellStyle name="Neutral 4 22 6" xfId="8955"/>
    <cellStyle name="Neutral 4 23" xfId="4305"/>
    <cellStyle name="Neutral 4 23 2" xfId="8956"/>
    <cellStyle name="Neutral 4 23 3" xfId="8957"/>
    <cellStyle name="Neutral 4 23 4" xfId="8958"/>
    <cellStyle name="Neutral 4 23 5" xfId="8959"/>
    <cellStyle name="Neutral 4 23 6" xfId="8960"/>
    <cellStyle name="Neutral 4 24" xfId="4306"/>
    <cellStyle name="Neutral 4 24 2" xfId="8961"/>
    <cellStyle name="Neutral 4 24 3" xfId="8962"/>
    <cellStyle name="Neutral 4 24 4" xfId="8963"/>
    <cellStyle name="Neutral 4 24 5" xfId="8964"/>
    <cellStyle name="Neutral 4 24 6" xfId="8965"/>
    <cellStyle name="Neutral 4 25" xfId="4307"/>
    <cellStyle name="Neutral 4 25 2" xfId="8966"/>
    <cellStyle name="Neutral 4 25 3" xfId="8967"/>
    <cellStyle name="Neutral 4 25 4" xfId="8968"/>
    <cellStyle name="Neutral 4 25 5" xfId="8969"/>
    <cellStyle name="Neutral 4 25 6" xfId="8970"/>
    <cellStyle name="Neutral 4 26" xfId="4308"/>
    <cellStyle name="Neutral 4 26 2" xfId="8971"/>
    <cellStyle name="Neutral 4 26 3" xfId="8972"/>
    <cellStyle name="Neutral 4 26 4" xfId="8973"/>
    <cellStyle name="Neutral 4 26 5" xfId="8974"/>
    <cellStyle name="Neutral 4 26 6" xfId="8975"/>
    <cellStyle name="Neutral 4 27" xfId="4309"/>
    <cellStyle name="Neutral 4 27 2" xfId="8976"/>
    <cellStyle name="Neutral 4 27 3" xfId="8977"/>
    <cellStyle name="Neutral 4 27 4" xfId="8978"/>
    <cellStyle name="Neutral 4 27 5" xfId="8979"/>
    <cellStyle name="Neutral 4 27 6" xfId="8980"/>
    <cellStyle name="Neutral 4 28" xfId="8981"/>
    <cellStyle name="Neutral 4 29" xfId="8982"/>
    <cellStyle name="Neutral 4 3" xfId="4310"/>
    <cellStyle name="Neutral 4 3 2" xfId="8983"/>
    <cellStyle name="Neutral 4 3 3" xfId="8984"/>
    <cellStyle name="Neutral 4 3 4" xfId="8985"/>
    <cellStyle name="Neutral 4 3 5" xfId="8986"/>
    <cellStyle name="Neutral 4 3 6" xfId="8987"/>
    <cellStyle name="Neutral 4 30" xfId="8988"/>
    <cellStyle name="Neutral 4 31" xfId="8989"/>
    <cellStyle name="Neutral 4 32" xfId="8990"/>
    <cellStyle name="Neutral 4 33" xfId="8991"/>
    <cellStyle name="Neutral 4 4" xfId="4311"/>
    <cellStyle name="Neutral 4 4 2" xfId="8992"/>
    <cellStyle name="Neutral 4 4 3" xfId="8993"/>
    <cellStyle name="Neutral 4 4 4" xfId="8994"/>
    <cellStyle name="Neutral 4 4 5" xfId="8995"/>
    <cellStyle name="Neutral 4 4 6" xfId="8996"/>
    <cellStyle name="Neutral 4 5" xfId="4312"/>
    <cellStyle name="Neutral 4 5 2" xfId="8997"/>
    <cellStyle name="Neutral 4 5 3" xfId="8998"/>
    <cellStyle name="Neutral 4 5 4" xfId="8999"/>
    <cellStyle name="Neutral 4 5 5" xfId="9000"/>
    <cellStyle name="Neutral 4 5 6" xfId="9001"/>
    <cellStyle name="Neutral 4 6" xfId="4313"/>
    <cellStyle name="Neutral 4 6 2" xfId="9002"/>
    <cellStyle name="Neutral 4 6 3" xfId="9003"/>
    <cellStyle name="Neutral 4 6 4" xfId="9004"/>
    <cellStyle name="Neutral 4 6 5" xfId="9005"/>
    <cellStyle name="Neutral 4 6 6" xfId="9006"/>
    <cellStyle name="Neutral 4 7" xfId="4314"/>
    <cellStyle name="Neutral 4 7 2" xfId="9007"/>
    <cellStyle name="Neutral 4 7 3" xfId="9008"/>
    <cellStyle name="Neutral 4 7 4" xfId="9009"/>
    <cellStyle name="Neutral 4 7 5" xfId="9010"/>
    <cellStyle name="Neutral 4 7 6" xfId="9011"/>
    <cellStyle name="Neutral 4 8" xfId="4315"/>
    <cellStyle name="Neutral 4 8 2" xfId="9012"/>
    <cellStyle name="Neutral 4 8 3" xfId="9013"/>
    <cellStyle name="Neutral 4 8 4" xfId="9014"/>
    <cellStyle name="Neutral 4 8 5" xfId="9015"/>
    <cellStyle name="Neutral 4 8 6" xfId="9016"/>
    <cellStyle name="Neutral 4 9" xfId="4316"/>
    <cellStyle name="Neutral 4 9 2" xfId="9017"/>
    <cellStyle name="Neutral 4 9 3" xfId="9018"/>
    <cellStyle name="Neutral 4 9 4" xfId="9019"/>
    <cellStyle name="Neutral 4 9 5" xfId="9020"/>
    <cellStyle name="Neutral 4 9 6" xfId="9021"/>
    <cellStyle name="Neutral 5" xfId="4317"/>
    <cellStyle name="Neutral 5 10" xfId="4318"/>
    <cellStyle name="Neutral 5 10 2" xfId="9022"/>
    <cellStyle name="Neutral 5 10 3" xfId="9023"/>
    <cellStyle name="Neutral 5 10 4" xfId="9024"/>
    <cellStyle name="Neutral 5 10 5" xfId="9025"/>
    <cellStyle name="Neutral 5 10 6" xfId="9026"/>
    <cellStyle name="Neutral 5 11" xfId="4319"/>
    <cellStyle name="Neutral 5 11 2" xfId="9027"/>
    <cellStyle name="Neutral 5 11 3" xfId="9028"/>
    <cellStyle name="Neutral 5 11 4" xfId="9029"/>
    <cellStyle name="Neutral 5 11 5" xfId="9030"/>
    <cellStyle name="Neutral 5 11 6" xfId="9031"/>
    <cellStyle name="Neutral 5 12" xfId="4320"/>
    <cellStyle name="Neutral 5 12 2" xfId="9032"/>
    <cellStyle name="Neutral 5 12 3" xfId="9033"/>
    <cellStyle name="Neutral 5 12 4" xfId="9034"/>
    <cellStyle name="Neutral 5 12 5" xfId="9035"/>
    <cellStyle name="Neutral 5 12 6" xfId="9036"/>
    <cellStyle name="Neutral 5 13" xfId="4321"/>
    <cellStyle name="Neutral 5 13 2" xfId="9037"/>
    <cellStyle name="Neutral 5 13 3" xfId="9038"/>
    <cellStyle name="Neutral 5 13 4" xfId="9039"/>
    <cellStyle name="Neutral 5 13 5" xfId="9040"/>
    <cellStyle name="Neutral 5 13 6" xfId="9041"/>
    <cellStyle name="Neutral 5 14" xfId="9042"/>
    <cellStyle name="Neutral 5 15" xfId="9043"/>
    <cellStyle name="Neutral 5 16" xfId="9044"/>
    <cellStyle name="Neutral 5 17" xfId="9045"/>
    <cellStyle name="Neutral 5 18" xfId="9046"/>
    <cellStyle name="Neutral 5 2" xfId="4322"/>
    <cellStyle name="Neutral 5 2 2" xfId="9047"/>
    <cellStyle name="Neutral 5 2 3" xfId="9048"/>
    <cellStyle name="Neutral 5 2 4" xfId="9049"/>
    <cellStyle name="Neutral 5 2 5" xfId="9050"/>
    <cellStyle name="Neutral 5 2 6" xfId="9051"/>
    <cellStyle name="Neutral 5 3" xfId="4323"/>
    <cellStyle name="Neutral 5 3 2" xfId="9052"/>
    <cellStyle name="Neutral 5 3 3" xfId="9053"/>
    <cellStyle name="Neutral 5 3 4" xfId="9054"/>
    <cellStyle name="Neutral 5 3 5" xfId="9055"/>
    <cellStyle name="Neutral 5 3 6" xfId="9056"/>
    <cellStyle name="Neutral 5 4" xfId="4324"/>
    <cellStyle name="Neutral 5 4 2" xfId="9057"/>
    <cellStyle name="Neutral 5 4 3" xfId="9058"/>
    <cellStyle name="Neutral 5 4 4" xfId="9059"/>
    <cellStyle name="Neutral 5 4 5" xfId="9060"/>
    <cellStyle name="Neutral 5 4 6" xfId="9061"/>
    <cellStyle name="Neutral 5 5" xfId="4325"/>
    <cellStyle name="Neutral 5 5 2" xfId="9062"/>
    <cellStyle name="Neutral 5 5 3" xfId="9063"/>
    <cellStyle name="Neutral 5 5 4" xfId="9064"/>
    <cellStyle name="Neutral 5 5 5" xfId="9065"/>
    <cellStyle name="Neutral 5 5 6" xfId="9066"/>
    <cellStyle name="Neutral 5 6" xfId="4326"/>
    <cellStyle name="Neutral 5 6 2" xfId="9067"/>
    <cellStyle name="Neutral 5 6 3" xfId="9068"/>
    <cellStyle name="Neutral 5 6 4" xfId="9069"/>
    <cellStyle name="Neutral 5 6 5" xfId="9070"/>
    <cellStyle name="Neutral 5 6 6" xfId="9071"/>
    <cellStyle name="Neutral 5 7" xfId="4327"/>
    <cellStyle name="Neutral 5 7 2" xfId="9072"/>
    <cellStyle name="Neutral 5 7 3" xfId="9073"/>
    <cellStyle name="Neutral 5 7 4" xfId="9074"/>
    <cellStyle name="Neutral 5 7 5" xfId="9075"/>
    <cellStyle name="Neutral 5 7 6" xfId="9076"/>
    <cellStyle name="Neutral 5 8" xfId="4328"/>
    <cellStyle name="Neutral 5 8 2" xfId="9077"/>
    <cellStyle name="Neutral 5 8 3" xfId="9078"/>
    <cellStyle name="Neutral 5 8 4" xfId="9079"/>
    <cellStyle name="Neutral 5 8 5" xfId="9080"/>
    <cellStyle name="Neutral 5 8 6" xfId="9081"/>
    <cellStyle name="Neutral 5 9" xfId="4329"/>
    <cellStyle name="Neutral 5 9 2" xfId="9082"/>
    <cellStyle name="Neutral 5 9 3" xfId="9083"/>
    <cellStyle name="Neutral 5 9 4" xfId="9084"/>
    <cellStyle name="Neutral 5 9 5" xfId="9085"/>
    <cellStyle name="Neutral 5 9 6" xfId="9086"/>
    <cellStyle name="Neutral 6" xfId="4330"/>
    <cellStyle name="Neutral 6 10" xfId="4331"/>
    <cellStyle name="Neutral 6 10 2" xfId="9087"/>
    <cellStyle name="Neutral 6 10 3" xfId="9088"/>
    <cellStyle name="Neutral 6 10 4" xfId="9089"/>
    <cellStyle name="Neutral 6 10 5" xfId="9090"/>
    <cellStyle name="Neutral 6 10 6" xfId="9091"/>
    <cellStyle name="Neutral 6 11" xfId="4332"/>
    <cellStyle name="Neutral 6 11 2" xfId="9092"/>
    <cellStyle name="Neutral 6 11 3" xfId="9093"/>
    <cellStyle name="Neutral 6 11 4" xfId="9094"/>
    <cellStyle name="Neutral 6 11 5" xfId="9095"/>
    <cellStyle name="Neutral 6 11 6" xfId="9096"/>
    <cellStyle name="Neutral 6 12" xfId="4333"/>
    <cellStyle name="Neutral 6 12 2" xfId="9097"/>
    <cellStyle name="Neutral 6 12 3" xfId="9098"/>
    <cellStyle name="Neutral 6 12 4" xfId="9099"/>
    <cellStyle name="Neutral 6 12 5" xfId="9100"/>
    <cellStyle name="Neutral 6 12 6" xfId="9101"/>
    <cellStyle name="Neutral 6 13" xfId="4334"/>
    <cellStyle name="Neutral 6 13 2" xfId="9102"/>
    <cellStyle name="Neutral 6 13 3" xfId="9103"/>
    <cellStyle name="Neutral 6 13 4" xfId="9104"/>
    <cellStyle name="Neutral 6 13 5" xfId="9105"/>
    <cellStyle name="Neutral 6 13 6" xfId="9106"/>
    <cellStyle name="Neutral 6 14" xfId="9107"/>
    <cellStyle name="Neutral 6 15" xfId="9108"/>
    <cellStyle name="Neutral 6 16" xfId="9109"/>
    <cellStyle name="Neutral 6 17" xfId="9110"/>
    <cellStyle name="Neutral 6 18" xfId="9111"/>
    <cellStyle name="Neutral 6 2" xfId="4335"/>
    <cellStyle name="Neutral 6 2 2" xfId="9112"/>
    <cellStyle name="Neutral 6 2 3" xfId="9113"/>
    <cellStyle name="Neutral 6 2 4" xfId="9114"/>
    <cellStyle name="Neutral 6 2 5" xfId="9115"/>
    <cellStyle name="Neutral 6 2 6" xfId="9116"/>
    <cellStyle name="Neutral 6 3" xfId="4336"/>
    <cellStyle name="Neutral 6 3 2" xfId="9117"/>
    <cellStyle name="Neutral 6 3 3" xfId="9118"/>
    <cellStyle name="Neutral 6 3 4" xfId="9119"/>
    <cellStyle name="Neutral 6 3 5" xfId="9120"/>
    <cellStyle name="Neutral 6 3 6" xfId="9121"/>
    <cellStyle name="Neutral 6 4" xfId="4337"/>
    <cellStyle name="Neutral 6 4 2" xfId="9122"/>
    <cellStyle name="Neutral 6 4 3" xfId="9123"/>
    <cellStyle name="Neutral 6 4 4" xfId="9124"/>
    <cellStyle name="Neutral 6 4 5" xfId="9125"/>
    <cellStyle name="Neutral 6 4 6" xfId="9126"/>
    <cellStyle name="Neutral 6 5" xfId="4338"/>
    <cellStyle name="Neutral 6 5 2" xfId="9127"/>
    <cellStyle name="Neutral 6 5 3" xfId="9128"/>
    <cellStyle name="Neutral 6 5 4" xfId="9129"/>
    <cellStyle name="Neutral 6 5 5" xfId="9130"/>
    <cellStyle name="Neutral 6 5 6" xfId="9131"/>
    <cellStyle name="Neutral 6 6" xfId="4339"/>
    <cellStyle name="Neutral 6 6 2" xfId="9132"/>
    <cellStyle name="Neutral 6 6 3" xfId="9133"/>
    <cellStyle name="Neutral 6 6 4" xfId="9134"/>
    <cellStyle name="Neutral 6 6 5" xfId="9135"/>
    <cellStyle name="Neutral 6 6 6" xfId="9136"/>
    <cellStyle name="Neutral 6 7" xfId="4340"/>
    <cellStyle name="Neutral 6 7 2" xfId="9137"/>
    <cellStyle name="Neutral 6 7 3" xfId="9138"/>
    <cellStyle name="Neutral 6 7 4" xfId="9139"/>
    <cellStyle name="Neutral 6 7 5" xfId="9140"/>
    <cellStyle name="Neutral 6 7 6" xfId="9141"/>
    <cellStyle name="Neutral 6 8" xfId="4341"/>
    <cellStyle name="Neutral 6 8 2" xfId="9142"/>
    <cellStyle name="Neutral 6 8 3" xfId="9143"/>
    <cellStyle name="Neutral 6 8 4" xfId="9144"/>
    <cellStyle name="Neutral 6 8 5" xfId="9145"/>
    <cellStyle name="Neutral 6 8 6" xfId="9146"/>
    <cellStyle name="Neutral 6 9" xfId="4342"/>
    <cellStyle name="Neutral 6 9 2" xfId="9147"/>
    <cellStyle name="Neutral 6 9 3" xfId="9148"/>
    <cellStyle name="Neutral 6 9 4" xfId="9149"/>
    <cellStyle name="Neutral 6 9 5" xfId="9150"/>
    <cellStyle name="Neutral 6 9 6" xfId="9151"/>
    <cellStyle name="Neutral 7" xfId="4343"/>
    <cellStyle name="Neutral 7 10" xfId="4344"/>
    <cellStyle name="Neutral 7 10 2" xfId="9152"/>
    <cellStyle name="Neutral 7 10 3" xfId="9153"/>
    <cellStyle name="Neutral 7 10 4" xfId="9154"/>
    <cellStyle name="Neutral 7 10 5" xfId="9155"/>
    <cellStyle name="Neutral 7 10 6" xfId="9156"/>
    <cellStyle name="Neutral 7 11" xfId="4345"/>
    <cellStyle name="Neutral 7 11 2" xfId="9157"/>
    <cellStyle name="Neutral 7 11 3" xfId="9158"/>
    <cellStyle name="Neutral 7 11 4" xfId="9159"/>
    <cellStyle name="Neutral 7 11 5" xfId="9160"/>
    <cellStyle name="Neutral 7 11 6" xfId="9161"/>
    <cellStyle name="Neutral 7 12" xfId="4346"/>
    <cellStyle name="Neutral 7 12 2" xfId="9162"/>
    <cellStyle name="Neutral 7 12 3" xfId="9163"/>
    <cellStyle name="Neutral 7 12 4" xfId="9164"/>
    <cellStyle name="Neutral 7 12 5" xfId="9165"/>
    <cellStyle name="Neutral 7 12 6" xfId="9166"/>
    <cellStyle name="Neutral 7 13" xfId="4347"/>
    <cellStyle name="Neutral 7 13 2" xfId="9167"/>
    <cellStyle name="Neutral 7 13 3" xfId="9168"/>
    <cellStyle name="Neutral 7 13 4" xfId="9169"/>
    <cellStyle name="Neutral 7 13 5" xfId="9170"/>
    <cellStyle name="Neutral 7 13 6" xfId="9171"/>
    <cellStyle name="Neutral 7 14" xfId="9172"/>
    <cellStyle name="Neutral 7 15" xfId="9173"/>
    <cellStyle name="Neutral 7 16" xfId="9174"/>
    <cellStyle name="Neutral 7 17" xfId="9175"/>
    <cellStyle name="Neutral 7 18" xfId="9176"/>
    <cellStyle name="Neutral 7 2" xfId="4348"/>
    <cellStyle name="Neutral 7 2 2" xfId="9177"/>
    <cellStyle name="Neutral 7 2 3" xfId="9178"/>
    <cellStyle name="Neutral 7 2 4" xfId="9179"/>
    <cellStyle name="Neutral 7 2 5" xfId="9180"/>
    <cellStyle name="Neutral 7 2 6" xfId="9181"/>
    <cellStyle name="Neutral 7 3" xfId="4349"/>
    <cellStyle name="Neutral 7 3 2" xfId="9182"/>
    <cellStyle name="Neutral 7 3 3" xfId="9183"/>
    <cellStyle name="Neutral 7 3 4" xfId="9184"/>
    <cellStyle name="Neutral 7 3 5" xfId="9185"/>
    <cellStyle name="Neutral 7 3 6" xfId="9186"/>
    <cellStyle name="Neutral 7 4" xfId="4350"/>
    <cellStyle name="Neutral 7 4 2" xfId="9187"/>
    <cellStyle name="Neutral 7 4 3" xfId="9188"/>
    <cellStyle name="Neutral 7 4 4" xfId="9189"/>
    <cellStyle name="Neutral 7 4 5" xfId="9190"/>
    <cellStyle name="Neutral 7 4 6" xfId="9191"/>
    <cellStyle name="Neutral 7 5" xfId="4351"/>
    <cellStyle name="Neutral 7 5 2" xfId="9192"/>
    <cellStyle name="Neutral 7 5 3" xfId="9193"/>
    <cellStyle name="Neutral 7 5 4" xfId="9194"/>
    <cellStyle name="Neutral 7 5 5" xfId="9195"/>
    <cellStyle name="Neutral 7 5 6" xfId="9196"/>
    <cellStyle name="Neutral 7 6" xfId="4352"/>
    <cellStyle name="Neutral 7 6 2" xfId="9197"/>
    <cellStyle name="Neutral 7 6 3" xfId="9198"/>
    <cellStyle name="Neutral 7 6 4" xfId="9199"/>
    <cellStyle name="Neutral 7 6 5" xfId="9200"/>
    <cellStyle name="Neutral 7 6 6" xfId="9201"/>
    <cellStyle name="Neutral 7 7" xfId="4353"/>
    <cellStyle name="Neutral 7 7 2" xfId="9202"/>
    <cellStyle name="Neutral 7 7 3" xfId="9203"/>
    <cellStyle name="Neutral 7 7 4" xfId="9204"/>
    <cellStyle name="Neutral 7 7 5" xfId="9205"/>
    <cellStyle name="Neutral 7 7 6" xfId="9206"/>
    <cellStyle name="Neutral 7 8" xfId="4354"/>
    <cellStyle name="Neutral 7 8 2" xfId="9207"/>
    <cellStyle name="Neutral 7 8 3" xfId="9208"/>
    <cellStyle name="Neutral 7 8 4" xfId="9209"/>
    <cellStyle name="Neutral 7 8 5" xfId="9210"/>
    <cellStyle name="Neutral 7 8 6" xfId="9211"/>
    <cellStyle name="Neutral 7 9" xfId="4355"/>
    <cellStyle name="Neutral 7 9 2" xfId="9212"/>
    <cellStyle name="Neutral 7 9 3" xfId="9213"/>
    <cellStyle name="Neutral 7 9 4" xfId="9214"/>
    <cellStyle name="Neutral 7 9 5" xfId="9215"/>
    <cellStyle name="Neutral 7 9 6" xfId="9216"/>
    <cellStyle name="Neutral 8" xfId="4356"/>
    <cellStyle name="Neutral 8 2" xfId="9217"/>
    <cellStyle name="Neutral 8 3" xfId="9218"/>
    <cellStyle name="Neutral 8 4" xfId="9219"/>
    <cellStyle name="Neutral 8 5" xfId="9220"/>
    <cellStyle name="Neutral 8 6" xfId="9221"/>
    <cellStyle name="Neutral 9" xfId="9222"/>
    <cellStyle name="Normal" xfId="0" builtinId="0"/>
    <cellStyle name="Normal 10" xfId="4357"/>
    <cellStyle name="Normal 10 2" xfId="4358"/>
    <cellStyle name="Normal 10 3" xfId="4359"/>
    <cellStyle name="Normal 10 4" xfId="4360"/>
    <cellStyle name="Normal 10 5" xfId="4361"/>
    <cellStyle name="Normal 10 6" xfId="4362"/>
    <cellStyle name="Normal 10 7" xfId="4363"/>
    <cellStyle name="Normal 10 8" xfId="4364"/>
    <cellStyle name="Normal 10 9" xfId="4365"/>
    <cellStyle name="Normal 11" xfId="4366"/>
    <cellStyle name="Normal 11 2" xfId="4367"/>
    <cellStyle name="Normal 11 3" xfId="4368"/>
    <cellStyle name="Normal 11 4" xfId="4369"/>
    <cellStyle name="Normal 11 5" xfId="9223"/>
    <cellStyle name="Normal 11 6" xfId="9224"/>
    <cellStyle name="Normal 11 7" xfId="9225"/>
    <cellStyle name="Normal 11 8" xfId="9226"/>
    <cellStyle name="Normal 11 9" xfId="9227"/>
    <cellStyle name="Normal 12" xfId="4370"/>
    <cellStyle name="Normal 12 2" xfId="4371"/>
    <cellStyle name="Normal 12 3" xfId="4372"/>
    <cellStyle name="Normal 12 4" xfId="4373"/>
    <cellStyle name="Normal 12 5" xfId="4374"/>
    <cellStyle name="Normal 12 6" xfId="4375"/>
    <cellStyle name="Normal 13" xfId="4376"/>
    <cellStyle name="Normal 13 2" xfId="4377"/>
    <cellStyle name="Normal 13 3" xfId="4378"/>
    <cellStyle name="Normal 13 4" xfId="4379"/>
    <cellStyle name="Normal 13 5" xfId="4380"/>
    <cellStyle name="Normal 13 6" xfId="4381"/>
    <cellStyle name="Normal 14" xfId="4382"/>
    <cellStyle name="Normal 14 2" xfId="9228"/>
    <cellStyle name="Normal 14 3" xfId="9229"/>
    <cellStyle name="Normal 14 4" xfId="9230"/>
    <cellStyle name="Normal 14 5" xfId="9231"/>
    <cellStyle name="Normal 14 6" xfId="9232"/>
    <cellStyle name="Normal 15" xfId="4383"/>
    <cellStyle name="Normal 15 2" xfId="9233"/>
    <cellStyle name="Normal 15 3" xfId="9234"/>
    <cellStyle name="Normal 15 4" xfId="9235"/>
    <cellStyle name="Normal 15 5" xfId="9236"/>
    <cellStyle name="Normal 15 6" xfId="9237"/>
    <cellStyle name="Normal 16" xfId="4384"/>
    <cellStyle name="Normal 16 2" xfId="9238"/>
    <cellStyle name="Normal 16 3" xfId="9239"/>
    <cellStyle name="Normal 16 4" xfId="9240"/>
    <cellStyle name="Normal 16 5" xfId="9241"/>
    <cellStyle name="Normal 16 6" xfId="9242"/>
    <cellStyle name="Normal 17" xfId="4385"/>
    <cellStyle name="Normal 17 2" xfId="4386"/>
    <cellStyle name="Normal 17 3" xfId="10411"/>
    <cellStyle name="Normal 17 3 2" xfId="9243"/>
    <cellStyle name="Normal 17 3 3" xfId="12650"/>
    <cellStyle name="Normal 17 3 4" xfId="15437"/>
    <cellStyle name="Normal 17 3 5" xfId="14360"/>
    <cellStyle name="Normal 17 4" xfId="9244"/>
    <cellStyle name="Normal 17 5" xfId="9245"/>
    <cellStyle name="Normal 17 6" xfId="12659"/>
    <cellStyle name="Normal 17 7" xfId="17108"/>
    <cellStyle name="Normal 17 8" xfId="17133"/>
    <cellStyle name="Normal 18" xfId="4387"/>
    <cellStyle name="Normal 19" xfId="12660"/>
    <cellStyle name="Normal 19 2" xfId="4388"/>
    <cellStyle name="Normal 19 3" xfId="10412"/>
    <cellStyle name="Normal 19 3 2" xfId="9246"/>
    <cellStyle name="Normal 19 3 3" xfId="12651"/>
    <cellStyle name="Normal 19 3 4" xfId="15438"/>
    <cellStyle name="Normal 19 3 5" xfId="14359"/>
    <cellStyle name="Normal 19 4" xfId="9247"/>
    <cellStyle name="Normal 19 5" xfId="9248"/>
    <cellStyle name="Normal 2" xfId="4389"/>
    <cellStyle name="Normal 2 10" xfId="4390"/>
    <cellStyle name="Normal 2 10 2" xfId="9249"/>
    <cellStyle name="Normal 2 10 3" xfId="9250"/>
    <cellStyle name="Normal 2 11" xfId="4391"/>
    <cellStyle name="Normal 2 11 2" xfId="9251"/>
    <cellStyle name="Normal 2 11 3" xfId="9252"/>
    <cellStyle name="Normal 2 12" xfId="4392"/>
    <cellStyle name="Normal 2 12 2" xfId="9253"/>
    <cellStyle name="Normal 2 12 3" xfId="9254"/>
    <cellStyle name="Normal 2 13" xfId="4393"/>
    <cellStyle name="Normal 2 13 2" xfId="4394"/>
    <cellStyle name="Normal 2 13 2 2" xfId="9255"/>
    <cellStyle name="Normal 2 13 3" xfId="4395"/>
    <cellStyle name="Normal 2 13 3 2" xfId="9256"/>
    <cellStyle name="Normal 2 13 4" xfId="4396"/>
    <cellStyle name="Normal 2 13 4 2" xfId="9257"/>
    <cellStyle name="Normal 2 13 5" xfId="9258"/>
    <cellStyle name="Normal 2 14" xfId="4397"/>
    <cellStyle name="Normal 2 14 2" xfId="9259"/>
    <cellStyle name="Normal 2 14 3" xfId="9260"/>
    <cellStyle name="Normal 2 15" xfId="4398"/>
    <cellStyle name="Normal 2 15 2" xfId="9261"/>
    <cellStyle name="Normal 2 15 3" xfId="9262"/>
    <cellStyle name="Normal 2 16" xfId="4399"/>
    <cellStyle name="Normal 2 16 10" xfId="9263"/>
    <cellStyle name="Normal 2 16 11" xfId="9264"/>
    <cellStyle name="Normal 2 16 12" xfId="9265"/>
    <cellStyle name="Normal 2 16 2" xfId="4400"/>
    <cellStyle name="Normal 2 16 2 10" xfId="9266"/>
    <cellStyle name="Normal 2 16 2 2" xfId="4401"/>
    <cellStyle name="Normal 2 16 2 2 2" xfId="9267"/>
    <cellStyle name="Normal 2 16 2 2 2 2" xfId="9268"/>
    <cellStyle name="Normal 2 16 2 2 3" xfId="9269"/>
    <cellStyle name="Normal 2 16 2 2 4" xfId="9270"/>
    <cellStyle name="Normal 2 16 2 2 5" xfId="9271"/>
    <cellStyle name="Normal 2 16 2 2 6" xfId="9272"/>
    <cellStyle name="Normal 2 16 2 3" xfId="4402"/>
    <cellStyle name="Normal 2 16 2 3 2" xfId="9273"/>
    <cellStyle name="Normal 2 16 2 3 3" xfId="9274"/>
    <cellStyle name="Normal 2 16 2 4" xfId="4403"/>
    <cellStyle name="Normal 2 16 2 4 2" xfId="9275"/>
    <cellStyle name="Normal 2 16 2 4 3" xfId="9276"/>
    <cellStyle name="Normal 2 16 2 5" xfId="4404"/>
    <cellStyle name="Normal 2 16 2 5 2" xfId="9277"/>
    <cellStyle name="Normal 2 16 2 5 3" xfId="9278"/>
    <cellStyle name="Normal 2 16 2 6" xfId="4405"/>
    <cellStyle name="Normal 2 16 2 6 2" xfId="9279"/>
    <cellStyle name="Normal 2 16 2 6 3" xfId="9280"/>
    <cellStyle name="Normal 2 16 2 7" xfId="9281"/>
    <cellStyle name="Normal 2 16 2 7 2" xfId="9282"/>
    <cellStyle name="Normal 2 16 2 8" xfId="9283"/>
    <cellStyle name="Normal 2 16 2 9" xfId="9284"/>
    <cellStyle name="Normal 2 16 3" xfId="4406"/>
    <cellStyle name="Normal 2 16 3 2" xfId="9285"/>
    <cellStyle name="Normal 2 16 3 3" xfId="9286"/>
    <cellStyle name="Normal 2 16 4" xfId="4407"/>
    <cellStyle name="Normal 2 16 4 2" xfId="9287"/>
    <cellStyle name="Normal 2 16 4 3" xfId="9288"/>
    <cellStyle name="Normal 2 16 5" xfId="4408"/>
    <cellStyle name="Normal 2 16 5 2" xfId="9289"/>
    <cellStyle name="Normal 2 16 5 2 2" xfId="9290"/>
    <cellStyle name="Normal 2 16 5 3" xfId="9291"/>
    <cellStyle name="Normal 2 16 5 4" xfId="9292"/>
    <cellStyle name="Normal 2 16 5 5" xfId="9293"/>
    <cellStyle name="Normal 2 16 5 6" xfId="9294"/>
    <cellStyle name="Normal 2 16 6" xfId="4409"/>
    <cellStyle name="Normal 2 16 7" xfId="4410"/>
    <cellStyle name="Normal 2 16 8" xfId="4411"/>
    <cellStyle name="Normal 2 16 9" xfId="9295"/>
    <cellStyle name="Normal 2 16 9 2" xfId="9296"/>
    <cellStyle name="Normal 2 17" xfId="4412"/>
    <cellStyle name="Normal 2 17 2" xfId="9297"/>
    <cellStyle name="Normal 2 17 3" xfId="9298"/>
    <cellStyle name="Normal 2 18" xfId="4413"/>
    <cellStyle name="Normal 2 18 2" xfId="9299"/>
    <cellStyle name="Normal 2 18 3" xfId="9300"/>
    <cellStyle name="Normal 2 19" xfId="4414"/>
    <cellStyle name="Normal 2 19 10" xfId="9301"/>
    <cellStyle name="Normal 2 19 2" xfId="4415"/>
    <cellStyle name="Normal 2 19 2 2" xfId="9302"/>
    <cellStyle name="Normal 2 19 2 2 2" xfId="9303"/>
    <cellStyle name="Normal 2 19 2 3" xfId="9304"/>
    <cellStyle name="Normal 2 19 2 4" xfId="9305"/>
    <cellStyle name="Normal 2 19 2 5" xfId="9306"/>
    <cellStyle name="Normal 2 19 2 6" xfId="9307"/>
    <cellStyle name="Normal 2 19 3" xfId="4416"/>
    <cellStyle name="Normal 2 19 4" xfId="4417"/>
    <cellStyle name="Normal 2 19 5" xfId="4418"/>
    <cellStyle name="Normal 2 19 6" xfId="4419"/>
    <cellStyle name="Normal 2 19 7" xfId="9308"/>
    <cellStyle name="Normal 2 19 7 2" xfId="9309"/>
    <cellStyle name="Normal 2 19 8" xfId="9310"/>
    <cellStyle name="Normal 2 19 9" xfId="9311"/>
    <cellStyle name="Normal 2 2" xfId="4420"/>
    <cellStyle name="Normal 2 2 10" xfId="4421"/>
    <cellStyle name="Normal 2 2 11" xfId="4422"/>
    <cellStyle name="Normal 2 2 12" xfId="4423"/>
    <cellStyle name="Normal 2 2 12 10" xfId="9312"/>
    <cellStyle name="Normal 2 2 12 2" xfId="4424"/>
    <cellStyle name="Normal 2 2 12 2 2" xfId="9313"/>
    <cellStyle name="Normal 2 2 12 2 2 2" xfId="9314"/>
    <cellStyle name="Normal 2 2 12 2 3" xfId="9315"/>
    <cellStyle name="Normal 2 2 12 2 4" xfId="9316"/>
    <cellStyle name="Normal 2 2 12 2 5" xfId="9317"/>
    <cellStyle name="Normal 2 2 12 2 6" xfId="9318"/>
    <cellStyle name="Normal 2 2 12 3" xfId="4425"/>
    <cellStyle name="Normal 2 2 12 3 2" xfId="9319"/>
    <cellStyle name="Normal 2 2 12 3 3" xfId="9320"/>
    <cellStyle name="Normal 2 2 12 4" xfId="4426"/>
    <cellStyle name="Normal 2 2 12 4 2" xfId="9321"/>
    <cellStyle name="Normal 2 2 12 4 3" xfId="9322"/>
    <cellStyle name="Normal 2 2 12 5" xfId="4427"/>
    <cellStyle name="Normal 2 2 12 5 2" xfId="9323"/>
    <cellStyle name="Normal 2 2 12 5 3" xfId="9324"/>
    <cellStyle name="Normal 2 2 12 6" xfId="4428"/>
    <cellStyle name="Normal 2 2 12 6 2" xfId="9325"/>
    <cellStyle name="Normal 2 2 12 6 3" xfId="9326"/>
    <cellStyle name="Normal 2 2 12 7" xfId="9327"/>
    <cellStyle name="Normal 2 2 12 7 2" xfId="9328"/>
    <cellStyle name="Normal 2 2 12 8" xfId="9329"/>
    <cellStyle name="Normal 2 2 12 9" xfId="9330"/>
    <cellStyle name="Normal 2 2 13" xfId="4429"/>
    <cellStyle name="Normal 2 2 13 2" xfId="9331"/>
    <cellStyle name="Normal 2 2 13 3" xfId="9332"/>
    <cellStyle name="Normal 2 2 14" xfId="4430"/>
    <cellStyle name="Normal 2 2 14 2" xfId="9333"/>
    <cellStyle name="Normal 2 2 14 2 2" xfId="9334"/>
    <cellStyle name="Normal 2 2 14 3" xfId="9335"/>
    <cellStyle name="Normal 2 2 14 4" xfId="9336"/>
    <cellStyle name="Normal 2 2 14 5" xfId="9337"/>
    <cellStyle name="Normal 2 2 14 6" xfId="9338"/>
    <cellStyle name="Normal 2 2 15" xfId="4431"/>
    <cellStyle name="Normal 2 2 16" xfId="4432"/>
    <cellStyle name="Normal 2 2 17" xfId="4433"/>
    <cellStyle name="Normal 2 2 18" xfId="4434"/>
    <cellStyle name="Normal 2 2 18 2" xfId="9339"/>
    <cellStyle name="Normal 2 2 18 3" xfId="9340"/>
    <cellStyle name="Normal 2 2 19" xfId="4435"/>
    <cellStyle name="Normal 2 2 19 2" xfId="9341"/>
    <cellStyle name="Normal 2 2 19 3" xfId="9342"/>
    <cellStyle name="Normal 2 2 2" xfId="4436"/>
    <cellStyle name="Normal 2 2 2 10" xfId="4437"/>
    <cellStyle name="Normal 2 2 2 10 10" xfId="9343"/>
    <cellStyle name="Normal 2 2 2 10 2" xfId="4438"/>
    <cellStyle name="Normal 2 2 2 10 2 2" xfId="9344"/>
    <cellStyle name="Normal 2 2 2 10 2 2 2" xfId="9345"/>
    <cellStyle name="Normal 2 2 2 10 2 3" xfId="9346"/>
    <cellStyle name="Normal 2 2 2 10 2 4" xfId="9347"/>
    <cellStyle name="Normal 2 2 2 10 2 5" xfId="9348"/>
    <cellStyle name="Normal 2 2 2 10 2 6" xfId="9349"/>
    <cellStyle name="Normal 2 2 2 10 3" xfId="4439"/>
    <cellStyle name="Normal 2 2 2 10 4" xfId="4440"/>
    <cellStyle name="Normal 2 2 2 10 5" xfId="4441"/>
    <cellStyle name="Normal 2 2 2 10 6" xfId="4442"/>
    <cellStyle name="Normal 2 2 2 10 7" xfId="9350"/>
    <cellStyle name="Normal 2 2 2 10 7 2" xfId="9351"/>
    <cellStyle name="Normal 2 2 2 10 8" xfId="9352"/>
    <cellStyle name="Normal 2 2 2 10 9" xfId="9353"/>
    <cellStyle name="Normal 2 2 2 11" xfId="4443"/>
    <cellStyle name="Normal 2 2 2 12" xfId="4444"/>
    <cellStyle name="Normal 2 2 2 12 2" xfId="9354"/>
    <cellStyle name="Normal 2 2 2 12 2 2" xfId="9355"/>
    <cellStyle name="Normal 2 2 2 12 3" xfId="9356"/>
    <cellStyle name="Normal 2 2 2 12 4" xfId="9357"/>
    <cellStyle name="Normal 2 2 2 12 5" xfId="9358"/>
    <cellStyle name="Normal 2 2 2 12 6" xfId="9359"/>
    <cellStyle name="Normal 2 2 2 13" xfId="4445"/>
    <cellStyle name="Normal 2 2 2 13 2" xfId="9360"/>
    <cellStyle name="Normal 2 2 2 13 3" xfId="9361"/>
    <cellStyle name="Normal 2 2 2 14" xfId="4446"/>
    <cellStyle name="Normal 2 2 2 14 2" xfId="9362"/>
    <cellStyle name="Normal 2 2 2 14 3" xfId="9363"/>
    <cellStyle name="Normal 2 2 2 15" xfId="4447"/>
    <cellStyle name="Normal 2 2 2 15 2" xfId="9364"/>
    <cellStyle name="Normal 2 2 2 15 3" xfId="9365"/>
    <cellStyle name="Normal 2 2 2 16" xfId="4448"/>
    <cellStyle name="Normal 2 2 2 17" xfId="4449"/>
    <cellStyle name="Normal 2 2 2 18" xfId="9366"/>
    <cellStyle name="Normal 2 2 2 19" xfId="9367"/>
    <cellStyle name="Normal 2 2 2 19 2" xfId="9368"/>
    <cellStyle name="Normal 2 2 2 2" xfId="4450"/>
    <cellStyle name="Normal 2 2 2 2 10" xfId="4451"/>
    <cellStyle name="Normal 2 2 2 2 11" xfId="4452"/>
    <cellStyle name="Normal 2 2 2 2 11 2" xfId="9369"/>
    <cellStyle name="Normal 2 2 2 2 11 3" xfId="9370"/>
    <cellStyle name="Normal 2 2 2 2 12" xfId="4453"/>
    <cellStyle name="Normal 2 2 2 2 12 2" xfId="9371"/>
    <cellStyle name="Normal 2 2 2 2 12 3" xfId="9372"/>
    <cellStyle name="Normal 2 2 2 2 13" xfId="9373"/>
    <cellStyle name="Normal 2 2 2 2 14" xfId="9374"/>
    <cellStyle name="Normal 2 2 2 2 2" xfId="4454"/>
    <cellStyle name="Normal 2 2 2 2 2 10" xfId="4455"/>
    <cellStyle name="Normal 2 2 2 2 2 10 2" xfId="9375"/>
    <cellStyle name="Normal 2 2 2 2 2 10 3" xfId="9376"/>
    <cellStyle name="Normal 2 2 2 2 2 11" xfId="4456"/>
    <cellStyle name="Normal 2 2 2 2 2 12" xfId="4457"/>
    <cellStyle name="Normal 2 2 2 2 2 13" xfId="9377"/>
    <cellStyle name="Normal 2 2 2 2 2 14" xfId="9378"/>
    <cellStyle name="Normal 2 2 2 2 2 14 2" xfId="9379"/>
    <cellStyle name="Normal 2 2 2 2 2 2" xfId="4458"/>
    <cellStyle name="Normal 2 2 2 2 2 2 10" xfId="4459"/>
    <cellStyle name="Normal 2 2 2 2 2 2 10 2" xfId="9380"/>
    <cellStyle name="Normal 2 2 2 2 2 2 10 3" xfId="9381"/>
    <cellStyle name="Normal 2 2 2 2 2 2 11" xfId="9382"/>
    <cellStyle name="Normal 2 2 2 2 2 2 12" xfId="9383"/>
    <cellStyle name="Normal 2 2 2 2 2 2 2" xfId="4460"/>
    <cellStyle name="Normal 2 2 2 2 2 2 2 10" xfId="9384"/>
    <cellStyle name="Normal 2 2 2 2 2 2 2 10 2" xfId="9385"/>
    <cellStyle name="Normal 2 2 2 2 2 2 2 2" xfId="4461"/>
    <cellStyle name="Normal 2 2 2 2 2 2 2 2 2" xfId="4462"/>
    <cellStyle name="Normal 2 2 2 2 2 2 2 2 2 2" xfId="9386"/>
    <cellStyle name="Normal 2 2 2 2 2 2 2 2 2 3" xfId="9387"/>
    <cellStyle name="Normal 2 2 2 2 2 2 2 2 3" xfId="4463"/>
    <cellStyle name="Normal 2 2 2 2 2 2 2 2 3 2" xfId="9388"/>
    <cellStyle name="Normal 2 2 2 2 2 2 2 2 3 3" xfId="9389"/>
    <cellStyle name="Normal 2 2 2 2 2 2 2 2 4" xfId="4464"/>
    <cellStyle name="Normal 2 2 2 2 2 2 2 2 4 2" xfId="9390"/>
    <cellStyle name="Normal 2 2 2 2 2 2 2 2 4 3" xfId="9391"/>
    <cellStyle name="Normal 2 2 2 2 2 2 2 2 5" xfId="9392"/>
    <cellStyle name="Normal 2 2 2 2 2 2 2 2 6" xfId="9393"/>
    <cellStyle name="Normal 2 2 2 2 2 2 2 3" xfId="4465"/>
    <cellStyle name="Normal 2 2 2 2 2 2 2 3 2" xfId="9394"/>
    <cellStyle name="Normal 2 2 2 2 2 2 2 3 3" xfId="9395"/>
    <cellStyle name="Normal 2 2 2 2 2 2 2 4" xfId="4466"/>
    <cellStyle name="Normal 2 2 2 2 2 2 2 4 2" xfId="9396"/>
    <cellStyle name="Normal 2 2 2 2 2 2 2 4 3" xfId="9397"/>
    <cellStyle name="Normal 2 2 2 2 2 2 2 5" xfId="4467"/>
    <cellStyle name="Normal 2 2 2 2 2 2 2 5 2" xfId="9398"/>
    <cellStyle name="Normal 2 2 2 2 2 2 2 5 3" xfId="9399"/>
    <cellStyle name="Normal 2 2 2 2 2 2 2 6" xfId="4468"/>
    <cellStyle name="Normal 2 2 2 2 2 2 2 6 2" xfId="9400"/>
    <cellStyle name="Normal 2 2 2 2 2 2 2 6 3" xfId="9401"/>
    <cellStyle name="Normal 2 2 2 2 2 2 2 7" xfId="4469"/>
    <cellStyle name="Normal 2 2 2 2 2 2 2 8" xfId="4470"/>
    <cellStyle name="Normal 2 2 2 2 2 2 2 9" xfId="9402"/>
    <cellStyle name="Normal 2 2 2 2 2 2 3" xfId="4471"/>
    <cellStyle name="Normal 2 2 2 2 2 2 3 2" xfId="9403"/>
    <cellStyle name="Normal 2 2 2 2 2 2 3 3" xfId="9404"/>
    <cellStyle name="Normal 2 2 2 2 2 2 4" xfId="4472"/>
    <cellStyle name="Normal 2 2 2 2 2 2 4 2" xfId="9405"/>
    <cellStyle name="Normal 2 2 2 2 2 2 4 3" xfId="9406"/>
    <cellStyle name="Normal 2 2 2 2 2 2 5" xfId="4473"/>
    <cellStyle name="Normal 2 2 2 2 2 2 5 2" xfId="9407"/>
    <cellStyle name="Normal 2 2 2 2 2 2 5 2 2" xfId="9408"/>
    <cellStyle name="Normal 2 2 2 2 2 2 5 3" xfId="9409"/>
    <cellStyle name="Normal 2 2 2 2 2 2 5 4" xfId="9410"/>
    <cellStyle name="Normal 2 2 2 2 2 2 5 5" xfId="9411"/>
    <cellStyle name="Normal 2 2 2 2 2 2 5 6" xfId="9412"/>
    <cellStyle name="Normal 2 2 2 2 2 2 6" xfId="4474"/>
    <cellStyle name="Normal 2 2 2 2 2 2 7" xfId="4475"/>
    <cellStyle name="Normal 2 2 2 2 2 2 8" xfId="4476"/>
    <cellStyle name="Normal 2 2 2 2 2 2 9" xfId="4477"/>
    <cellStyle name="Normal 2 2 2 2 2 2 9 2" xfId="9413"/>
    <cellStyle name="Normal 2 2 2 2 2 2 9 3" xfId="9414"/>
    <cellStyle name="Normal 2 2 2 2 2 3" xfId="4478"/>
    <cellStyle name="Normal 2 2 2 2 2 3 2" xfId="9415"/>
    <cellStyle name="Normal 2 2 2 2 2 3 3" xfId="9416"/>
    <cellStyle name="Normal 2 2 2 2 2 4" xfId="4479"/>
    <cellStyle name="Normal 2 2 2 2 2 4 2" xfId="9417"/>
    <cellStyle name="Normal 2 2 2 2 2 4 3" xfId="9418"/>
    <cellStyle name="Normal 2 2 2 2 2 5" xfId="4480"/>
    <cellStyle name="Normal 2 2 2 2 2 5 10" xfId="9419"/>
    <cellStyle name="Normal 2 2 2 2 2 5 2" xfId="4481"/>
    <cellStyle name="Normal 2 2 2 2 2 5 2 2" xfId="9420"/>
    <cellStyle name="Normal 2 2 2 2 2 5 2 2 2" xfId="9421"/>
    <cellStyle name="Normal 2 2 2 2 2 5 2 3" xfId="9422"/>
    <cellStyle name="Normal 2 2 2 2 2 5 2 4" xfId="9423"/>
    <cellStyle name="Normal 2 2 2 2 2 5 2 5" xfId="9424"/>
    <cellStyle name="Normal 2 2 2 2 2 5 2 6" xfId="9425"/>
    <cellStyle name="Normal 2 2 2 2 2 5 3" xfId="4482"/>
    <cellStyle name="Normal 2 2 2 2 2 5 4" xfId="4483"/>
    <cellStyle name="Normal 2 2 2 2 2 5 5" xfId="4484"/>
    <cellStyle name="Normal 2 2 2 2 2 5 6" xfId="4485"/>
    <cellStyle name="Normal 2 2 2 2 2 5 7" xfId="9426"/>
    <cellStyle name="Normal 2 2 2 2 2 5 7 2" xfId="9427"/>
    <cellStyle name="Normal 2 2 2 2 2 5 8" xfId="9428"/>
    <cellStyle name="Normal 2 2 2 2 2 5 9" xfId="9429"/>
    <cellStyle name="Normal 2 2 2 2 2 6" xfId="4486"/>
    <cellStyle name="Normal 2 2 2 2 2 7" xfId="4487"/>
    <cellStyle name="Normal 2 2 2 2 2 7 2" xfId="9430"/>
    <cellStyle name="Normal 2 2 2 2 2 7 2 2" xfId="9431"/>
    <cellStyle name="Normal 2 2 2 2 2 7 3" xfId="9432"/>
    <cellStyle name="Normal 2 2 2 2 2 7 4" xfId="9433"/>
    <cellStyle name="Normal 2 2 2 2 2 7 5" xfId="9434"/>
    <cellStyle name="Normal 2 2 2 2 2 7 6" xfId="9435"/>
    <cellStyle name="Normal 2 2 2 2 2 8" xfId="4488"/>
    <cellStyle name="Normal 2 2 2 2 2 8 2" xfId="9436"/>
    <cellStyle name="Normal 2 2 2 2 2 8 3" xfId="9437"/>
    <cellStyle name="Normal 2 2 2 2 2 9" xfId="4489"/>
    <cellStyle name="Normal 2 2 2 2 2 9 2" xfId="9438"/>
    <cellStyle name="Normal 2 2 2 2 2 9 3" xfId="9439"/>
    <cellStyle name="Normal 2 2 2 2 3" xfId="4490"/>
    <cellStyle name="Normal 2 2 2 2 3 10" xfId="9440"/>
    <cellStyle name="Normal 2 2 2 2 3 11" xfId="9441"/>
    <cellStyle name="Normal 2 2 2 2 3 12" xfId="9442"/>
    <cellStyle name="Normal 2 2 2 2 3 2" xfId="4491"/>
    <cellStyle name="Normal 2 2 2 2 3 2 10" xfId="9443"/>
    <cellStyle name="Normal 2 2 2 2 3 2 2" xfId="4492"/>
    <cellStyle name="Normal 2 2 2 2 3 2 2 2" xfId="9444"/>
    <cellStyle name="Normal 2 2 2 2 3 2 2 2 2" xfId="9445"/>
    <cellStyle name="Normal 2 2 2 2 3 2 2 3" xfId="9446"/>
    <cellStyle name="Normal 2 2 2 2 3 2 2 4" xfId="9447"/>
    <cellStyle name="Normal 2 2 2 2 3 2 2 5" xfId="9448"/>
    <cellStyle name="Normal 2 2 2 2 3 2 2 6" xfId="9449"/>
    <cellStyle name="Normal 2 2 2 2 3 2 3" xfId="4493"/>
    <cellStyle name="Normal 2 2 2 2 3 2 4" xfId="4494"/>
    <cellStyle name="Normal 2 2 2 2 3 2 5" xfId="4495"/>
    <cellStyle name="Normal 2 2 2 2 3 2 6" xfId="4496"/>
    <cellStyle name="Normal 2 2 2 2 3 2 7" xfId="9450"/>
    <cellStyle name="Normal 2 2 2 2 3 2 7 2" xfId="9451"/>
    <cellStyle name="Normal 2 2 2 2 3 2 8" xfId="9452"/>
    <cellStyle name="Normal 2 2 2 2 3 2 9" xfId="9453"/>
    <cellStyle name="Normal 2 2 2 2 3 3" xfId="4497"/>
    <cellStyle name="Normal 2 2 2 2 3 4" xfId="4498"/>
    <cellStyle name="Normal 2 2 2 2 3 5" xfId="4499"/>
    <cellStyle name="Normal 2 2 2 2 3 5 2" xfId="9454"/>
    <cellStyle name="Normal 2 2 2 2 3 5 2 2" xfId="9455"/>
    <cellStyle name="Normal 2 2 2 2 3 5 3" xfId="9456"/>
    <cellStyle name="Normal 2 2 2 2 3 5 4" xfId="9457"/>
    <cellStyle name="Normal 2 2 2 2 3 5 5" xfId="9458"/>
    <cellStyle name="Normal 2 2 2 2 3 5 6" xfId="9459"/>
    <cellStyle name="Normal 2 2 2 2 3 6" xfId="4500"/>
    <cellStyle name="Normal 2 2 2 2 3 6 2" xfId="9460"/>
    <cellStyle name="Normal 2 2 2 2 3 6 3" xfId="9461"/>
    <cellStyle name="Normal 2 2 2 2 3 7" xfId="4501"/>
    <cellStyle name="Normal 2 2 2 2 3 7 2" xfId="9462"/>
    <cellStyle name="Normal 2 2 2 2 3 7 3" xfId="9463"/>
    <cellStyle name="Normal 2 2 2 2 3 8" xfId="4502"/>
    <cellStyle name="Normal 2 2 2 2 3 8 2" xfId="9464"/>
    <cellStyle name="Normal 2 2 2 2 3 8 3" xfId="9465"/>
    <cellStyle name="Normal 2 2 2 2 3 9" xfId="9466"/>
    <cellStyle name="Normal 2 2 2 2 3 9 2" xfId="9467"/>
    <cellStyle name="Normal 2 2 2 2 4" xfId="4503"/>
    <cellStyle name="Normal 2 2 2 2 5" xfId="4504"/>
    <cellStyle name="Normal 2 2 2 2 5 10" xfId="9468"/>
    <cellStyle name="Normal 2 2 2 2 5 2" xfId="4505"/>
    <cellStyle name="Normal 2 2 2 2 5 2 2" xfId="9469"/>
    <cellStyle name="Normal 2 2 2 2 5 2 2 2" xfId="9470"/>
    <cellStyle name="Normal 2 2 2 2 5 2 3" xfId="9471"/>
    <cellStyle name="Normal 2 2 2 2 5 2 4" xfId="9472"/>
    <cellStyle name="Normal 2 2 2 2 5 2 5" xfId="9473"/>
    <cellStyle name="Normal 2 2 2 2 5 2 6" xfId="9474"/>
    <cellStyle name="Normal 2 2 2 2 5 3" xfId="4506"/>
    <cellStyle name="Normal 2 2 2 2 5 3 2" xfId="9475"/>
    <cellStyle name="Normal 2 2 2 2 5 3 3" xfId="9476"/>
    <cellStyle name="Normal 2 2 2 2 5 4" xfId="4507"/>
    <cellStyle name="Normal 2 2 2 2 5 4 2" xfId="9477"/>
    <cellStyle name="Normal 2 2 2 2 5 4 3" xfId="9478"/>
    <cellStyle name="Normal 2 2 2 2 5 5" xfId="4508"/>
    <cellStyle name="Normal 2 2 2 2 5 5 2" xfId="9479"/>
    <cellStyle name="Normal 2 2 2 2 5 5 3" xfId="9480"/>
    <cellStyle name="Normal 2 2 2 2 5 6" xfId="4509"/>
    <cellStyle name="Normal 2 2 2 2 5 6 2" xfId="9481"/>
    <cellStyle name="Normal 2 2 2 2 5 6 3" xfId="9482"/>
    <cellStyle name="Normal 2 2 2 2 5 7" xfId="9483"/>
    <cellStyle name="Normal 2 2 2 2 5 7 2" xfId="9484"/>
    <cellStyle name="Normal 2 2 2 2 5 8" xfId="9485"/>
    <cellStyle name="Normal 2 2 2 2 5 9" xfId="9486"/>
    <cellStyle name="Normal 2 2 2 2 6" xfId="4510"/>
    <cellStyle name="Normal 2 2 2 2 6 2" xfId="9487"/>
    <cellStyle name="Normal 2 2 2 2 6 3" xfId="9488"/>
    <cellStyle name="Normal 2 2 2 2 7" xfId="4511"/>
    <cellStyle name="Normal 2 2 2 2 7 2" xfId="9489"/>
    <cellStyle name="Normal 2 2 2 2 7 2 2" xfId="9490"/>
    <cellStyle name="Normal 2 2 2 2 7 3" xfId="9491"/>
    <cellStyle name="Normal 2 2 2 2 7 4" xfId="9492"/>
    <cellStyle name="Normal 2 2 2 2 7 5" xfId="9493"/>
    <cellStyle name="Normal 2 2 2 2 7 6" xfId="9494"/>
    <cellStyle name="Normal 2 2 2 2 8" xfId="4512"/>
    <cellStyle name="Normal 2 2 2 2 9" xfId="4513"/>
    <cellStyle name="Normal 2 2 2 3" xfId="4514"/>
    <cellStyle name="Normal 2 2 2 3 2" xfId="9495"/>
    <cellStyle name="Normal 2 2 2 3 3" xfId="9496"/>
    <cellStyle name="Normal 2 2 2 4" xfId="4515"/>
    <cellStyle name="Normal 2 2 2 4 2" xfId="9497"/>
    <cellStyle name="Normal 2 2 2 4 3" xfId="9498"/>
    <cellStyle name="Normal 2 2 2 5" xfId="4516"/>
    <cellStyle name="Normal 2 2 2 5 2" xfId="9499"/>
    <cellStyle name="Normal 2 2 2 5 3" xfId="9500"/>
    <cellStyle name="Normal 2 2 2 6" xfId="4517"/>
    <cellStyle name="Normal 2 2 2 6 2" xfId="9501"/>
    <cellStyle name="Normal 2 2 2 6 3" xfId="9502"/>
    <cellStyle name="Normal 2 2 2 7" xfId="4518"/>
    <cellStyle name="Normal 2 2 2 7 10" xfId="9503"/>
    <cellStyle name="Normal 2 2 2 7 11" xfId="9504"/>
    <cellStyle name="Normal 2 2 2 7 12" xfId="9505"/>
    <cellStyle name="Normal 2 2 2 7 2" xfId="4519"/>
    <cellStyle name="Normal 2 2 2 7 2 10" xfId="9506"/>
    <cellStyle name="Normal 2 2 2 7 2 2" xfId="4520"/>
    <cellStyle name="Normal 2 2 2 7 2 2 2" xfId="9507"/>
    <cellStyle name="Normal 2 2 2 7 2 2 2 2" xfId="9508"/>
    <cellStyle name="Normal 2 2 2 7 2 2 3" xfId="9509"/>
    <cellStyle name="Normal 2 2 2 7 2 2 4" xfId="9510"/>
    <cellStyle name="Normal 2 2 2 7 2 2 5" xfId="9511"/>
    <cellStyle name="Normal 2 2 2 7 2 2 6" xfId="9512"/>
    <cellStyle name="Normal 2 2 2 7 2 3" xfId="4521"/>
    <cellStyle name="Normal 2 2 2 7 2 3 2" xfId="9513"/>
    <cellStyle name="Normal 2 2 2 7 2 3 3" xfId="9514"/>
    <cellStyle name="Normal 2 2 2 7 2 4" xfId="4522"/>
    <cellStyle name="Normal 2 2 2 7 2 4 2" xfId="9515"/>
    <cellStyle name="Normal 2 2 2 7 2 4 3" xfId="9516"/>
    <cellStyle name="Normal 2 2 2 7 2 5" xfId="4523"/>
    <cellStyle name="Normal 2 2 2 7 2 5 2" xfId="9517"/>
    <cellStyle name="Normal 2 2 2 7 2 5 3" xfId="9518"/>
    <cellStyle name="Normal 2 2 2 7 2 6" xfId="4524"/>
    <cellStyle name="Normal 2 2 2 7 2 6 2" xfId="9519"/>
    <cellStyle name="Normal 2 2 2 7 2 6 3" xfId="9520"/>
    <cellStyle name="Normal 2 2 2 7 2 7" xfId="9521"/>
    <cellStyle name="Normal 2 2 2 7 2 7 2" xfId="9522"/>
    <cellStyle name="Normal 2 2 2 7 2 8" xfId="9523"/>
    <cellStyle name="Normal 2 2 2 7 2 9" xfId="9524"/>
    <cellStyle name="Normal 2 2 2 7 3" xfId="4525"/>
    <cellStyle name="Normal 2 2 2 7 3 2" xfId="9525"/>
    <cellStyle name="Normal 2 2 2 7 3 3" xfId="9526"/>
    <cellStyle name="Normal 2 2 2 7 4" xfId="4526"/>
    <cellStyle name="Normal 2 2 2 7 4 2" xfId="9527"/>
    <cellStyle name="Normal 2 2 2 7 4 3" xfId="9528"/>
    <cellStyle name="Normal 2 2 2 7 5" xfId="4527"/>
    <cellStyle name="Normal 2 2 2 7 5 2" xfId="9529"/>
    <cellStyle name="Normal 2 2 2 7 5 2 2" xfId="9530"/>
    <cellStyle name="Normal 2 2 2 7 5 3" xfId="9531"/>
    <cellStyle name="Normal 2 2 2 7 5 4" xfId="9532"/>
    <cellStyle name="Normal 2 2 2 7 5 5" xfId="9533"/>
    <cellStyle name="Normal 2 2 2 7 5 6" xfId="9534"/>
    <cellStyle name="Normal 2 2 2 7 6" xfId="4528"/>
    <cellStyle name="Normal 2 2 2 7 7" xfId="4529"/>
    <cellStyle name="Normal 2 2 2 7 8" xfId="4530"/>
    <cellStyle name="Normal 2 2 2 7 9" xfId="9535"/>
    <cellStyle name="Normal 2 2 2 7 9 2" xfId="9536"/>
    <cellStyle name="Normal 2 2 2 8" xfId="4531"/>
    <cellStyle name="Normal 2 2 2 8 2" xfId="9537"/>
    <cellStyle name="Normal 2 2 2 8 3" xfId="9538"/>
    <cellStyle name="Normal 2 2 2 9" xfId="4532"/>
    <cellStyle name="Normal 2 2 2 9 2" xfId="9539"/>
    <cellStyle name="Normal 2 2 2 9 3" xfId="9540"/>
    <cellStyle name="Normal 2 2 20" xfId="9541"/>
    <cellStyle name="Normal 2 2 20 2" xfId="9542"/>
    <cellStyle name="Normal 2 2 21" xfId="9543"/>
    <cellStyle name="Normal 2 2 3" xfId="4533"/>
    <cellStyle name="Normal 2 2 3 2" xfId="9544"/>
    <cellStyle name="Normal 2 2 3 3" xfId="9545"/>
    <cellStyle name="Normal 2 2 4" xfId="4534"/>
    <cellStyle name="Normal 2 2 4 2" xfId="9546"/>
    <cellStyle name="Normal 2 2 4 3" xfId="9547"/>
    <cellStyle name="Normal 2 2 5" xfId="4535"/>
    <cellStyle name="Normal 2 2 5 10" xfId="4536"/>
    <cellStyle name="Normal 2 2 5 10 2" xfId="9548"/>
    <cellStyle name="Normal 2 2 5 10 3" xfId="9549"/>
    <cellStyle name="Normal 2 2 5 11" xfId="9550"/>
    <cellStyle name="Normal 2 2 5 11 2" xfId="9551"/>
    <cellStyle name="Normal 2 2 5 12" xfId="9552"/>
    <cellStyle name="Normal 2 2 5 13" xfId="9553"/>
    <cellStyle name="Normal 2 2 5 14" xfId="9554"/>
    <cellStyle name="Normal 2 2 5 2" xfId="4537"/>
    <cellStyle name="Normal 2 2 5 2 10" xfId="4538"/>
    <cellStyle name="Normal 2 2 5 2 11" xfId="9555"/>
    <cellStyle name="Normal 2 2 5 2 11 2" xfId="9556"/>
    <cellStyle name="Normal 2 2 5 2 12" xfId="9557"/>
    <cellStyle name="Normal 2 2 5 2 13" xfId="9558"/>
    <cellStyle name="Normal 2 2 5 2 14" xfId="9559"/>
    <cellStyle name="Normal 2 2 5 2 2" xfId="4539"/>
    <cellStyle name="Normal 2 2 5 2 2 10" xfId="9560"/>
    <cellStyle name="Normal 2 2 5 2 2 11" xfId="9561"/>
    <cellStyle name="Normal 2 2 5 2 2 12" xfId="9562"/>
    <cellStyle name="Normal 2 2 5 2 2 2" xfId="4540"/>
    <cellStyle name="Normal 2 2 5 2 2 2 10" xfId="9563"/>
    <cellStyle name="Normal 2 2 5 2 2 2 2" xfId="4541"/>
    <cellStyle name="Normal 2 2 5 2 2 2 2 2" xfId="9564"/>
    <cellStyle name="Normal 2 2 5 2 2 2 2 2 2" xfId="9565"/>
    <cellStyle name="Normal 2 2 5 2 2 2 2 3" xfId="9566"/>
    <cellStyle name="Normal 2 2 5 2 2 2 2 4" xfId="9567"/>
    <cellStyle name="Normal 2 2 5 2 2 2 2 5" xfId="9568"/>
    <cellStyle name="Normal 2 2 5 2 2 2 2 6" xfId="9569"/>
    <cellStyle name="Normal 2 2 5 2 2 2 3" xfId="4542"/>
    <cellStyle name="Normal 2 2 5 2 2 2 4" xfId="4543"/>
    <cellStyle name="Normal 2 2 5 2 2 2 5" xfId="4544"/>
    <cellStyle name="Normal 2 2 5 2 2 2 6" xfId="4545"/>
    <cellStyle name="Normal 2 2 5 2 2 2 7" xfId="9570"/>
    <cellStyle name="Normal 2 2 5 2 2 2 7 2" xfId="9571"/>
    <cellStyle name="Normal 2 2 5 2 2 2 8" xfId="9572"/>
    <cellStyle name="Normal 2 2 5 2 2 2 9" xfId="9573"/>
    <cellStyle name="Normal 2 2 5 2 2 3" xfId="4546"/>
    <cellStyle name="Normal 2 2 5 2 2 4" xfId="4547"/>
    <cellStyle name="Normal 2 2 5 2 2 5" xfId="4548"/>
    <cellStyle name="Normal 2 2 5 2 2 5 2" xfId="9574"/>
    <cellStyle name="Normal 2 2 5 2 2 5 2 2" xfId="9575"/>
    <cellStyle name="Normal 2 2 5 2 2 5 3" xfId="9576"/>
    <cellStyle name="Normal 2 2 5 2 2 5 4" xfId="9577"/>
    <cellStyle name="Normal 2 2 5 2 2 5 5" xfId="9578"/>
    <cellStyle name="Normal 2 2 5 2 2 5 6" xfId="9579"/>
    <cellStyle name="Normal 2 2 5 2 2 6" xfId="4549"/>
    <cellStyle name="Normal 2 2 5 2 2 6 2" xfId="9580"/>
    <cellStyle name="Normal 2 2 5 2 2 6 3" xfId="9581"/>
    <cellStyle name="Normal 2 2 5 2 2 7" xfId="4550"/>
    <cellStyle name="Normal 2 2 5 2 2 7 2" xfId="9582"/>
    <cellStyle name="Normal 2 2 5 2 2 7 3" xfId="9583"/>
    <cellStyle name="Normal 2 2 5 2 2 8" xfId="4551"/>
    <cellStyle name="Normal 2 2 5 2 2 8 2" xfId="9584"/>
    <cellStyle name="Normal 2 2 5 2 2 8 3" xfId="9585"/>
    <cellStyle name="Normal 2 2 5 2 2 9" xfId="9586"/>
    <cellStyle name="Normal 2 2 5 2 2 9 2" xfId="9587"/>
    <cellStyle name="Normal 2 2 5 2 3" xfId="4552"/>
    <cellStyle name="Normal 2 2 5 2 4" xfId="4553"/>
    <cellStyle name="Normal 2 2 5 2 5" xfId="4554"/>
    <cellStyle name="Normal 2 2 5 2 5 10" xfId="9588"/>
    <cellStyle name="Normal 2 2 5 2 5 2" xfId="4555"/>
    <cellStyle name="Normal 2 2 5 2 5 2 2" xfId="9589"/>
    <cellStyle name="Normal 2 2 5 2 5 2 2 2" xfId="9590"/>
    <cellStyle name="Normal 2 2 5 2 5 2 3" xfId="9591"/>
    <cellStyle name="Normal 2 2 5 2 5 2 4" xfId="9592"/>
    <cellStyle name="Normal 2 2 5 2 5 2 5" xfId="9593"/>
    <cellStyle name="Normal 2 2 5 2 5 2 6" xfId="9594"/>
    <cellStyle name="Normal 2 2 5 2 5 3" xfId="4556"/>
    <cellStyle name="Normal 2 2 5 2 5 3 2" xfId="9595"/>
    <cellStyle name="Normal 2 2 5 2 5 3 3" xfId="9596"/>
    <cellStyle name="Normal 2 2 5 2 5 4" xfId="4557"/>
    <cellStyle name="Normal 2 2 5 2 5 4 2" xfId="9597"/>
    <cellStyle name="Normal 2 2 5 2 5 4 3" xfId="9598"/>
    <cellStyle name="Normal 2 2 5 2 5 5" xfId="4558"/>
    <cellStyle name="Normal 2 2 5 2 5 5 2" xfId="9599"/>
    <cellStyle name="Normal 2 2 5 2 5 5 3" xfId="9600"/>
    <cellStyle name="Normal 2 2 5 2 5 6" xfId="4559"/>
    <cellStyle name="Normal 2 2 5 2 5 6 2" xfId="9601"/>
    <cellStyle name="Normal 2 2 5 2 5 6 3" xfId="9602"/>
    <cellStyle name="Normal 2 2 5 2 5 7" xfId="9603"/>
    <cellStyle name="Normal 2 2 5 2 5 7 2" xfId="9604"/>
    <cellStyle name="Normal 2 2 5 2 5 8" xfId="9605"/>
    <cellStyle name="Normal 2 2 5 2 5 9" xfId="9606"/>
    <cellStyle name="Normal 2 2 5 2 6" xfId="4560"/>
    <cellStyle name="Normal 2 2 5 2 6 2" xfId="9607"/>
    <cellStyle name="Normal 2 2 5 2 6 3" xfId="9608"/>
    <cellStyle name="Normal 2 2 5 2 7" xfId="4561"/>
    <cellStyle name="Normal 2 2 5 2 7 2" xfId="9609"/>
    <cellStyle name="Normal 2 2 5 2 7 2 2" xfId="9610"/>
    <cellStyle name="Normal 2 2 5 2 7 3" xfId="9611"/>
    <cellStyle name="Normal 2 2 5 2 7 4" xfId="9612"/>
    <cellStyle name="Normal 2 2 5 2 7 5" xfId="9613"/>
    <cellStyle name="Normal 2 2 5 2 7 6" xfId="9614"/>
    <cellStyle name="Normal 2 2 5 2 8" xfId="4562"/>
    <cellStyle name="Normal 2 2 5 2 9" xfId="4563"/>
    <cellStyle name="Normal 2 2 5 3" xfId="4564"/>
    <cellStyle name="Normal 2 2 5 3 10" xfId="9615"/>
    <cellStyle name="Normal 2 2 5 3 11" xfId="9616"/>
    <cellStyle name="Normal 2 2 5 3 12" xfId="9617"/>
    <cellStyle name="Normal 2 2 5 3 2" xfId="4565"/>
    <cellStyle name="Normal 2 2 5 3 2 10" xfId="9618"/>
    <cellStyle name="Normal 2 2 5 3 2 2" xfId="4566"/>
    <cellStyle name="Normal 2 2 5 3 2 2 2" xfId="9619"/>
    <cellStyle name="Normal 2 2 5 3 2 2 2 2" xfId="9620"/>
    <cellStyle name="Normal 2 2 5 3 2 2 3" xfId="9621"/>
    <cellStyle name="Normal 2 2 5 3 2 2 4" xfId="9622"/>
    <cellStyle name="Normal 2 2 5 3 2 2 5" xfId="9623"/>
    <cellStyle name="Normal 2 2 5 3 2 2 6" xfId="9624"/>
    <cellStyle name="Normal 2 2 5 3 2 3" xfId="4567"/>
    <cellStyle name="Normal 2 2 5 3 2 3 2" xfId="9625"/>
    <cellStyle name="Normal 2 2 5 3 2 3 3" xfId="9626"/>
    <cellStyle name="Normal 2 2 5 3 2 4" xfId="4568"/>
    <cellStyle name="Normal 2 2 5 3 2 4 2" xfId="9627"/>
    <cellStyle name="Normal 2 2 5 3 2 4 3" xfId="9628"/>
    <cellStyle name="Normal 2 2 5 3 2 5" xfId="4569"/>
    <cellStyle name="Normal 2 2 5 3 2 5 2" xfId="9629"/>
    <cellStyle name="Normal 2 2 5 3 2 5 3" xfId="9630"/>
    <cellStyle name="Normal 2 2 5 3 2 6" xfId="4570"/>
    <cellStyle name="Normal 2 2 5 3 2 6 2" xfId="9631"/>
    <cellStyle name="Normal 2 2 5 3 2 6 3" xfId="9632"/>
    <cellStyle name="Normal 2 2 5 3 2 7" xfId="9633"/>
    <cellStyle name="Normal 2 2 5 3 2 7 2" xfId="9634"/>
    <cellStyle name="Normal 2 2 5 3 2 8" xfId="9635"/>
    <cellStyle name="Normal 2 2 5 3 2 9" xfId="9636"/>
    <cellStyle name="Normal 2 2 5 3 3" xfId="4571"/>
    <cellStyle name="Normal 2 2 5 3 3 2" xfId="9637"/>
    <cellStyle name="Normal 2 2 5 3 3 3" xfId="9638"/>
    <cellStyle name="Normal 2 2 5 3 4" xfId="4572"/>
    <cellStyle name="Normal 2 2 5 3 4 2" xfId="9639"/>
    <cellStyle name="Normal 2 2 5 3 4 3" xfId="9640"/>
    <cellStyle name="Normal 2 2 5 3 5" xfId="4573"/>
    <cellStyle name="Normal 2 2 5 3 5 2" xfId="9641"/>
    <cellStyle name="Normal 2 2 5 3 5 2 2" xfId="9642"/>
    <cellStyle name="Normal 2 2 5 3 5 3" xfId="9643"/>
    <cellStyle name="Normal 2 2 5 3 5 4" xfId="9644"/>
    <cellStyle name="Normal 2 2 5 3 5 5" xfId="9645"/>
    <cellStyle name="Normal 2 2 5 3 5 6" xfId="9646"/>
    <cellStyle name="Normal 2 2 5 3 6" xfId="4574"/>
    <cellStyle name="Normal 2 2 5 3 7" xfId="4575"/>
    <cellStyle name="Normal 2 2 5 3 8" xfId="4576"/>
    <cellStyle name="Normal 2 2 5 3 9" xfId="9647"/>
    <cellStyle name="Normal 2 2 5 3 9 2" xfId="9648"/>
    <cellStyle name="Normal 2 2 5 4" xfId="4577"/>
    <cellStyle name="Normal 2 2 5 4 2" xfId="9649"/>
    <cellStyle name="Normal 2 2 5 4 3" xfId="9650"/>
    <cellStyle name="Normal 2 2 5 5" xfId="4578"/>
    <cellStyle name="Normal 2 2 5 5 10" xfId="9651"/>
    <cellStyle name="Normal 2 2 5 5 2" xfId="4579"/>
    <cellStyle name="Normal 2 2 5 5 2 2" xfId="9652"/>
    <cellStyle name="Normal 2 2 5 5 2 2 2" xfId="9653"/>
    <cellStyle name="Normal 2 2 5 5 2 3" xfId="9654"/>
    <cellStyle name="Normal 2 2 5 5 2 4" xfId="9655"/>
    <cellStyle name="Normal 2 2 5 5 2 5" xfId="9656"/>
    <cellStyle name="Normal 2 2 5 5 2 6" xfId="9657"/>
    <cellStyle name="Normal 2 2 5 5 3" xfId="4580"/>
    <cellStyle name="Normal 2 2 5 5 4" xfId="4581"/>
    <cellStyle name="Normal 2 2 5 5 5" xfId="4582"/>
    <cellStyle name="Normal 2 2 5 5 6" xfId="4583"/>
    <cellStyle name="Normal 2 2 5 5 7" xfId="9658"/>
    <cellStyle name="Normal 2 2 5 5 7 2" xfId="9659"/>
    <cellStyle name="Normal 2 2 5 5 8" xfId="9660"/>
    <cellStyle name="Normal 2 2 5 5 9" xfId="9661"/>
    <cellStyle name="Normal 2 2 5 6" xfId="4584"/>
    <cellStyle name="Normal 2 2 5 7" xfId="4585"/>
    <cellStyle name="Normal 2 2 5 7 2" xfId="9662"/>
    <cellStyle name="Normal 2 2 5 7 2 2" xfId="9663"/>
    <cellStyle name="Normal 2 2 5 7 3" xfId="9664"/>
    <cellStyle name="Normal 2 2 5 7 4" xfId="9665"/>
    <cellStyle name="Normal 2 2 5 7 5" xfId="9666"/>
    <cellStyle name="Normal 2 2 5 7 6" xfId="9667"/>
    <cellStyle name="Normal 2 2 5 8" xfId="4586"/>
    <cellStyle name="Normal 2 2 5 8 2" xfId="9668"/>
    <cellStyle name="Normal 2 2 5 8 3" xfId="9669"/>
    <cellStyle name="Normal 2 2 5 9" xfId="4587"/>
    <cellStyle name="Normal 2 2 5 9 2" xfId="9670"/>
    <cellStyle name="Normal 2 2 5 9 3" xfId="9671"/>
    <cellStyle name="Normal 2 2 6" xfId="4588"/>
    <cellStyle name="Normal 2 2 7" xfId="4589"/>
    <cellStyle name="Normal 2 2 8" xfId="4590"/>
    <cellStyle name="Normal 2 2 9" xfId="4591"/>
    <cellStyle name="Normal 2 2 9 10" xfId="9672"/>
    <cellStyle name="Normal 2 2 9 11" xfId="9673"/>
    <cellStyle name="Normal 2 2 9 12" xfId="9674"/>
    <cellStyle name="Normal 2 2 9 2" xfId="4592"/>
    <cellStyle name="Normal 2 2 9 2 10" xfId="9675"/>
    <cellStyle name="Normal 2 2 9 2 2" xfId="4593"/>
    <cellStyle name="Normal 2 2 9 2 2 2" xfId="9676"/>
    <cellStyle name="Normal 2 2 9 2 2 2 2" xfId="9677"/>
    <cellStyle name="Normal 2 2 9 2 2 3" xfId="9678"/>
    <cellStyle name="Normal 2 2 9 2 2 4" xfId="9679"/>
    <cellStyle name="Normal 2 2 9 2 2 5" xfId="9680"/>
    <cellStyle name="Normal 2 2 9 2 2 6" xfId="9681"/>
    <cellStyle name="Normal 2 2 9 2 3" xfId="4594"/>
    <cellStyle name="Normal 2 2 9 2 4" xfId="4595"/>
    <cellStyle name="Normal 2 2 9 2 5" xfId="4596"/>
    <cellStyle name="Normal 2 2 9 2 6" xfId="4597"/>
    <cellStyle name="Normal 2 2 9 2 7" xfId="9682"/>
    <cellStyle name="Normal 2 2 9 2 7 2" xfId="9683"/>
    <cellStyle name="Normal 2 2 9 2 8" xfId="9684"/>
    <cellStyle name="Normal 2 2 9 2 9" xfId="9685"/>
    <cellStyle name="Normal 2 2 9 3" xfId="4598"/>
    <cellStyle name="Normal 2 2 9 4" xfId="4599"/>
    <cellStyle name="Normal 2 2 9 5" xfId="4600"/>
    <cellStyle name="Normal 2 2 9 5 2" xfId="9686"/>
    <cellStyle name="Normal 2 2 9 5 2 2" xfId="9687"/>
    <cellStyle name="Normal 2 2 9 5 3" xfId="9688"/>
    <cellStyle name="Normal 2 2 9 5 4" xfId="9689"/>
    <cellStyle name="Normal 2 2 9 5 5" xfId="9690"/>
    <cellStyle name="Normal 2 2 9 5 6" xfId="9691"/>
    <cellStyle name="Normal 2 2 9 6" xfId="4601"/>
    <cellStyle name="Normal 2 2 9 6 2" xfId="9692"/>
    <cellStyle name="Normal 2 2 9 6 3" xfId="9693"/>
    <cellStyle name="Normal 2 2 9 7" xfId="4602"/>
    <cellStyle name="Normal 2 2 9 7 2" xfId="9694"/>
    <cellStyle name="Normal 2 2 9 7 3" xfId="9695"/>
    <cellStyle name="Normal 2 2 9 8" xfId="4603"/>
    <cellStyle name="Normal 2 2 9 8 2" xfId="9696"/>
    <cellStyle name="Normal 2 2 9 8 3" xfId="9697"/>
    <cellStyle name="Normal 2 2 9 9" xfId="9698"/>
    <cellStyle name="Normal 2 2 9 9 2" xfId="9699"/>
    <cellStyle name="Normal 2 20" xfId="4604"/>
    <cellStyle name="Normal 2 21" xfId="4605"/>
    <cellStyle name="Normal 2 21 2" xfId="9700"/>
    <cellStyle name="Normal 2 21 2 2" xfId="9701"/>
    <cellStyle name="Normal 2 21 3" xfId="9702"/>
    <cellStyle name="Normal 2 21 4" xfId="9703"/>
    <cellStyle name="Normal 2 21 5" xfId="9704"/>
    <cellStyle name="Normal 2 21 6" xfId="9705"/>
    <cellStyle name="Normal 2 22" xfId="4606"/>
    <cellStyle name="Normal 2 22 2" xfId="9706"/>
    <cellStyle name="Normal 2 22 3" xfId="9707"/>
    <cellStyle name="Normal 2 23" xfId="4607"/>
    <cellStyle name="Normal 2 23 2" xfId="9708"/>
    <cellStyle name="Normal 2 23 3" xfId="9709"/>
    <cellStyle name="Normal 2 24" xfId="4608"/>
    <cellStyle name="Normal 2 24 2" xfId="9710"/>
    <cellStyle name="Normal 2 24 3" xfId="9711"/>
    <cellStyle name="Normal 2 25" xfId="4609"/>
    <cellStyle name="Normal 2 26" xfId="4610"/>
    <cellStyle name="Normal 2 27" xfId="4611"/>
    <cellStyle name="Normal 2 27 2" xfId="9712"/>
    <cellStyle name="Normal 2 28" xfId="10409"/>
    <cellStyle name="Normal 2 28 2" xfId="9713"/>
    <cellStyle name="Normal 2 28 3" xfId="12652"/>
    <cellStyle name="Normal 2 28 4" xfId="15577"/>
    <cellStyle name="Normal 2 28 5" xfId="17127"/>
    <cellStyle name="Normal 2 29" xfId="9714"/>
    <cellStyle name="Normal 2 3" xfId="4612"/>
    <cellStyle name="Normal 2 3 10" xfId="4613"/>
    <cellStyle name="Normal 2 3 10 10" xfId="9715"/>
    <cellStyle name="Normal 2 3 10 2" xfId="4614"/>
    <cellStyle name="Normal 2 3 10 2 2" xfId="9716"/>
    <cellStyle name="Normal 2 3 10 2 2 2" xfId="9717"/>
    <cellStyle name="Normal 2 3 10 2 3" xfId="9718"/>
    <cellStyle name="Normal 2 3 10 2 4" xfId="9719"/>
    <cellStyle name="Normal 2 3 10 2 5" xfId="9720"/>
    <cellStyle name="Normal 2 3 10 2 6" xfId="9721"/>
    <cellStyle name="Normal 2 3 10 3" xfId="4615"/>
    <cellStyle name="Normal 2 3 10 3 2" xfId="9722"/>
    <cellStyle name="Normal 2 3 10 3 3" xfId="9723"/>
    <cellStyle name="Normal 2 3 10 4" xfId="4616"/>
    <cellStyle name="Normal 2 3 10 4 2" xfId="9724"/>
    <cellStyle name="Normal 2 3 10 4 3" xfId="9725"/>
    <cellStyle name="Normal 2 3 10 5" xfId="4617"/>
    <cellStyle name="Normal 2 3 10 5 2" xfId="9726"/>
    <cellStyle name="Normal 2 3 10 5 3" xfId="9727"/>
    <cellStyle name="Normal 2 3 10 6" xfId="4618"/>
    <cellStyle name="Normal 2 3 10 6 2" xfId="9728"/>
    <cellStyle name="Normal 2 3 10 6 3" xfId="9729"/>
    <cellStyle name="Normal 2 3 10 7" xfId="9730"/>
    <cellStyle name="Normal 2 3 10 7 2" xfId="9731"/>
    <cellStyle name="Normal 2 3 10 8" xfId="9732"/>
    <cellStyle name="Normal 2 3 10 9" xfId="9733"/>
    <cellStyle name="Normal 2 3 11" xfId="4619"/>
    <cellStyle name="Normal 2 3 11 2" xfId="9734"/>
    <cellStyle name="Normal 2 3 11 3" xfId="9735"/>
    <cellStyle name="Normal 2 3 12" xfId="4620"/>
    <cellStyle name="Normal 2 3 12 2" xfId="9736"/>
    <cellStyle name="Normal 2 3 12 2 2" xfId="9737"/>
    <cellStyle name="Normal 2 3 12 3" xfId="9738"/>
    <cellStyle name="Normal 2 3 12 4" xfId="9739"/>
    <cellStyle name="Normal 2 3 12 5" xfId="9740"/>
    <cellStyle name="Normal 2 3 12 6" xfId="9741"/>
    <cellStyle name="Normal 2 3 13" xfId="4621"/>
    <cellStyle name="Normal 2 3 14" xfId="4622"/>
    <cellStyle name="Normal 2 3 15" xfId="4623"/>
    <cellStyle name="Normal 2 3 16" xfId="4624"/>
    <cellStyle name="Normal 2 3 16 2" xfId="9742"/>
    <cellStyle name="Normal 2 3 16 3" xfId="9743"/>
    <cellStyle name="Normal 2 3 17" xfId="4625"/>
    <cellStyle name="Normal 2 3 17 2" xfId="9744"/>
    <cellStyle name="Normal 2 3 17 3" xfId="9745"/>
    <cellStyle name="Normal 2 3 18" xfId="9746"/>
    <cellStyle name="Normal 2 3 18 2" xfId="9747"/>
    <cellStyle name="Normal 2 3 19" xfId="9748"/>
    <cellStyle name="Normal 2 3 2" xfId="4626"/>
    <cellStyle name="Normal 2 3 2 10" xfId="4627"/>
    <cellStyle name="Normal 2 3 2 10 2" xfId="9749"/>
    <cellStyle name="Normal 2 3 2 10 3" xfId="9750"/>
    <cellStyle name="Normal 2 3 2 11" xfId="4628"/>
    <cellStyle name="Normal 2 3 2 12" xfId="4629"/>
    <cellStyle name="Normal 2 3 2 13" xfId="9751"/>
    <cellStyle name="Normal 2 3 2 14" xfId="9752"/>
    <cellStyle name="Normal 2 3 2 14 2" xfId="9753"/>
    <cellStyle name="Normal 2 3 2 2" xfId="4630"/>
    <cellStyle name="Normal 2 3 2 2 10" xfId="4631"/>
    <cellStyle name="Normal 2 3 2 2 11" xfId="4632"/>
    <cellStyle name="Normal 2 3 2 2 11 2" xfId="9754"/>
    <cellStyle name="Normal 2 3 2 2 11 3" xfId="9755"/>
    <cellStyle name="Normal 2 3 2 2 12" xfId="4633"/>
    <cellStyle name="Normal 2 3 2 2 12 2" xfId="9756"/>
    <cellStyle name="Normal 2 3 2 2 12 3" xfId="9757"/>
    <cellStyle name="Normal 2 3 2 2 13" xfId="9758"/>
    <cellStyle name="Normal 2 3 2 2 14" xfId="9759"/>
    <cellStyle name="Normal 2 3 2 2 2" xfId="4634"/>
    <cellStyle name="Normal 2 3 2 2 2 10" xfId="4635"/>
    <cellStyle name="Normal 2 3 2 2 2 11" xfId="9760"/>
    <cellStyle name="Normal 2 3 2 2 2 12" xfId="9761"/>
    <cellStyle name="Normal 2 3 2 2 2 12 2" xfId="9762"/>
    <cellStyle name="Normal 2 3 2 2 2 2" xfId="4636"/>
    <cellStyle name="Normal 2 3 2 2 2 2 10" xfId="9763"/>
    <cellStyle name="Normal 2 3 2 2 2 2 2" xfId="4637"/>
    <cellStyle name="Normal 2 3 2 2 2 2 2 2" xfId="4638"/>
    <cellStyle name="Normal 2 3 2 2 2 2 2 3" xfId="4639"/>
    <cellStyle name="Normal 2 3 2 2 2 2 2 4" xfId="4640"/>
    <cellStyle name="Normal 2 3 2 2 2 2 2 5" xfId="9764"/>
    <cellStyle name="Normal 2 3 2 2 2 2 2 6" xfId="9765"/>
    <cellStyle name="Normal 2 3 2 2 2 2 2 6 2" xfId="9766"/>
    <cellStyle name="Normal 2 3 2 2 2 2 3" xfId="4641"/>
    <cellStyle name="Normal 2 3 2 2 2 2 4" xfId="4642"/>
    <cellStyle name="Normal 2 3 2 2 2 2 5" xfId="4643"/>
    <cellStyle name="Normal 2 3 2 2 2 2 6" xfId="4644"/>
    <cellStyle name="Normal 2 3 2 2 2 2 7" xfId="4645"/>
    <cellStyle name="Normal 2 3 2 2 2 2 7 2" xfId="9767"/>
    <cellStyle name="Normal 2 3 2 2 2 2 7 3" xfId="9768"/>
    <cellStyle name="Normal 2 3 2 2 2 2 8" xfId="4646"/>
    <cellStyle name="Normal 2 3 2 2 2 2 8 2" xfId="9769"/>
    <cellStyle name="Normal 2 3 2 2 2 2 8 3" xfId="9770"/>
    <cellStyle name="Normal 2 3 2 2 2 2 9" xfId="9771"/>
    <cellStyle name="Normal 2 3 2 2 2 3" xfId="4647"/>
    <cellStyle name="Normal 2 3 2 2 2 4" xfId="4648"/>
    <cellStyle name="Normal 2 3 2 2 2 5" xfId="4649"/>
    <cellStyle name="Normal 2 3 2 2 2 5 2" xfId="9772"/>
    <cellStyle name="Normal 2 3 2 2 2 5 2 2" xfId="9773"/>
    <cellStyle name="Normal 2 3 2 2 2 5 3" xfId="9774"/>
    <cellStyle name="Normal 2 3 2 2 2 5 4" xfId="9775"/>
    <cellStyle name="Normal 2 3 2 2 2 5 5" xfId="9776"/>
    <cellStyle name="Normal 2 3 2 2 2 5 6" xfId="9777"/>
    <cellStyle name="Normal 2 3 2 2 2 6" xfId="4650"/>
    <cellStyle name="Normal 2 3 2 2 2 6 2" xfId="9778"/>
    <cellStyle name="Normal 2 3 2 2 2 6 3" xfId="9779"/>
    <cellStyle name="Normal 2 3 2 2 2 7" xfId="4651"/>
    <cellStyle name="Normal 2 3 2 2 2 7 2" xfId="9780"/>
    <cellStyle name="Normal 2 3 2 2 2 7 3" xfId="9781"/>
    <cellStyle name="Normal 2 3 2 2 2 8" xfId="4652"/>
    <cellStyle name="Normal 2 3 2 2 2 8 2" xfId="9782"/>
    <cellStyle name="Normal 2 3 2 2 2 8 3" xfId="9783"/>
    <cellStyle name="Normal 2 3 2 2 2 9" xfId="4653"/>
    <cellStyle name="Normal 2 3 2 2 3" xfId="4654"/>
    <cellStyle name="Normal 2 3 2 2 4" xfId="4655"/>
    <cellStyle name="Normal 2 3 2 2 5" xfId="4656"/>
    <cellStyle name="Normal 2 3 2 2 5 10" xfId="9784"/>
    <cellStyle name="Normal 2 3 2 2 5 2" xfId="4657"/>
    <cellStyle name="Normal 2 3 2 2 5 2 2" xfId="9785"/>
    <cellStyle name="Normal 2 3 2 2 5 2 2 2" xfId="9786"/>
    <cellStyle name="Normal 2 3 2 2 5 2 3" xfId="9787"/>
    <cellStyle name="Normal 2 3 2 2 5 2 4" xfId="9788"/>
    <cellStyle name="Normal 2 3 2 2 5 2 5" xfId="9789"/>
    <cellStyle name="Normal 2 3 2 2 5 2 6" xfId="9790"/>
    <cellStyle name="Normal 2 3 2 2 5 3" xfId="4658"/>
    <cellStyle name="Normal 2 3 2 2 5 3 2" xfId="9791"/>
    <cellStyle name="Normal 2 3 2 2 5 3 3" xfId="9792"/>
    <cellStyle name="Normal 2 3 2 2 5 4" xfId="4659"/>
    <cellStyle name="Normal 2 3 2 2 5 4 2" xfId="9793"/>
    <cellStyle name="Normal 2 3 2 2 5 4 3" xfId="9794"/>
    <cellStyle name="Normal 2 3 2 2 5 5" xfId="4660"/>
    <cellStyle name="Normal 2 3 2 2 5 5 2" xfId="9795"/>
    <cellStyle name="Normal 2 3 2 2 5 5 3" xfId="9796"/>
    <cellStyle name="Normal 2 3 2 2 5 6" xfId="4661"/>
    <cellStyle name="Normal 2 3 2 2 5 6 2" xfId="9797"/>
    <cellStyle name="Normal 2 3 2 2 5 6 3" xfId="9798"/>
    <cellStyle name="Normal 2 3 2 2 5 7" xfId="9799"/>
    <cellStyle name="Normal 2 3 2 2 5 7 2" xfId="9800"/>
    <cellStyle name="Normal 2 3 2 2 5 8" xfId="9801"/>
    <cellStyle name="Normal 2 3 2 2 5 9" xfId="9802"/>
    <cellStyle name="Normal 2 3 2 2 6" xfId="4662"/>
    <cellStyle name="Normal 2 3 2 2 6 2" xfId="9803"/>
    <cellStyle name="Normal 2 3 2 2 6 3" xfId="9804"/>
    <cellStyle name="Normal 2 3 2 2 7" xfId="4663"/>
    <cellStyle name="Normal 2 3 2 2 7 2" xfId="9805"/>
    <cellStyle name="Normal 2 3 2 2 7 2 2" xfId="9806"/>
    <cellStyle name="Normal 2 3 2 2 7 3" xfId="9807"/>
    <cellStyle name="Normal 2 3 2 2 7 4" xfId="9808"/>
    <cellStyle name="Normal 2 3 2 2 7 5" xfId="9809"/>
    <cellStyle name="Normal 2 3 2 2 7 6" xfId="9810"/>
    <cellStyle name="Normal 2 3 2 2 8" xfId="4664"/>
    <cellStyle name="Normal 2 3 2 2 9" xfId="4665"/>
    <cellStyle name="Normal 2 3 2 3" xfId="4666"/>
    <cellStyle name="Normal 2 3 2 3 10" xfId="9811"/>
    <cellStyle name="Normal 2 3 2 3 11" xfId="9812"/>
    <cellStyle name="Normal 2 3 2 3 12" xfId="9813"/>
    <cellStyle name="Normal 2 3 2 3 2" xfId="4667"/>
    <cellStyle name="Normal 2 3 2 3 2 10" xfId="9814"/>
    <cellStyle name="Normal 2 3 2 3 2 2" xfId="4668"/>
    <cellStyle name="Normal 2 3 2 3 2 2 2" xfId="9815"/>
    <cellStyle name="Normal 2 3 2 3 2 2 2 2" xfId="9816"/>
    <cellStyle name="Normal 2 3 2 3 2 2 3" xfId="9817"/>
    <cellStyle name="Normal 2 3 2 3 2 2 4" xfId="9818"/>
    <cellStyle name="Normal 2 3 2 3 2 2 5" xfId="9819"/>
    <cellStyle name="Normal 2 3 2 3 2 2 6" xfId="9820"/>
    <cellStyle name="Normal 2 3 2 3 2 3" xfId="4669"/>
    <cellStyle name="Normal 2 3 2 3 2 3 2" xfId="9821"/>
    <cellStyle name="Normal 2 3 2 3 2 3 3" xfId="9822"/>
    <cellStyle name="Normal 2 3 2 3 2 4" xfId="4670"/>
    <cellStyle name="Normal 2 3 2 3 2 4 2" xfId="9823"/>
    <cellStyle name="Normal 2 3 2 3 2 4 3" xfId="9824"/>
    <cellStyle name="Normal 2 3 2 3 2 5" xfId="4671"/>
    <cellStyle name="Normal 2 3 2 3 2 5 2" xfId="9825"/>
    <cellStyle name="Normal 2 3 2 3 2 5 3" xfId="9826"/>
    <cellStyle name="Normal 2 3 2 3 2 6" xfId="4672"/>
    <cellStyle name="Normal 2 3 2 3 2 6 2" xfId="9827"/>
    <cellStyle name="Normal 2 3 2 3 2 6 3" xfId="9828"/>
    <cellStyle name="Normal 2 3 2 3 2 7" xfId="9829"/>
    <cellStyle name="Normal 2 3 2 3 2 7 2" xfId="9830"/>
    <cellStyle name="Normal 2 3 2 3 2 8" xfId="9831"/>
    <cellStyle name="Normal 2 3 2 3 2 9" xfId="9832"/>
    <cellStyle name="Normal 2 3 2 3 3" xfId="4673"/>
    <cellStyle name="Normal 2 3 2 3 3 2" xfId="9833"/>
    <cellStyle name="Normal 2 3 2 3 3 3" xfId="9834"/>
    <cellStyle name="Normal 2 3 2 3 4" xfId="4674"/>
    <cellStyle name="Normal 2 3 2 3 4 2" xfId="9835"/>
    <cellStyle name="Normal 2 3 2 3 4 3" xfId="9836"/>
    <cellStyle name="Normal 2 3 2 3 5" xfId="4675"/>
    <cellStyle name="Normal 2 3 2 3 5 2" xfId="9837"/>
    <cellStyle name="Normal 2 3 2 3 5 2 2" xfId="9838"/>
    <cellStyle name="Normal 2 3 2 3 5 3" xfId="9839"/>
    <cellStyle name="Normal 2 3 2 3 5 4" xfId="9840"/>
    <cellStyle name="Normal 2 3 2 3 5 5" xfId="9841"/>
    <cellStyle name="Normal 2 3 2 3 5 6" xfId="9842"/>
    <cellStyle name="Normal 2 3 2 3 6" xfId="4676"/>
    <cellStyle name="Normal 2 3 2 3 7" xfId="4677"/>
    <cellStyle name="Normal 2 3 2 3 8" xfId="4678"/>
    <cellStyle name="Normal 2 3 2 3 9" xfId="9843"/>
    <cellStyle name="Normal 2 3 2 3 9 2" xfId="9844"/>
    <cellStyle name="Normal 2 3 2 4" xfId="4679"/>
    <cellStyle name="Normal 2 3 2 4 2" xfId="9845"/>
    <cellStyle name="Normal 2 3 2 4 3" xfId="9846"/>
    <cellStyle name="Normal 2 3 2 5" xfId="4680"/>
    <cellStyle name="Normal 2 3 2 5 10" xfId="9847"/>
    <cellStyle name="Normal 2 3 2 5 2" xfId="4681"/>
    <cellStyle name="Normal 2 3 2 5 2 2" xfId="9848"/>
    <cellStyle name="Normal 2 3 2 5 2 2 2" xfId="9849"/>
    <cellStyle name="Normal 2 3 2 5 2 3" xfId="9850"/>
    <cellStyle name="Normal 2 3 2 5 2 4" xfId="9851"/>
    <cellStyle name="Normal 2 3 2 5 2 5" xfId="9852"/>
    <cellStyle name="Normal 2 3 2 5 2 6" xfId="9853"/>
    <cellStyle name="Normal 2 3 2 5 3" xfId="4682"/>
    <cellStyle name="Normal 2 3 2 5 4" xfId="4683"/>
    <cellStyle name="Normal 2 3 2 5 5" xfId="4684"/>
    <cellStyle name="Normal 2 3 2 5 6" xfId="4685"/>
    <cellStyle name="Normal 2 3 2 5 7" xfId="9854"/>
    <cellStyle name="Normal 2 3 2 5 7 2" xfId="9855"/>
    <cellStyle name="Normal 2 3 2 5 8" xfId="9856"/>
    <cellStyle name="Normal 2 3 2 5 9" xfId="9857"/>
    <cellStyle name="Normal 2 3 2 6" xfId="4686"/>
    <cellStyle name="Normal 2 3 2 7" xfId="4687"/>
    <cellStyle name="Normal 2 3 2 7 2" xfId="9858"/>
    <cellStyle name="Normal 2 3 2 7 2 2" xfId="9859"/>
    <cellStyle name="Normal 2 3 2 7 3" xfId="9860"/>
    <cellStyle name="Normal 2 3 2 7 4" xfId="9861"/>
    <cellStyle name="Normal 2 3 2 7 5" xfId="9862"/>
    <cellStyle name="Normal 2 3 2 7 6" xfId="9863"/>
    <cellStyle name="Normal 2 3 2 8" xfId="4688"/>
    <cellStyle name="Normal 2 3 2 8 2" xfId="9864"/>
    <cellStyle name="Normal 2 3 2 8 3" xfId="9865"/>
    <cellStyle name="Normal 2 3 2 9" xfId="4689"/>
    <cellStyle name="Normal 2 3 2 9 2" xfId="9866"/>
    <cellStyle name="Normal 2 3 2 9 3" xfId="9867"/>
    <cellStyle name="Normal 2 3 3" xfId="4690"/>
    <cellStyle name="Normal 2 3 4" xfId="4691"/>
    <cellStyle name="Normal 2 3 5" xfId="4692"/>
    <cellStyle name="Normal 2 3 6" xfId="4693"/>
    <cellStyle name="Normal 2 3 7" xfId="4694"/>
    <cellStyle name="Normal 2 3 7 10" xfId="9868"/>
    <cellStyle name="Normal 2 3 7 11" xfId="9869"/>
    <cellStyle name="Normal 2 3 7 12" xfId="9870"/>
    <cellStyle name="Normal 2 3 7 2" xfId="4695"/>
    <cellStyle name="Normal 2 3 7 2 10" xfId="9871"/>
    <cellStyle name="Normal 2 3 7 2 2" xfId="4696"/>
    <cellStyle name="Normal 2 3 7 2 2 2" xfId="9872"/>
    <cellStyle name="Normal 2 3 7 2 2 2 2" xfId="9873"/>
    <cellStyle name="Normal 2 3 7 2 2 3" xfId="9874"/>
    <cellStyle name="Normal 2 3 7 2 2 4" xfId="9875"/>
    <cellStyle name="Normal 2 3 7 2 2 5" xfId="9876"/>
    <cellStyle name="Normal 2 3 7 2 2 6" xfId="9877"/>
    <cellStyle name="Normal 2 3 7 2 3" xfId="4697"/>
    <cellStyle name="Normal 2 3 7 2 4" xfId="4698"/>
    <cellStyle name="Normal 2 3 7 2 5" xfId="4699"/>
    <cellStyle name="Normal 2 3 7 2 6" xfId="4700"/>
    <cellStyle name="Normal 2 3 7 2 7" xfId="9878"/>
    <cellStyle name="Normal 2 3 7 2 7 2" xfId="9879"/>
    <cellStyle name="Normal 2 3 7 2 8" xfId="9880"/>
    <cellStyle name="Normal 2 3 7 2 9" xfId="9881"/>
    <cellStyle name="Normal 2 3 7 3" xfId="4701"/>
    <cellStyle name="Normal 2 3 7 4" xfId="4702"/>
    <cellStyle name="Normal 2 3 7 5" xfId="4703"/>
    <cellStyle name="Normal 2 3 7 5 2" xfId="9882"/>
    <cellStyle name="Normal 2 3 7 5 2 2" xfId="9883"/>
    <cellStyle name="Normal 2 3 7 5 3" xfId="9884"/>
    <cellStyle name="Normal 2 3 7 5 4" xfId="9885"/>
    <cellStyle name="Normal 2 3 7 5 5" xfId="9886"/>
    <cellStyle name="Normal 2 3 7 5 6" xfId="9887"/>
    <cellStyle name="Normal 2 3 7 6" xfId="4704"/>
    <cellStyle name="Normal 2 3 7 6 2" xfId="9888"/>
    <cellStyle name="Normal 2 3 7 6 3" xfId="9889"/>
    <cellStyle name="Normal 2 3 7 7" xfId="4705"/>
    <cellStyle name="Normal 2 3 7 7 2" xfId="9890"/>
    <cellStyle name="Normal 2 3 7 7 3" xfId="9891"/>
    <cellStyle name="Normal 2 3 7 8" xfId="4706"/>
    <cellStyle name="Normal 2 3 7 8 2" xfId="9892"/>
    <cellStyle name="Normal 2 3 7 8 3" xfId="9893"/>
    <cellStyle name="Normal 2 3 7 9" xfId="9894"/>
    <cellStyle name="Normal 2 3 7 9 2" xfId="9895"/>
    <cellStyle name="Normal 2 3 8" xfId="4707"/>
    <cellStyle name="Normal 2 3 9" xfId="4708"/>
    <cellStyle name="Normal 2 30" xfId="9896"/>
    <cellStyle name="Normal 2 31" xfId="9897"/>
    <cellStyle name="Normal 2 32" xfId="9898"/>
    <cellStyle name="Normal 2 33" xfId="12657"/>
    <cellStyle name="Normal 2 34" xfId="17106"/>
    <cellStyle name="Normal 2 35" xfId="17131"/>
    <cellStyle name="Normal 2 4" xfId="4709"/>
    <cellStyle name="Normal 2 4 2" xfId="4710"/>
    <cellStyle name="Normal 2 4 3" xfId="4711"/>
    <cellStyle name="Normal 2 4 4" xfId="4712"/>
    <cellStyle name="Normal 2 4 5" xfId="9899"/>
    <cellStyle name="Normal 2 5" xfId="4713"/>
    <cellStyle name="Normal 2 5 10" xfId="4714"/>
    <cellStyle name="Normal 2 5 11" xfId="4715"/>
    <cellStyle name="Normal 2 5 11 2" xfId="9900"/>
    <cellStyle name="Normal 2 5 11 3" xfId="9901"/>
    <cellStyle name="Normal 2 5 12" xfId="4716"/>
    <cellStyle name="Normal 2 5 12 2" xfId="9902"/>
    <cellStyle name="Normal 2 5 12 3" xfId="9903"/>
    <cellStyle name="Normal 2 5 13" xfId="9904"/>
    <cellStyle name="Normal 2 5 13 2" xfId="9905"/>
    <cellStyle name="Normal 2 5 14" xfId="9906"/>
    <cellStyle name="Normal 2 5 2" xfId="4717"/>
    <cellStyle name="Normal 2 5 2 10" xfId="4718"/>
    <cellStyle name="Normal 2 5 2 10 2" xfId="9907"/>
    <cellStyle name="Normal 2 5 2 10 3" xfId="9908"/>
    <cellStyle name="Normal 2 5 2 11" xfId="4719"/>
    <cellStyle name="Normal 2 5 2 12" xfId="4720"/>
    <cellStyle name="Normal 2 5 2 13" xfId="9909"/>
    <cellStyle name="Normal 2 5 2 14" xfId="9910"/>
    <cellStyle name="Normal 2 5 2 14 2" xfId="9911"/>
    <cellStyle name="Normal 2 5 2 2" xfId="4721"/>
    <cellStyle name="Normal 2 5 2 2 10" xfId="4722"/>
    <cellStyle name="Normal 2 5 2 2 10 2" xfId="9912"/>
    <cellStyle name="Normal 2 5 2 2 10 3" xfId="9913"/>
    <cellStyle name="Normal 2 5 2 2 11" xfId="9914"/>
    <cellStyle name="Normal 2 5 2 2 12" xfId="9915"/>
    <cellStyle name="Normal 2 5 2 2 2" xfId="4723"/>
    <cellStyle name="Normal 2 5 2 2 2 10" xfId="9916"/>
    <cellStyle name="Normal 2 5 2 2 2 10 2" xfId="9917"/>
    <cellStyle name="Normal 2 5 2 2 2 2" xfId="4724"/>
    <cellStyle name="Normal 2 5 2 2 2 2 2" xfId="4725"/>
    <cellStyle name="Normal 2 5 2 2 2 2 2 2" xfId="9918"/>
    <cellStyle name="Normal 2 5 2 2 2 2 2 3" xfId="9919"/>
    <cellStyle name="Normal 2 5 2 2 2 2 3" xfId="4726"/>
    <cellStyle name="Normal 2 5 2 2 2 2 3 2" xfId="9920"/>
    <cellStyle name="Normal 2 5 2 2 2 2 3 3" xfId="9921"/>
    <cellStyle name="Normal 2 5 2 2 2 2 4" xfId="4727"/>
    <cellStyle name="Normal 2 5 2 2 2 2 4 2" xfId="9922"/>
    <cellStyle name="Normal 2 5 2 2 2 2 4 3" xfId="9923"/>
    <cellStyle name="Normal 2 5 2 2 2 2 5" xfId="9924"/>
    <cellStyle name="Normal 2 5 2 2 2 2 6" xfId="9925"/>
    <cellStyle name="Normal 2 5 2 2 2 3" xfId="4728"/>
    <cellStyle name="Normal 2 5 2 2 2 3 2" xfId="9926"/>
    <cellStyle name="Normal 2 5 2 2 2 3 3" xfId="9927"/>
    <cellStyle name="Normal 2 5 2 2 2 4" xfId="4729"/>
    <cellStyle name="Normal 2 5 2 2 2 4 2" xfId="9928"/>
    <cellStyle name="Normal 2 5 2 2 2 4 3" xfId="9929"/>
    <cellStyle name="Normal 2 5 2 2 2 5" xfId="4730"/>
    <cellStyle name="Normal 2 5 2 2 2 5 2" xfId="9930"/>
    <cellStyle name="Normal 2 5 2 2 2 5 3" xfId="9931"/>
    <cellStyle name="Normal 2 5 2 2 2 6" xfId="4731"/>
    <cellStyle name="Normal 2 5 2 2 2 6 2" xfId="9932"/>
    <cellStyle name="Normal 2 5 2 2 2 6 3" xfId="9933"/>
    <cellStyle name="Normal 2 5 2 2 2 7" xfId="4732"/>
    <cellStyle name="Normal 2 5 2 2 2 8" xfId="4733"/>
    <cellStyle name="Normal 2 5 2 2 2 9" xfId="9934"/>
    <cellStyle name="Normal 2 5 2 2 3" xfId="4734"/>
    <cellStyle name="Normal 2 5 2 2 3 2" xfId="9935"/>
    <cellStyle name="Normal 2 5 2 2 3 3" xfId="9936"/>
    <cellStyle name="Normal 2 5 2 2 4" xfId="4735"/>
    <cellStyle name="Normal 2 5 2 2 4 2" xfId="9937"/>
    <cellStyle name="Normal 2 5 2 2 4 3" xfId="9938"/>
    <cellStyle name="Normal 2 5 2 2 5" xfId="4736"/>
    <cellStyle name="Normal 2 5 2 2 5 2" xfId="9939"/>
    <cellStyle name="Normal 2 5 2 2 5 2 2" xfId="9940"/>
    <cellStyle name="Normal 2 5 2 2 5 3" xfId="9941"/>
    <cellStyle name="Normal 2 5 2 2 5 4" xfId="9942"/>
    <cellStyle name="Normal 2 5 2 2 5 5" xfId="9943"/>
    <cellStyle name="Normal 2 5 2 2 5 6" xfId="9944"/>
    <cellStyle name="Normal 2 5 2 2 6" xfId="4737"/>
    <cellStyle name="Normal 2 5 2 2 7" xfId="4738"/>
    <cellStyle name="Normal 2 5 2 2 8" xfId="4739"/>
    <cellStyle name="Normal 2 5 2 2 9" xfId="4740"/>
    <cellStyle name="Normal 2 5 2 2 9 2" xfId="9945"/>
    <cellStyle name="Normal 2 5 2 2 9 3" xfId="9946"/>
    <cellStyle name="Normal 2 5 2 3" xfId="4741"/>
    <cellStyle name="Normal 2 5 2 3 2" xfId="9947"/>
    <cellStyle name="Normal 2 5 2 3 3" xfId="9948"/>
    <cellStyle name="Normal 2 5 2 4" xfId="4742"/>
    <cellStyle name="Normal 2 5 2 4 2" xfId="9949"/>
    <cellStyle name="Normal 2 5 2 4 3" xfId="9950"/>
    <cellStyle name="Normal 2 5 2 5" xfId="4743"/>
    <cellStyle name="Normal 2 5 2 5 10" xfId="9951"/>
    <cellStyle name="Normal 2 5 2 5 2" xfId="4744"/>
    <cellStyle name="Normal 2 5 2 5 2 2" xfId="9952"/>
    <cellStyle name="Normal 2 5 2 5 2 2 2" xfId="9953"/>
    <cellStyle name="Normal 2 5 2 5 2 3" xfId="9954"/>
    <cellStyle name="Normal 2 5 2 5 2 4" xfId="9955"/>
    <cellStyle name="Normal 2 5 2 5 2 5" xfId="9956"/>
    <cellStyle name="Normal 2 5 2 5 2 6" xfId="9957"/>
    <cellStyle name="Normal 2 5 2 5 3" xfId="4745"/>
    <cellStyle name="Normal 2 5 2 5 4" xfId="4746"/>
    <cellStyle name="Normal 2 5 2 5 5" xfId="4747"/>
    <cellStyle name="Normal 2 5 2 5 6" xfId="4748"/>
    <cellStyle name="Normal 2 5 2 5 7" xfId="9958"/>
    <cellStyle name="Normal 2 5 2 5 7 2" xfId="9959"/>
    <cellStyle name="Normal 2 5 2 5 8" xfId="9960"/>
    <cellStyle name="Normal 2 5 2 5 9" xfId="9961"/>
    <cellStyle name="Normal 2 5 2 6" xfId="4749"/>
    <cellStyle name="Normal 2 5 2 7" xfId="4750"/>
    <cellStyle name="Normal 2 5 2 7 2" xfId="9962"/>
    <cellStyle name="Normal 2 5 2 7 2 2" xfId="9963"/>
    <cellStyle name="Normal 2 5 2 7 3" xfId="9964"/>
    <cellStyle name="Normal 2 5 2 7 4" xfId="9965"/>
    <cellStyle name="Normal 2 5 2 7 5" xfId="9966"/>
    <cellStyle name="Normal 2 5 2 7 6" xfId="9967"/>
    <cellStyle name="Normal 2 5 2 8" xfId="4751"/>
    <cellStyle name="Normal 2 5 2 8 2" xfId="9968"/>
    <cellStyle name="Normal 2 5 2 8 3" xfId="9969"/>
    <cellStyle name="Normal 2 5 2 9" xfId="4752"/>
    <cellStyle name="Normal 2 5 2 9 2" xfId="9970"/>
    <cellStyle name="Normal 2 5 2 9 3" xfId="9971"/>
    <cellStyle name="Normal 2 5 3" xfId="4753"/>
    <cellStyle name="Normal 2 5 3 10" xfId="9972"/>
    <cellStyle name="Normal 2 5 3 11" xfId="9973"/>
    <cellStyle name="Normal 2 5 3 12" xfId="9974"/>
    <cellStyle name="Normal 2 5 3 2" xfId="4754"/>
    <cellStyle name="Normal 2 5 3 2 10" xfId="9975"/>
    <cellStyle name="Normal 2 5 3 2 2" xfId="4755"/>
    <cellStyle name="Normal 2 5 3 2 2 2" xfId="9976"/>
    <cellStyle name="Normal 2 5 3 2 2 2 2" xfId="9977"/>
    <cellStyle name="Normal 2 5 3 2 2 3" xfId="9978"/>
    <cellStyle name="Normal 2 5 3 2 2 4" xfId="9979"/>
    <cellStyle name="Normal 2 5 3 2 2 5" xfId="9980"/>
    <cellStyle name="Normal 2 5 3 2 2 6" xfId="9981"/>
    <cellStyle name="Normal 2 5 3 2 3" xfId="4756"/>
    <cellStyle name="Normal 2 5 3 2 4" xfId="4757"/>
    <cellStyle name="Normal 2 5 3 2 5" xfId="4758"/>
    <cellStyle name="Normal 2 5 3 2 6" xfId="4759"/>
    <cellStyle name="Normal 2 5 3 2 7" xfId="9982"/>
    <cellStyle name="Normal 2 5 3 2 7 2" xfId="9983"/>
    <cellStyle name="Normal 2 5 3 2 8" xfId="9984"/>
    <cellStyle name="Normal 2 5 3 2 9" xfId="9985"/>
    <cellStyle name="Normal 2 5 3 3" xfId="4760"/>
    <cellStyle name="Normal 2 5 3 4" xfId="4761"/>
    <cellStyle name="Normal 2 5 3 5" xfId="4762"/>
    <cellStyle name="Normal 2 5 3 5 2" xfId="9986"/>
    <cellStyle name="Normal 2 5 3 5 2 2" xfId="9987"/>
    <cellStyle name="Normal 2 5 3 5 3" xfId="9988"/>
    <cellStyle name="Normal 2 5 3 5 4" xfId="9989"/>
    <cellStyle name="Normal 2 5 3 5 5" xfId="9990"/>
    <cellStyle name="Normal 2 5 3 5 6" xfId="9991"/>
    <cellStyle name="Normal 2 5 3 6" xfId="4763"/>
    <cellStyle name="Normal 2 5 3 6 2" xfId="9992"/>
    <cellStyle name="Normal 2 5 3 6 3" xfId="9993"/>
    <cellStyle name="Normal 2 5 3 7" xfId="4764"/>
    <cellStyle name="Normal 2 5 3 7 2" xfId="9994"/>
    <cellStyle name="Normal 2 5 3 7 3" xfId="9995"/>
    <cellStyle name="Normal 2 5 3 8" xfId="4765"/>
    <cellStyle name="Normal 2 5 3 8 2" xfId="9996"/>
    <cellStyle name="Normal 2 5 3 8 3" xfId="9997"/>
    <cellStyle name="Normal 2 5 3 9" xfId="9998"/>
    <cellStyle name="Normal 2 5 3 9 2" xfId="9999"/>
    <cellStyle name="Normal 2 5 4" xfId="4766"/>
    <cellStyle name="Normal 2 5 5" xfId="4767"/>
    <cellStyle name="Normal 2 5 5 10" xfId="10000"/>
    <cellStyle name="Normal 2 5 5 2" xfId="4768"/>
    <cellStyle name="Normal 2 5 5 2 2" xfId="10001"/>
    <cellStyle name="Normal 2 5 5 2 2 2" xfId="10002"/>
    <cellStyle name="Normal 2 5 5 2 3" xfId="10003"/>
    <cellStyle name="Normal 2 5 5 2 4" xfId="10004"/>
    <cellStyle name="Normal 2 5 5 2 5" xfId="10005"/>
    <cellStyle name="Normal 2 5 5 2 6" xfId="10006"/>
    <cellStyle name="Normal 2 5 5 3" xfId="4769"/>
    <cellStyle name="Normal 2 5 5 3 2" xfId="10007"/>
    <cellStyle name="Normal 2 5 5 3 3" xfId="10008"/>
    <cellStyle name="Normal 2 5 5 4" xfId="4770"/>
    <cellStyle name="Normal 2 5 5 4 2" xfId="10009"/>
    <cellStyle name="Normal 2 5 5 4 3" xfId="10010"/>
    <cellStyle name="Normal 2 5 5 5" xfId="4771"/>
    <cellStyle name="Normal 2 5 5 5 2" xfId="10011"/>
    <cellStyle name="Normal 2 5 5 5 3" xfId="10012"/>
    <cellStyle name="Normal 2 5 5 6" xfId="4772"/>
    <cellStyle name="Normal 2 5 5 6 2" xfId="10013"/>
    <cellStyle name="Normal 2 5 5 6 3" xfId="10014"/>
    <cellStyle name="Normal 2 5 5 7" xfId="10015"/>
    <cellStyle name="Normal 2 5 5 7 2" xfId="10016"/>
    <cellStyle name="Normal 2 5 5 8" xfId="10017"/>
    <cellStyle name="Normal 2 5 5 9" xfId="10018"/>
    <cellStyle name="Normal 2 5 6" xfId="4773"/>
    <cellStyle name="Normal 2 5 6 2" xfId="10019"/>
    <cellStyle name="Normal 2 5 6 3" xfId="10020"/>
    <cellStyle name="Normal 2 5 7" xfId="4774"/>
    <cellStyle name="Normal 2 5 7 2" xfId="10021"/>
    <cellStyle name="Normal 2 5 7 2 2" xfId="10022"/>
    <cellStyle name="Normal 2 5 7 3" xfId="10023"/>
    <cellStyle name="Normal 2 5 7 4" xfId="10024"/>
    <cellStyle name="Normal 2 5 7 5" xfId="10025"/>
    <cellStyle name="Normal 2 5 7 6" xfId="10026"/>
    <cellStyle name="Normal 2 5 8" xfId="4775"/>
    <cellStyle name="Normal 2 5 9" xfId="4776"/>
    <cellStyle name="Normal 2 6" xfId="4777"/>
    <cellStyle name="Normal 2 6 2" xfId="10027"/>
    <cellStyle name="Normal 2 6 3" xfId="10028"/>
    <cellStyle name="Normal 2 7" xfId="4778"/>
    <cellStyle name="Normal 2 7 2" xfId="10029"/>
    <cellStyle name="Normal 2 7 3" xfId="10030"/>
    <cellStyle name="Normal 2 8" xfId="4779"/>
    <cellStyle name="Normal 2 8 2" xfId="10031"/>
    <cellStyle name="Normal 2 8 3" xfId="10032"/>
    <cellStyle name="Normal 2 9" xfId="4780"/>
    <cellStyle name="Normal 2 9 2" xfId="10033"/>
    <cellStyle name="Normal 2 9 3" xfId="10034"/>
    <cellStyle name="Normal 20" xfId="4781"/>
    <cellStyle name="Normal 20 10" xfId="4782"/>
    <cellStyle name="Normal 20 10 2" xfId="10035"/>
    <cellStyle name="Normal 20 11" xfId="4783"/>
    <cellStyle name="Normal 20 11 2" xfId="10036"/>
    <cellStyle name="Normal 20 12" xfId="4784"/>
    <cellStyle name="Normal 20 12 2" xfId="10037"/>
    <cellStyle name="Normal 20 13" xfId="4785"/>
    <cellStyle name="Normal 20 13 2" xfId="10038"/>
    <cellStyle name="Normal 20 14" xfId="10039"/>
    <cellStyle name="Normal 20 2" xfId="4786"/>
    <cellStyle name="Normal 20 2 2" xfId="10040"/>
    <cellStyle name="Normal 20 3" xfId="4787"/>
    <cellStyle name="Normal 20 3 2" xfId="10041"/>
    <cellStyle name="Normal 20 4" xfId="4788"/>
    <cellStyle name="Normal 20 4 2" xfId="10042"/>
    <cellStyle name="Normal 20 5" xfId="4789"/>
    <cellStyle name="Normal 20 5 2" xfId="10043"/>
    <cellStyle name="Normal 20 6" xfId="4790"/>
    <cellStyle name="Normal 20 6 2" xfId="10044"/>
    <cellStyle name="Normal 20 7" xfId="4791"/>
    <cellStyle name="Normal 20 7 2" xfId="10045"/>
    <cellStyle name="Normal 20 8" xfId="4792"/>
    <cellStyle name="Normal 20 8 2" xfId="10046"/>
    <cellStyle name="Normal 20 9" xfId="4793"/>
    <cellStyle name="Normal 20 9 2" xfId="10047"/>
    <cellStyle name="Normal 21" xfId="4794"/>
    <cellStyle name="Normal 21 10" xfId="4795"/>
    <cellStyle name="Normal 21 10 2" xfId="10048"/>
    <cellStyle name="Normal 21 11" xfId="4796"/>
    <cellStyle name="Normal 21 11 2" xfId="10049"/>
    <cellStyle name="Normal 21 12" xfId="4797"/>
    <cellStyle name="Normal 21 12 2" xfId="10050"/>
    <cellStyle name="Normal 21 13" xfId="4798"/>
    <cellStyle name="Normal 21 13 2" xfId="10051"/>
    <cellStyle name="Normal 21 14" xfId="10052"/>
    <cellStyle name="Normal 21 2" xfId="4799"/>
    <cellStyle name="Normal 21 2 2" xfId="10053"/>
    <cellStyle name="Normal 21 3" xfId="4800"/>
    <cellStyle name="Normal 21 3 2" xfId="10054"/>
    <cellStyle name="Normal 21 4" xfId="4801"/>
    <cellStyle name="Normal 21 4 2" xfId="10055"/>
    <cellStyle name="Normal 21 5" xfId="4802"/>
    <cellStyle name="Normal 21 5 2" xfId="10056"/>
    <cellStyle name="Normal 21 6" xfId="4803"/>
    <cellStyle name="Normal 21 6 2" xfId="10057"/>
    <cellStyle name="Normal 21 7" xfId="4804"/>
    <cellStyle name="Normal 21 7 2" xfId="10058"/>
    <cellStyle name="Normal 21 8" xfId="4805"/>
    <cellStyle name="Normal 21 8 2" xfId="10059"/>
    <cellStyle name="Normal 21 9" xfId="4806"/>
    <cellStyle name="Normal 21 9 2" xfId="10060"/>
    <cellStyle name="Normal 22" xfId="4807"/>
    <cellStyle name="Normal 22 10" xfId="4808"/>
    <cellStyle name="Normal 22 10 2" xfId="10061"/>
    <cellStyle name="Normal 22 11" xfId="4809"/>
    <cellStyle name="Normal 22 11 2" xfId="10062"/>
    <cellStyle name="Normal 22 12" xfId="4810"/>
    <cellStyle name="Normal 22 12 2" xfId="10063"/>
    <cellStyle name="Normal 22 13" xfId="4811"/>
    <cellStyle name="Normal 22 13 2" xfId="10064"/>
    <cellStyle name="Normal 22 14" xfId="10065"/>
    <cellStyle name="Normal 22 15" xfId="10066"/>
    <cellStyle name="Normal 22 2" xfId="4812"/>
    <cellStyle name="Normal 22 2 2" xfId="10067"/>
    <cellStyle name="Normal 22 3" xfId="4813"/>
    <cellStyle name="Normal 22 3 2" xfId="10068"/>
    <cellStyle name="Normal 22 4" xfId="4814"/>
    <cellStyle name="Normal 22 4 2" xfId="10069"/>
    <cellStyle name="Normal 22 5" xfId="4815"/>
    <cellStyle name="Normal 22 5 2" xfId="10070"/>
    <cellStyle name="Normal 22 6" xfId="4816"/>
    <cellStyle name="Normal 22 6 2" xfId="10071"/>
    <cellStyle name="Normal 22 7" xfId="4817"/>
    <cellStyle name="Normal 22 7 2" xfId="10072"/>
    <cellStyle name="Normal 22 8" xfId="4818"/>
    <cellStyle name="Normal 22 8 2" xfId="10073"/>
    <cellStyle name="Normal 22 9" xfId="4819"/>
    <cellStyle name="Normal 22 9 2" xfId="10074"/>
    <cellStyle name="Normal 23" xfId="4820"/>
    <cellStyle name="Normal 23 2" xfId="10075"/>
    <cellStyle name="Normal 24" xfId="4821"/>
    <cellStyle name="Normal 24 10" xfId="17134"/>
    <cellStyle name="Normal 24 2" xfId="10413"/>
    <cellStyle name="Normal 24 2 2" xfId="10076"/>
    <cellStyle name="Normal 24 2 3" xfId="12653"/>
    <cellStyle name="Normal 24 2 4" xfId="16150"/>
    <cellStyle name="Normal 24 2 5" xfId="17128"/>
    <cellStyle name="Normal 24 3" xfId="10077"/>
    <cellStyle name="Normal 24 4" xfId="10078"/>
    <cellStyle name="Normal 24 5" xfId="10079"/>
    <cellStyle name="Normal 24 6" xfId="10080"/>
    <cellStyle name="Normal 24 7" xfId="10081"/>
    <cellStyle name="Normal 24 8" xfId="12661"/>
    <cellStyle name="Normal 24 9" xfId="17109"/>
    <cellStyle name="Normal 25" xfId="12662"/>
    <cellStyle name="Normal 25 2" xfId="4822"/>
    <cellStyle name="Normal 25 3" xfId="10414"/>
    <cellStyle name="Normal 25 3 2" xfId="10082"/>
    <cellStyle name="Normal 25 3 3" xfId="12654"/>
    <cellStyle name="Normal 25 3 4" xfId="16157"/>
    <cellStyle name="Normal 25 3 5" xfId="17129"/>
    <cellStyle name="Normal 25 4" xfId="10083"/>
    <cellStyle name="Normal 25 5" xfId="10084"/>
    <cellStyle name="Normal 26" xfId="12655"/>
    <cellStyle name="Normal 26 2" xfId="10085"/>
    <cellStyle name="Normal 27" xfId="12663"/>
    <cellStyle name="Normal 27 2" xfId="10415"/>
    <cellStyle name="Normal 28" xfId="12664"/>
    <cellStyle name="Normal 28 2" xfId="10416"/>
    <cellStyle name="Normal 29" xfId="12665"/>
    <cellStyle name="Normal 29 2" xfId="10417"/>
    <cellStyle name="Normal 3" xfId="4823"/>
    <cellStyle name="Normal 3 10" xfId="4824"/>
    <cellStyle name="Normal 3 10 2" xfId="10086"/>
    <cellStyle name="Normal 3 11" xfId="4825"/>
    <cellStyle name="Normal 3 11 2" xfId="10087"/>
    <cellStyle name="Normal 3 12" xfId="10410"/>
    <cellStyle name="Normal 3 12 2" xfId="10088"/>
    <cellStyle name="Normal 3 12 3" xfId="12656"/>
    <cellStyle name="Normal 3 12 4" xfId="16165"/>
    <cellStyle name="Normal 3 12 5" xfId="17130"/>
    <cellStyle name="Normal 3 13" xfId="12658"/>
    <cellStyle name="Normal 3 14" xfId="17107"/>
    <cellStyle name="Normal 3 15" xfId="17132"/>
    <cellStyle name="Normal 3 2" xfId="4826"/>
    <cellStyle name="Normal 3 2 2" xfId="10089"/>
    <cellStyle name="Normal 3 2 3" xfId="10090"/>
    <cellStyle name="Normal 3 3" xfId="4827"/>
    <cellStyle name="Normal 3 3 2" xfId="10091"/>
    <cellStyle name="Normal 3 3 3" xfId="10092"/>
    <cellStyle name="Normal 3 4" xfId="4828"/>
    <cellStyle name="Normal 3 4 2" xfId="10093"/>
    <cellStyle name="Normal 3 4 3" xfId="10094"/>
    <cellStyle name="Normal 3 5" xfId="4829"/>
    <cellStyle name="Normal 3 5 2" xfId="10095"/>
    <cellStyle name="Normal 3 6" xfId="4830"/>
    <cellStyle name="Normal 3 6 2" xfId="10096"/>
    <cellStyle name="Normal 3 7" xfId="4831"/>
    <cellStyle name="Normal 3 7 2" xfId="10097"/>
    <cellStyle name="Normal 3 8" xfId="4832"/>
    <cellStyle name="Normal 3 8 2" xfId="10098"/>
    <cellStyle name="Normal 3 9" xfId="4833"/>
    <cellStyle name="Normal 3 9 2" xfId="10099"/>
    <cellStyle name="Normal 30" xfId="12666"/>
    <cellStyle name="Normal 30 2" xfId="10418"/>
    <cellStyle name="Normal 31" xfId="12667"/>
    <cellStyle name="Normal 31 2" xfId="10419"/>
    <cellStyle name="Normal 32" xfId="12668"/>
    <cellStyle name="Normal 32 2" xfId="10420"/>
    <cellStyle name="Normal 33" xfId="12669"/>
    <cellStyle name="Normal 33 2" xfId="10421"/>
    <cellStyle name="Normal 34" xfId="12670"/>
    <cellStyle name="Normal 34 2" xfId="10422"/>
    <cellStyle name="Normal 35" xfId="12671"/>
    <cellStyle name="Normal 35 2" xfId="10423"/>
    <cellStyle name="Normal 36" xfId="12672"/>
    <cellStyle name="Normal 36 2" xfId="10424"/>
    <cellStyle name="Normal 37" xfId="12673"/>
    <cellStyle name="Normal 37 2" xfId="10425"/>
    <cellStyle name="Normal 38" xfId="12674"/>
    <cellStyle name="Normal 38 2" xfId="10426"/>
    <cellStyle name="Normal 39" xfId="12675"/>
    <cellStyle name="Normal 39 2" xfId="10427"/>
    <cellStyle name="Normal 4" xfId="4834"/>
    <cellStyle name="Normal 4 10" xfId="4835"/>
    <cellStyle name="Normal 4 10 10" xfId="10100"/>
    <cellStyle name="Normal 4 10 2" xfId="4836"/>
    <cellStyle name="Normal 4 10 2 2" xfId="10101"/>
    <cellStyle name="Normal 4 10 2 2 2" xfId="10102"/>
    <cellStyle name="Normal 4 10 2 3" xfId="10103"/>
    <cellStyle name="Normal 4 10 2 4" xfId="10104"/>
    <cellStyle name="Normal 4 10 2 5" xfId="10105"/>
    <cellStyle name="Normal 4 10 2 6" xfId="10106"/>
    <cellStyle name="Normal 4 10 3" xfId="4837"/>
    <cellStyle name="Normal 4 10 4" xfId="4838"/>
    <cellStyle name="Normal 4 10 5" xfId="4839"/>
    <cellStyle name="Normal 4 10 6" xfId="4840"/>
    <cellStyle name="Normal 4 10 7" xfId="10107"/>
    <cellStyle name="Normal 4 10 7 2" xfId="10108"/>
    <cellStyle name="Normal 4 10 8" xfId="10109"/>
    <cellStyle name="Normal 4 10 9" xfId="10110"/>
    <cellStyle name="Normal 4 11" xfId="4841"/>
    <cellStyle name="Normal 4 12" xfId="4842"/>
    <cellStyle name="Normal 4 12 2" xfId="10111"/>
    <cellStyle name="Normal 4 12 2 2" xfId="10112"/>
    <cellStyle name="Normal 4 12 3" xfId="10113"/>
    <cellStyle name="Normal 4 12 4" xfId="10114"/>
    <cellStyle name="Normal 4 12 5" xfId="10115"/>
    <cellStyle name="Normal 4 12 6" xfId="10116"/>
    <cellStyle name="Normal 4 13" xfId="4843"/>
    <cellStyle name="Normal 4 13 2" xfId="10117"/>
    <cellStyle name="Normal 4 13 3" xfId="10118"/>
    <cellStyle name="Normal 4 14" xfId="4844"/>
    <cellStyle name="Normal 4 14 2" xfId="10119"/>
    <cellStyle name="Normal 4 14 3" xfId="10120"/>
    <cellStyle name="Normal 4 15" xfId="4845"/>
    <cellStyle name="Normal 4 15 2" xfId="10121"/>
    <cellStyle name="Normal 4 15 3" xfId="10122"/>
    <cellStyle name="Normal 4 16" xfId="10123"/>
    <cellStyle name="Normal 4 16 2" xfId="10124"/>
    <cellStyle name="Normal 4 17" xfId="10125"/>
    <cellStyle name="Normal 4 18" xfId="10126"/>
    <cellStyle name="Normal 4 19" xfId="10127"/>
    <cellStyle name="Normal 4 2" xfId="4846"/>
    <cellStyle name="Normal 4 2 10" xfId="4847"/>
    <cellStyle name="Normal 4 2 11" xfId="10128"/>
    <cellStyle name="Normal 4 2 11 2" xfId="10129"/>
    <cellStyle name="Normal 4 2 12" xfId="10130"/>
    <cellStyle name="Normal 4 2 13" xfId="10131"/>
    <cellStyle name="Normal 4 2 14" xfId="10132"/>
    <cellStyle name="Normal 4 2 2" xfId="4848"/>
    <cellStyle name="Normal 4 2 2 10" xfId="4849"/>
    <cellStyle name="Normal 4 2 2 10 2" xfId="10133"/>
    <cellStyle name="Normal 4 2 2 10 3" xfId="10134"/>
    <cellStyle name="Normal 4 2 2 11" xfId="10135"/>
    <cellStyle name="Normal 4 2 2 11 2" xfId="10136"/>
    <cellStyle name="Normal 4 2 2 12" xfId="10137"/>
    <cellStyle name="Normal 4 2 2 13" xfId="10138"/>
    <cellStyle name="Normal 4 2 2 14" xfId="10139"/>
    <cellStyle name="Normal 4 2 2 2" xfId="4850"/>
    <cellStyle name="Normal 4 2 2 2 10" xfId="10140"/>
    <cellStyle name="Normal 4 2 2 2 11" xfId="10141"/>
    <cellStyle name="Normal 4 2 2 2 12" xfId="10142"/>
    <cellStyle name="Normal 4 2 2 2 2" xfId="4851"/>
    <cellStyle name="Normal 4 2 2 2 2 10" xfId="10143"/>
    <cellStyle name="Normal 4 2 2 2 2 2" xfId="4852"/>
    <cellStyle name="Normal 4 2 2 2 2 2 2" xfId="10144"/>
    <cellStyle name="Normal 4 2 2 2 2 2 2 2" xfId="10145"/>
    <cellStyle name="Normal 4 2 2 2 2 2 3" xfId="10146"/>
    <cellStyle name="Normal 4 2 2 2 2 2 4" xfId="10147"/>
    <cellStyle name="Normal 4 2 2 2 2 2 5" xfId="10148"/>
    <cellStyle name="Normal 4 2 2 2 2 2 6" xfId="10149"/>
    <cellStyle name="Normal 4 2 2 2 2 3" xfId="4853"/>
    <cellStyle name="Normal 4 2 2 2 2 3 2" xfId="10150"/>
    <cellStyle name="Normal 4 2 2 2 2 3 3" xfId="10151"/>
    <cellStyle name="Normal 4 2 2 2 2 4" xfId="4854"/>
    <cellStyle name="Normal 4 2 2 2 2 4 2" xfId="10152"/>
    <cellStyle name="Normal 4 2 2 2 2 4 3" xfId="10153"/>
    <cellStyle name="Normal 4 2 2 2 2 5" xfId="4855"/>
    <cellStyle name="Normal 4 2 2 2 2 5 2" xfId="10154"/>
    <cellStyle name="Normal 4 2 2 2 2 5 3" xfId="10155"/>
    <cellStyle name="Normal 4 2 2 2 2 6" xfId="4856"/>
    <cellStyle name="Normal 4 2 2 2 2 6 2" xfId="10156"/>
    <cellStyle name="Normal 4 2 2 2 2 6 3" xfId="10157"/>
    <cellStyle name="Normal 4 2 2 2 2 7" xfId="10158"/>
    <cellStyle name="Normal 4 2 2 2 2 7 2" xfId="10159"/>
    <cellStyle name="Normal 4 2 2 2 2 8" xfId="10160"/>
    <cellStyle name="Normal 4 2 2 2 2 9" xfId="10161"/>
    <cellStyle name="Normal 4 2 2 2 3" xfId="4857"/>
    <cellStyle name="Normal 4 2 2 2 3 2" xfId="10162"/>
    <cellStyle name="Normal 4 2 2 2 3 3" xfId="10163"/>
    <cellStyle name="Normal 4 2 2 2 4" xfId="4858"/>
    <cellStyle name="Normal 4 2 2 2 4 2" xfId="10164"/>
    <cellStyle name="Normal 4 2 2 2 4 3" xfId="10165"/>
    <cellStyle name="Normal 4 2 2 2 5" xfId="4859"/>
    <cellStyle name="Normal 4 2 2 2 5 2" xfId="10166"/>
    <cellStyle name="Normal 4 2 2 2 5 2 2" xfId="10167"/>
    <cellStyle name="Normal 4 2 2 2 5 3" xfId="10168"/>
    <cellStyle name="Normal 4 2 2 2 5 4" xfId="10169"/>
    <cellStyle name="Normal 4 2 2 2 5 5" xfId="10170"/>
    <cellStyle name="Normal 4 2 2 2 5 6" xfId="10171"/>
    <cellStyle name="Normal 4 2 2 2 6" xfId="4860"/>
    <cellStyle name="Normal 4 2 2 2 7" xfId="4861"/>
    <cellStyle name="Normal 4 2 2 2 8" xfId="4862"/>
    <cellStyle name="Normal 4 2 2 2 9" xfId="10172"/>
    <cellStyle name="Normal 4 2 2 2 9 2" xfId="10173"/>
    <cellStyle name="Normal 4 2 2 3" xfId="4863"/>
    <cellStyle name="Normal 4 2 2 3 2" xfId="10174"/>
    <cellStyle name="Normal 4 2 2 4" xfId="4864"/>
    <cellStyle name="Normal 4 2 2 4 2" xfId="10175"/>
    <cellStyle name="Normal 4 2 2 5" xfId="4865"/>
    <cellStyle name="Normal 4 2 2 5 10" xfId="10176"/>
    <cellStyle name="Normal 4 2 2 5 2" xfId="4866"/>
    <cellStyle name="Normal 4 2 2 5 2 2" xfId="10177"/>
    <cellStyle name="Normal 4 2 2 5 2 2 2" xfId="10178"/>
    <cellStyle name="Normal 4 2 2 5 2 3" xfId="10179"/>
    <cellStyle name="Normal 4 2 2 5 2 4" xfId="10180"/>
    <cellStyle name="Normal 4 2 2 5 2 5" xfId="10181"/>
    <cellStyle name="Normal 4 2 2 5 2 6" xfId="10182"/>
    <cellStyle name="Normal 4 2 2 5 3" xfId="4867"/>
    <cellStyle name="Normal 4 2 2 5 4" xfId="4868"/>
    <cellStyle name="Normal 4 2 2 5 5" xfId="4869"/>
    <cellStyle name="Normal 4 2 2 5 6" xfId="4870"/>
    <cellStyle name="Normal 4 2 2 5 7" xfId="10183"/>
    <cellStyle name="Normal 4 2 2 5 8" xfId="10184"/>
    <cellStyle name="Normal 4 2 2 5 9" xfId="10185"/>
    <cellStyle name="Normal 4 2 2 6" xfId="4871"/>
    <cellStyle name="Normal 4 2 2 7" xfId="4872"/>
    <cellStyle name="Normal 4 2 2 7 2" xfId="10186"/>
    <cellStyle name="Normal 4 2 2 7 3" xfId="10187"/>
    <cellStyle name="Normal 4 2 2 7 4" xfId="10188"/>
    <cellStyle name="Normal 4 2 2 7 5" xfId="10189"/>
    <cellStyle name="Normal 4 2 2 7 6" xfId="10190"/>
    <cellStyle name="Normal 4 2 2 8" xfId="4873"/>
    <cellStyle name="Normal 4 2 2 8 2" xfId="10191"/>
    <cellStyle name="Normal 4 2 2 9" xfId="4874"/>
    <cellStyle name="Normal 4 2 2 9 2" xfId="10192"/>
    <cellStyle name="Normal 4 2 3" xfId="4875"/>
    <cellStyle name="Normal 4 2 3 10" xfId="10193"/>
    <cellStyle name="Normal 4 2 3 11" xfId="10194"/>
    <cellStyle name="Normal 4 2 3 12" xfId="10195"/>
    <cellStyle name="Normal 4 2 3 2" xfId="4876"/>
    <cellStyle name="Normal 4 2 3 2 10" xfId="10196"/>
    <cellStyle name="Normal 4 2 3 2 2" xfId="4877"/>
    <cellStyle name="Normal 4 2 3 2 2 2" xfId="10197"/>
    <cellStyle name="Normal 4 2 3 2 2 2 2" xfId="10198"/>
    <cellStyle name="Normal 4 2 3 2 2 3" xfId="10199"/>
    <cellStyle name="Normal 4 2 3 2 2 4" xfId="10200"/>
    <cellStyle name="Normal 4 2 3 2 2 5" xfId="10201"/>
    <cellStyle name="Normal 4 2 3 2 2 6" xfId="10202"/>
    <cellStyle name="Normal 4 2 3 2 3" xfId="4878"/>
    <cellStyle name="Normal 4 2 3 2 4" xfId="4879"/>
    <cellStyle name="Normal 4 2 3 2 5" xfId="4880"/>
    <cellStyle name="Normal 4 2 3 2 6" xfId="4881"/>
    <cellStyle name="Normal 4 2 3 2 7" xfId="10203"/>
    <cellStyle name="Normal 4 2 3 2 8" xfId="10204"/>
    <cellStyle name="Normal 4 2 3 2 9" xfId="10205"/>
    <cellStyle name="Normal 4 2 3 3" xfId="4882"/>
    <cellStyle name="Normal 4 2 3 4" xfId="4883"/>
    <cellStyle name="Normal 4 2 3 5" xfId="4884"/>
    <cellStyle name="Normal 4 2 3 5 2" xfId="10206"/>
    <cellStyle name="Normal 4 2 3 5 3" xfId="10207"/>
    <cellStyle name="Normal 4 2 3 5 4" xfId="10208"/>
    <cellStyle name="Normal 4 2 3 5 5" xfId="10209"/>
    <cellStyle name="Normal 4 2 3 5 6" xfId="10210"/>
    <cellStyle name="Normal 4 2 3 6" xfId="4885"/>
    <cellStyle name="Normal 4 2 3 6 2" xfId="10211"/>
    <cellStyle name="Normal 4 2 3 7" xfId="4886"/>
    <cellStyle name="Normal 4 2 3 7 2" xfId="10212"/>
    <cellStyle name="Normal 4 2 3 8" xfId="4887"/>
    <cellStyle name="Normal 4 2 3 8 2" xfId="10213"/>
    <cellStyle name="Normal 4 2 3 9" xfId="10214"/>
    <cellStyle name="Normal 4 2 3 9 2" xfId="10215"/>
    <cellStyle name="Normal 4 2 4" xfId="4888"/>
    <cellStyle name="Normal 4 2 5" xfId="4889"/>
    <cellStyle name="Normal 4 2 5 10" xfId="10216"/>
    <cellStyle name="Normal 4 2 5 2" xfId="4890"/>
    <cellStyle name="Normal 4 2 5 2 2" xfId="10217"/>
    <cellStyle name="Normal 4 2 5 2 3" xfId="10218"/>
    <cellStyle name="Normal 4 2 5 2 4" xfId="10219"/>
    <cellStyle name="Normal 4 2 5 2 5" xfId="10220"/>
    <cellStyle name="Normal 4 2 5 2 6" xfId="10221"/>
    <cellStyle name="Normal 4 2 5 3" xfId="4891"/>
    <cellStyle name="Normal 4 2 5 3 2" xfId="10222"/>
    <cellStyle name="Normal 4 2 5 4" xfId="4892"/>
    <cellStyle name="Normal 4 2 5 4 2" xfId="10223"/>
    <cellStyle name="Normal 4 2 5 5" xfId="4893"/>
    <cellStyle name="Normal 4 2 5 5 2" xfId="10224"/>
    <cellStyle name="Normal 4 2 5 6" xfId="4894"/>
    <cellStyle name="Normal 4 2 5 6 2" xfId="10225"/>
    <cellStyle name="Normal 4 2 5 7" xfId="10226"/>
    <cellStyle name="Normal 4 2 5 7 2" xfId="10227"/>
    <cellStyle name="Normal 4 2 5 8" xfId="10228"/>
    <cellStyle name="Normal 4 2 5 9" xfId="10229"/>
    <cellStyle name="Normal 4 2 6" xfId="4895"/>
    <cellStyle name="Normal 4 2 6 2" xfId="10230"/>
    <cellStyle name="Normal 4 2 7" xfId="4896"/>
    <cellStyle name="Normal 4 2 7 2" xfId="10231"/>
    <cellStyle name="Normal 4 2 7 2 2" xfId="10232"/>
    <cellStyle name="Normal 4 2 7 3" xfId="10233"/>
    <cellStyle name="Normal 4 2 7 4" xfId="10234"/>
    <cellStyle name="Normal 4 2 7 5" xfId="10235"/>
    <cellStyle name="Normal 4 2 7 6" xfId="10236"/>
    <cellStyle name="Normal 4 2 8" xfId="4897"/>
    <cellStyle name="Normal 4 2 9" xfId="4898"/>
    <cellStyle name="Normal 4 3" xfId="4899"/>
    <cellStyle name="Normal 4 3 2" xfId="10237"/>
    <cellStyle name="Normal 4 4" xfId="4900"/>
    <cellStyle name="Normal 4 4 2" xfId="10238"/>
    <cellStyle name="Normal 4 5" xfId="4901"/>
    <cellStyle name="Normal 4 5 2" xfId="10239"/>
    <cellStyle name="Normal 4 6" xfId="4902"/>
    <cellStyle name="Normal 4 6 2" xfId="10240"/>
    <cellStyle name="Normal 4 7" xfId="4903"/>
    <cellStyle name="Normal 4 7 10" xfId="10241"/>
    <cellStyle name="Normal 4 7 11" xfId="10242"/>
    <cellStyle name="Normal 4 7 12" xfId="10243"/>
    <cellStyle name="Normal 4 7 2" xfId="4904"/>
    <cellStyle name="Normal 4 7 2 10" xfId="10244"/>
    <cellStyle name="Normal 4 7 2 2" xfId="4905"/>
    <cellStyle name="Normal 4 7 2 2 2" xfId="10245"/>
    <cellStyle name="Normal 4 7 2 2 3" xfId="10246"/>
    <cellStyle name="Normal 4 7 2 2 4" xfId="10247"/>
    <cellStyle name="Normal 4 7 2 2 5" xfId="10248"/>
    <cellStyle name="Normal 4 7 2 2 6" xfId="10249"/>
    <cellStyle name="Normal 4 7 2 3" xfId="4906"/>
    <cellStyle name="Normal 4 7 2 3 2" xfId="10250"/>
    <cellStyle name="Normal 4 7 2 4" xfId="4907"/>
    <cellStyle name="Normal 4 7 2 4 2" xfId="10251"/>
    <cellStyle name="Normal 4 7 2 5" xfId="4908"/>
    <cellStyle name="Normal 4 7 2 5 2" xfId="10252"/>
    <cellStyle name="Normal 4 7 2 6" xfId="4909"/>
    <cellStyle name="Normal 4 7 2 6 2" xfId="10253"/>
    <cellStyle name="Normal 4 7 2 7" xfId="10254"/>
    <cellStyle name="Normal 4 7 2 7 2" xfId="10255"/>
    <cellStyle name="Normal 4 7 2 8" xfId="10256"/>
    <cellStyle name="Normal 4 7 2 9" xfId="10257"/>
    <cellStyle name="Normal 4 7 3" xfId="4910"/>
    <cellStyle name="Normal 4 7 3 2" xfId="10258"/>
    <cellStyle name="Normal 4 7 4" xfId="4911"/>
    <cellStyle name="Normal 4 7 4 2" xfId="10259"/>
    <cellStyle name="Normal 4 7 5" xfId="4912"/>
    <cellStyle name="Normal 4 7 5 2" xfId="10260"/>
    <cellStyle name="Normal 4 7 5 2 2" xfId="10261"/>
    <cellStyle name="Normal 4 7 5 3" xfId="10262"/>
    <cellStyle name="Normal 4 7 5 4" xfId="10263"/>
    <cellStyle name="Normal 4 7 5 5" xfId="10264"/>
    <cellStyle name="Normal 4 7 5 6" xfId="10265"/>
    <cellStyle name="Normal 4 7 6" xfId="4913"/>
    <cellStyle name="Normal 4 7 7" xfId="4914"/>
    <cellStyle name="Normal 4 7 8" xfId="4915"/>
    <cellStyle name="Normal 4 7 9" xfId="10266"/>
    <cellStyle name="Normal 4 8" xfId="4916"/>
    <cellStyle name="Normal 4 8 2" xfId="10267"/>
    <cellStyle name="Normal 4 9" xfId="4917"/>
    <cellStyle name="Normal 4 9 2" xfId="10268"/>
    <cellStyle name="Normal 40" xfId="12678"/>
    <cellStyle name="Normal 40 2" xfId="10431"/>
    <cellStyle name="Normal 41" xfId="12676"/>
    <cellStyle name="Normal 41 2" xfId="10428"/>
    <cellStyle name="Normal 42" xfId="12677"/>
    <cellStyle name="Normal 42 2" xfId="10429"/>
    <cellStyle name="Normal 5" xfId="4918"/>
    <cellStyle name="Normal 5 2" xfId="10269"/>
    <cellStyle name="Normal 6" xfId="4919"/>
    <cellStyle name="Normal 6 2" xfId="10270"/>
    <cellStyle name="Normal 63" xfId="4920"/>
    <cellStyle name="Normal 64" xfId="4921"/>
    <cellStyle name="Normal 7" xfId="4922"/>
    <cellStyle name="Normal 7 10" xfId="10271"/>
    <cellStyle name="Normal 7 2" xfId="4923"/>
    <cellStyle name="Normal 7 3" xfId="4924"/>
    <cellStyle name="Normal 7 4" xfId="4925"/>
    <cellStyle name="Normal 7 5" xfId="4926"/>
    <cellStyle name="Normal 7 6" xfId="10272"/>
    <cellStyle name="Normal 7 7" xfId="10273"/>
    <cellStyle name="Normal 7 8" xfId="10274"/>
    <cellStyle name="Normal 7 9" xfId="10275"/>
    <cellStyle name="Normal 8" xfId="4927"/>
    <cellStyle name="Normal 8 2" xfId="4928"/>
    <cellStyle name="Normal 8 3" xfId="4929"/>
    <cellStyle name="Normal 8 4" xfId="4930"/>
    <cellStyle name="Normal 8 5" xfId="4931"/>
    <cellStyle name="Normal 8 6" xfId="4932"/>
    <cellStyle name="Normal 8 7" xfId="4933"/>
    <cellStyle name="Normal 8 8" xfId="4934"/>
    <cellStyle name="Normal 8 9" xfId="4935"/>
    <cellStyle name="Normal 9" xfId="4936"/>
    <cellStyle name="Normal 9 2" xfId="4937"/>
    <cellStyle name="Normal 9 3" xfId="4938"/>
    <cellStyle name="Normal 9 4" xfId="4939"/>
    <cellStyle name="Normal 9 5" xfId="4940"/>
    <cellStyle name="Normal 9 6" xfId="4941"/>
    <cellStyle name="Normal 9 7" xfId="4942"/>
    <cellStyle name="Normal 9 8" xfId="4943"/>
    <cellStyle name="Normal 9 9" xfId="4944"/>
    <cellStyle name="Note 10" xfId="4945"/>
    <cellStyle name="Note 10 2" xfId="10276"/>
    <cellStyle name="Note 10 3" xfId="10277"/>
    <cellStyle name="Note 10 4" xfId="10278"/>
    <cellStyle name="Note 10 5" xfId="10279"/>
    <cellStyle name="Note 10 6" xfId="10280"/>
    <cellStyle name="Note 10 7" xfId="10281"/>
    <cellStyle name="Note 10 8" xfId="10282"/>
    <cellStyle name="Note 11" xfId="4946"/>
    <cellStyle name="Note 11 10" xfId="4947"/>
    <cellStyle name="Note 11 11" xfId="4948"/>
    <cellStyle name="Note 11 12" xfId="4949"/>
    <cellStyle name="Note 11 13" xfId="4950"/>
    <cellStyle name="Note 11 14" xfId="4951"/>
    <cellStyle name="Note 11 15" xfId="4952"/>
    <cellStyle name="Note 11 16" xfId="4953"/>
    <cellStyle name="Note 11 17" xfId="4954"/>
    <cellStyle name="Note 11 18" xfId="4955"/>
    <cellStyle name="Note 11 19" xfId="4956"/>
    <cellStyle name="Note 11 2" xfId="4957"/>
    <cellStyle name="Note 11 2 2" xfId="10283"/>
    <cellStyle name="Note 11 20" xfId="4958"/>
    <cellStyle name="Note 11 21" xfId="4959"/>
    <cellStyle name="Note 11 22" xfId="4960"/>
    <cellStyle name="Note 11 23" xfId="4961"/>
    <cellStyle name="Note 11 24" xfId="4962"/>
    <cellStyle name="Note 11 25" xfId="4963"/>
    <cellStyle name="Note 11 26" xfId="4964"/>
    <cellStyle name="Note 11 27" xfId="4965"/>
    <cellStyle name="Note 11 28" xfId="10284"/>
    <cellStyle name="Note 11 29" xfId="10285"/>
    <cellStyle name="Note 11 3" xfId="4966"/>
    <cellStyle name="Note 11 3 2" xfId="10286"/>
    <cellStyle name="Note 11 30" xfId="10287"/>
    <cellStyle name="Note 11 31" xfId="10288"/>
    <cellStyle name="Note 11 32" xfId="10289"/>
    <cellStyle name="Note 11 33" xfId="10290"/>
    <cellStyle name="Note 11 34" xfId="10291"/>
    <cellStyle name="Note 11 4" xfId="4967"/>
    <cellStyle name="Note 11 5" xfId="4968"/>
    <cellStyle name="Note 11 6" xfId="4969"/>
    <cellStyle name="Note 11 7" xfId="4970"/>
    <cellStyle name="Note 11 8" xfId="4971"/>
    <cellStyle name="Note 11 9" xfId="4972"/>
    <cellStyle name="Note 12" xfId="4973"/>
    <cellStyle name="Note 12 10" xfId="4974"/>
    <cellStyle name="Note 12 11" xfId="4975"/>
    <cellStyle name="Note 12 12" xfId="4976"/>
    <cellStyle name="Note 12 13" xfId="4977"/>
    <cellStyle name="Note 12 14" xfId="4978"/>
    <cellStyle name="Note 12 15" xfId="4979"/>
    <cellStyle name="Note 12 16" xfId="4980"/>
    <cellStyle name="Note 12 17" xfId="4981"/>
    <cellStyle name="Note 12 18" xfId="4982"/>
    <cellStyle name="Note 12 19" xfId="4983"/>
    <cellStyle name="Note 12 2" xfId="4984"/>
    <cellStyle name="Note 12 2 2" xfId="10292"/>
    <cellStyle name="Note 12 20" xfId="4985"/>
    <cellStyle name="Note 12 21" xfId="4986"/>
    <cellStyle name="Note 12 22" xfId="4987"/>
    <cellStyle name="Note 12 23" xfId="4988"/>
    <cellStyle name="Note 12 24" xfId="4989"/>
    <cellStyle name="Note 12 25" xfId="4990"/>
    <cellStyle name="Note 12 26" xfId="4991"/>
    <cellStyle name="Note 12 27" xfId="4992"/>
    <cellStyle name="Note 12 28" xfId="10293"/>
    <cellStyle name="Note 12 29" xfId="10294"/>
    <cellStyle name="Note 12 3" xfId="4993"/>
    <cellStyle name="Note 12 3 2" xfId="10295"/>
    <cellStyle name="Note 12 30" xfId="10296"/>
    <cellStyle name="Note 12 31" xfId="10297"/>
    <cellStyle name="Note 12 32" xfId="10298"/>
    <cellStyle name="Note 12 33" xfId="10299"/>
    <cellStyle name="Note 12 34" xfId="10300"/>
    <cellStyle name="Note 12 4" xfId="4994"/>
    <cellStyle name="Note 12 5" xfId="4995"/>
    <cellStyle name="Note 12 6" xfId="4996"/>
    <cellStyle name="Note 12 7" xfId="4997"/>
    <cellStyle name="Note 12 8" xfId="4998"/>
    <cellStyle name="Note 12 9" xfId="4999"/>
    <cellStyle name="Note 13" xfId="5000"/>
    <cellStyle name="Note 13 10" xfId="5001"/>
    <cellStyle name="Note 13 11" xfId="5002"/>
    <cellStyle name="Note 13 12" xfId="5003"/>
    <cellStyle name="Note 13 13" xfId="5004"/>
    <cellStyle name="Note 13 14" xfId="10301"/>
    <cellStyle name="Note 13 2" xfId="5005"/>
    <cellStyle name="Note 13 2 2" xfId="10302"/>
    <cellStyle name="Note 13 3" xfId="5006"/>
    <cellStyle name="Note 13 3 2" xfId="10303"/>
    <cellStyle name="Note 13 4" xfId="5007"/>
    <cellStyle name="Note 13 5" xfId="5008"/>
    <cellStyle name="Note 13 6" xfId="5009"/>
    <cellStyle name="Note 13 7" xfId="5010"/>
    <cellStyle name="Note 13 8" xfId="5011"/>
    <cellStyle name="Note 13 9" xfId="5012"/>
    <cellStyle name="Note 14" xfId="5013"/>
    <cellStyle name="Note 14 10" xfId="5014"/>
    <cellStyle name="Note 14 11" xfId="5015"/>
    <cellStyle name="Note 14 12" xfId="5016"/>
    <cellStyle name="Note 14 13" xfId="5017"/>
    <cellStyle name="Note 14 14" xfId="10304"/>
    <cellStyle name="Note 14 2" xfId="5018"/>
    <cellStyle name="Note 14 2 2" xfId="10305"/>
    <cellStyle name="Note 14 3" xfId="5019"/>
    <cellStyle name="Note 14 3 2" xfId="10306"/>
    <cellStyle name="Note 14 4" xfId="5020"/>
    <cellStyle name="Note 14 5" xfId="5021"/>
    <cellStyle name="Note 14 6" xfId="5022"/>
    <cellStyle name="Note 14 7" xfId="5023"/>
    <cellStyle name="Note 14 8" xfId="5024"/>
    <cellStyle name="Note 14 9" xfId="5025"/>
    <cellStyle name="Note 15" xfId="5026"/>
    <cellStyle name="Note 15 10" xfId="5027"/>
    <cellStyle name="Note 15 11" xfId="5028"/>
    <cellStyle name="Note 15 12" xfId="5029"/>
    <cellStyle name="Note 15 13" xfId="5030"/>
    <cellStyle name="Note 15 14" xfId="10307"/>
    <cellStyle name="Note 15 2" xfId="5031"/>
    <cellStyle name="Note 15 2 2" xfId="10308"/>
    <cellStyle name="Note 15 3" xfId="5032"/>
    <cellStyle name="Note 15 3 2" xfId="10309"/>
    <cellStyle name="Note 15 4" xfId="5033"/>
    <cellStyle name="Note 15 5" xfId="5034"/>
    <cellStyle name="Note 15 6" xfId="5035"/>
    <cellStyle name="Note 15 7" xfId="5036"/>
    <cellStyle name="Note 15 8" xfId="5037"/>
    <cellStyle name="Note 15 9" xfId="5038"/>
    <cellStyle name="Note 16" xfId="5039"/>
    <cellStyle name="Note 2" xfId="5040"/>
    <cellStyle name="Note 2 10" xfId="5041"/>
    <cellStyle name="Note 2 11" xfId="5042"/>
    <cellStyle name="Note 2 12" xfId="5043"/>
    <cellStyle name="Note 2 13" xfId="5044"/>
    <cellStyle name="Note 2 14" xfId="5045"/>
    <cellStyle name="Note 2 15" xfId="5046"/>
    <cellStyle name="Note 2 16" xfId="5047"/>
    <cellStyle name="Note 2 17" xfId="5048"/>
    <cellStyle name="Note 2 18" xfId="5049"/>
    <cellStyle name="Note 2 19" xfId="5050"/>
    <cellStyle name="Note 2 2" xfId="5051"/>
    <cellStyle name="Note 2 2 2" xfId="10310"/>
    <cellStyle name="Note 2 20" xfId="5052"/>
    <cellStyle name="Note 2 21" xfId="5053"/>
    <cellStyle name="Note 2 22" xfId="5054"/>
    <cellStyle name="Note 2 23" xfId="5055"/>
    <cellStyle name="Note 2 24" xfId="5056"/>
    <cellStyle name="Note 2 25" xfId="5057"/>
    <cellStyle name="Note 2 26" xfId="5058"/>
    <cellStyle name="Note 2 27" xfId="5059"/>
    <cellStyle name="Note 2 28" xfId="5060"/>
    <cellStyle name="Note 2 29" xfId="5061"/>
    <cellStyle name="Note 2 3" xfId="5062"/>
    <cellStyle name="Note 2 3 2" xfId="10311"/>
    <cellStyle name="Note 2 30" xfId="5063"/>
    <cellStyle name="Note 2 31" xfId="5064"/>
    <cellStyle name="Note 2 32" xfId="5065"/>
    <cellStyle name="Note 2 33" xfId="10312"/>
    <cellStyle name="Note 2 34" xfId="10313"/>
    <cellStyle name="Note 2 35" xfId="10314"/>
    <cellStyle name="Note 2 36" xfId="10315"/>
    <cellStyle name="Note 2 37" xfId="10316"/>
    <cellStyle name="Note 2 38" xfId="10317"/>
    <cellStyle name="Note 2 39" xfId="10318"/>
    <cellStyle name="Note 2 4" xfId="5066"/>
    <cellStyle name="Note 2 4 2" xfId="10319"/>
    <cellStyle name="Note 2 5" xfId="5067"/>
    <cellStyle name="Note 2 6" xfId="5068"/>
    <cellStyle name="Note 2 7" xfId="5069"/>
    <cellStyle name="Note 2 8" xfId="5070"/>
    <cellStyle name="Note 2 9" xfId="5071"/>
    <cellStyle name="Note 3" xfId="5072"/>
    <cellStyle name="Note 3 2" xfId="5073"/>
    <cellStyle name="Note 3 2 2" xfId="10320"/>
    <cellStyle name="Note 3 3" xfId="5074"/>
    <cellStyle name="Note 3 3 2" xfId="10321"/>
    <cellStyle name="Note 3 4" xfId="5075"/>
    <cellStyle name="Note 3 4 2" xfId="10322"/>
    <cellStyle name="Note 3 5" xfId="10323"/>
    <cellStyle name="Note 4" xfId="5076"/>
    <cellStyle name="Note 4 2" xfId="10324"/>
    <cellStyle name="Note 5" xfId="5077"/>
    <cellStyle name="Note 5 2" xfId="10325"/>
    <cellStyle name="Note 6" xfId="5078"/>
    <cellStyle name="Note 6 2" xfId="10326"/>
    <cellStyle name="Note 7" xfId="5079"/>
    <cellStyle name="Note 7 10" xfId="10327"/>
    <cellStyle name="Note 7 11" xfId="10328"/>
    <cellStyle name="Note 7 2" xfId="5080"/>
    <cellStyle name="Note 7 2 2" xfId="10329"/>
    <cellStyle name="Note 7 3" xfId="5081"/>
    <cellStyle name="Note 7 3 2" xfId="10330"/>
    <cellStyle name="Note 7 4" xfId="5082"/>
    <cellStyle name="Note 7 4 2" xfId="10331"/>
    <cellStyle name="Note 7 5" xfId="10332"/>
    <cellStyle name="Note 7 6" xfId="10333"/>
    <cellStyle name="Note 7 7" xfId="10334"/>
    <cellStyle name="Note 7 8" xfId="10335"/>
    <cellStyle name="Note 7 9" xfId="10336"/>
    <cellStyle name="Note 8" xfId="5083"/>
    <cellStyle name="Note 8 2" xfId="10337"/>
    <cellStyle name="Note 8 3" xfId="10338"/>
    <cellStyle name="Note 8 4" xfId="10339"/>
    <cellStyle name="Note 8 5" xfId="10340"/>
    <cellStyle name="Note 8 6" xfId="10341"/>
    <cellStyle name="Note 8 7" xfId="10342"/>
    <cellStyle name="Note 8 8" xfId="10343"/>
    <cellStyle name="Note 9" xfId="5084"/>
    <cellStyle name="Note 9 2" xfId="10344"/>
    <cellStyle name="Note 9 3" xfId="10345"/>
    <cellStyle name="Note 9 4" xfId="10346"/>
    <cellStyle name="Note 9 5" xfId="10347"/>
    <cellStyle name="Note 9 6" xfId="10348"/>
    <cellStyle name="Note 9 7" xfId="10349"/>
    <cellStyle name="Note 9 8" xfId="10350"/>
    <cellStyle name="Output 2" xfId="5085"/>
    <cellStyle name="Output 2 10" xfId="5086"/>
    <cellStyle name="Output 2 11" xfId="5087"/>
    <cellStyle name="Output 2 12" xfId="5088"/>
    <cellStyle name="Output 2 13" xfId="5089"/>
    <cellStyle name="Output 2 14" xfId="5090"/>
    <cellStyle name="Output 2 15" xfId="5091"/>
    <cellStyle name="Output 2 16" xfId="5092"/>
    <cellStyle name="Output 2 17" xfId="5093"/>
    <cellStyle name="Output 2 18" xfId="5094"/>
    <cellStyle name="Output 2 19" xfId="5095"/>
    <cellStyle name="Output 2 2" xfId="5096"/>
    <cellStyle name="Output 2 20" xfId="5097"/>
    <cellStyle name="Output 2 21" xfId="5098"/>
    <cellStyle name="Output 2 22" xfId="5099"/>
    <cellStyle name="Output 2 23" xfId="5100"/>
    <cellStyle name="Output 2 24" xfId="5101"/>
    <cellStyle name="Output 2 25" xfId="5102"/>
    <cellStyle name="Output 2 26" xfId="5103"/>
    <cellStyle name="Output 2 27" xfId="5104"/>
    <cellStyle name="Output 2 28" xfId="10351"/>
    <cellStyle name="Output 2 29" xfId="10352"/>
    <cellStyle name="Output 2 3" xfId="5105"/>
    <cellStyle name="Output 2 30" xfId="10353"/>
    <cellStyle name="Output 2 31" xfId="10354"/>
    <cellStyle name="Output 2 32" xfId="10355"/>
    <cellStyle name="Output 2 33" xfId="10356"/>
    <cellStyle name="Output 2 4" xfId="5106"/>
    <cellStyle name="Output 2 5" xfId="5107"/>
    <cellStyle name="Output 2 6" xfId="5108"/>
    <cellStyle name="Output 2 7" xfId="5109"/>
    <cellStyle name="Output 2 8" xfId="5110"/>
    <cellStyle name="Output 2 9" xfId="5111"/>
    <cellStyle name="Output 3" xfId="5112"/>
    <cellStyle name="Output 3 10" xfId="5113"/>
    <cellStyle name="Output 3 11" xfId="5114"/>
    <cellStyle name="Output 3 12" xfId="5115"/>
    <cellStyle name="Output 3 13" xfId="5116"/>
    <cellStyle name="Output 3 14" xfId="5117"/>
    <cellStyle name="Output 3 15" xfId="5118"/>
    <cellStyle name="Output 3 16" xfId="5119"/>
    <cellStyle name="Output 3 17" xfId="5120"/>
    <cellStyle name="Output 3 18" xfId="5121"/>
    <cellStyle name="Output 3 19" xfId="5122"/>
    <cellStyle name="Output 3 2" xfId="5123"/>
    <cellStyle name="Output 3 20" xfId="5124"/>
    <cellStyle name="Output 3 21" xfId="5125"/>
    <cellStyle name="Output 3 22" xfId="5126"/>
    <cellStyle name="Output 3 23" xfId="5127"/>
    <cellStyle name="Output 3 24" xfId="5128"/>
    <cellStyle name="Output 3 25" xfId="5129"/>
    <cellStyle name="Output 3 26" xfId="5130"/>
    <cellStyle name="Output 3 27" xfId="5131"/>
    <cellStyle name="Output 3 28" xfId="10357"/>
    <cellStyle name="Output 3 29" xfId="10358"/>
    <cellStyle name="Output 3 3" xfId="5132"/>
    <cellStyle name="Output 3 30" xfId="10359"/>
    <cellStyle name="Output 3 31" xfId="10360"/>
    <cellStyle name="Output 3 32" xfId="10361"/>
    <cellStyle name="Output 3 33" xfId="10362"/>
    <cellStyle name="Output 3 4" xfId="5133"/>
    <cellStyle name="Output 3 5" xfId="5134"/>
    <cellStyle name="Output 3 6" xfId="5135"/>
    <cellStyle name="Output 3 7" xfId="5136"/>
    <cellStyle name="Output 3 8" xfId="5137"/>
    <cellStyle name="Output 3 9" xfId="5138"/>
    <cellStyle name="Output 4" xfId="5139"/>
    <cellStyle name="Output 4 10" xfId="5140"/>
    <cellStyle name="Output 4 11" xfId="5141"/>
    <cellStyle name="Output 4 12" xfId="5142"/>
    <cellStyle name="Output 4 13" xfId="5143"/>
    <cellStyle name="Output 4 14" xfId="5144"/>
    <cellStyle name="Output 4 15" xfId="5145"/>
    <cellStyle name="Output 4 16" xfId="5146"/>
    <cellStyle name="Output 4 17" xfId="5147"/>
    <cellStyle name="Output 4 18" xfId="5148"/>
    <cellStyle name="Output 4 19" xfId="5149"/>
    <cellStyle name="Output 4 2" xfId="5150"/>
    <cellStyle name="Output 4 20" xfId="5151"/>
    <cellStyle name="Output 4 21" xfId="5152"/>
    <cellStyle name="Output 4 22" xfId="5153"/>
    <cellStyle name="Output 4 23" xfId="5154"/>
    <cellStyle name="Output 4 24" xfId="5155"/>
    <cellStyle name="Output 4 25" xfId="5156"/>
    <cellStyle name="Output 4 26" xfId="5157"/>
    <cellStyle name="Output 4 27" xfId="5158"/>
    <cellStyle name="Output 4 28" xfId="10363"/>
    <cellStyle name="Output 4 29" xfId="10364"/>
    <cellStyle name="Output 4 3" xfId="5159"/>
    <cellStyle name="Output 4 30" xfId="10365"/>
    <cellStyle name="Output 4 31" xfId="10366"/>
    <cellStyle name="Output 4 32" xfId="10367"/>
    <cellStyle name="Output 4 33" xfId="10368"/>
    <cellStyle name="Output 4 4" xfId="5160"/>
    <cellStyle name="Output 4 5" xfId="5161"/>
    <cellStyle name="Output 4 6" xfId="5162"/>
    <cellStyle name="Output 4 7" xfId="5163"/>
    <cellStyle name="Output 4 8" xfId="5164"/>
    <cellStyle name="Output 4 9" xfId="5165"/>
    <cellStyle name="Output 5" xfId="5166"/>
    <cellStyle name="Output 5 10" xfId="5167"/>
    <cellStyle name="Output 5 11" xfId="5168"/>
    <cellStyle name="Output 5 12" xfId="5169"/>
    <cellStyle name="Output 5 13" xfId="5170"/>
    <cellStyle name="Output 5 2" xfId="5171"/>
    <cellStyle name="Output 5 3" xfId="5172"/>
    <cellStyle name="Output 5 4" xfId="5173"/>
    <cellStyle name="Output 5 5" xfId="5174"/>
    <cellStyle name="Output 5 6" xfId="5175"/>
    <cellStyle name="Output 5 7" xfId="5176"/>
    <cellStyle name="Output 5 8" xfId="5177"/>
    <cellStyle name="Output 5 9" xfId="5178"/>
    <cellStyle name="Output 6" xfId="5179"/>
    <cellStyle name="Output 6 10" xfId="5180"/>
    <cellStyle name="Output 6 11" xfId="5181"/>
    <cellStyle name="Output 6 12" xfId="5182"/>
    <cellStyle name="Output 6 13" xfId="5183"/>
    <cellStyle name="Output 6 2" xfId="5184"/>
    <cellStyle name="Output 6 3" xfId="5185"/>
    <cellStyle name="Output 6 4" xfId="5186"/>
    <cellStyle name="Output 6 5" xfId="5187"/>
    <cellStyle name="Output 6 6" xfId="5188"/>
    <cellStyle name="Output 6 7" xfId="5189"/>
    <cellStyle name="Output 6 8" xfId="5190"/>
    <cellStyle name="Output 6 9" xfId="5191"/>
    <cellStyle name="Output 7" xfId="5192"/>
    <cellStyle name="Output 7 10" xfId="5193"/>
    <cellStyle name="Output 7 11" xfId="5194"/>
    <cellStyle name="Output 7 12" xfId="5195"/>
    <cellStyle name="Output 7 13" xfId="5196"/>
    <cellStyle name="Output 7 2" xfId="5197"/>
    <cellStyle name="Output 7 3" xfId="5198"/>
    <cellStyle name="Output 7 4" xfId="5199"/>
    <cellStyle name="Output 7 5" xfId="5200"/>
    <cellStyle name="Output 7 6" xfId="5201"/>
    <cellStyle name="Output 7 7" xfId="5202"/>
    <cellStyle name="Output 7 8" xfId="5203"/>
    <cellStyle name="Output 7 9" xfId="5204"/>
    <cellStyle name="Output 8" xfId="5205"/>
    <cellStyle name="Output 9" xfId="10369"/>
    <cellStyle name="Title" xfId="5206" builtinId="15" customBuiltin="1"/>
    <cellStyle name="Title 2" xfId="10370"/>
    <cellStyle name="Total 2" xfId="5207"/>
    <cellStyle name="Total 2 10" xfId="5208"/>
    <cellStyle name="Total 2 11" xfId="5209"/>
    <cellStyle name="Total 2 12" xfId="5210"/>
    <cellStyle name="Total 2 13" xfId="5211"/>
    <cellStyle name="Total 2 14" xfId="5212"/>
    <cellStyle name="Total 2 15" xfId="5213"/>
    <cellStyle name="Total 2 16" xfId="5214"/>
    <cellStyle name="Total 2 17" xfId="5215"/>
    <cellStyle name="Total 2 18" xfId="5216"/>
    <cellStyle name="Total 2 19" xfId="5217"/>
    <cellStyle name="Total 2 2" xfId="5218"/>
    <cellStyle name="Total 2 20" xfId="5219"/>
    <cellStyle name="Total 2 21" xfId="5220"/>
    <cellStyle name="Total 2 22" xfId="5221"/>
    <cellStyle name="Total 2 23" xfId="5222"/>
    <cellStyle name="Total 2 24" xfId="5223"/>
    <cellStyle name="Total 2 25" xfId="5224"/>
    <cellStyle name="Total 2 26" xfId="5225"/>
    <cellStyle name="Total 2 27" xfId="5226"/>
    <cellStyle name="Total 2 28" xfId="10371"/>
    <cellStyle name="Total 2 29" xfId="10372"/>
    <cellStyle name="Total 2 3" xfId="5227"/>
    <cellStyle name="Total 2 30" xfId="10373"/>
    <cellStyle name="Total 2 31" xfId="10374"/>
    <cellStyle name="Total 2 32" xfId="10375"/>
    <cellStyle name="Total 2 33" xfId="10376"/>
    <cellStyle name="Total 2 4" xfId="5228"/>
    <cellStyle name="Total 2 5" xfId="5229"/>
    <cellStyle name="Total 2 6" xfId="5230"/>
    <cellStyle name="Total 2 7" xfId="5231"/>
    <cellStyle name="Total 2 8" xfId="5232"/>
    <cellStyle name="Total 2 9" xfId="5233"/>
    <cellStyle name="Total 3" xfId="5234"/>
    <cellStyle name="Total 3 10" xfId="5235"/>
    <cellStyle name="Total 3 11" xfId="5236"/>
    <cellStyle name="Total 3 12" xfId="5237"/>
    <cellStyle name="Total 3 13" xfId="5238"/>
    <cellStyle name="Total 3 14" xfId="5239"/>
    <cellStyle name="Total 3 15" xfId="5240"/>
    <cellStyle name="Total 3 16" xfId="5241"/>
    <cellStyle name="Total 3 17" xfId="5242"/>
    <cellStyle name="Total 3 18" xfId="5243"/>
    <cellStyle name="Total 3 19" xfId="5244"/>
    <cellStyle name="Total 3 2" xfId="5245"/>
    <cellStyle name="Total 3 20" xfId="5246"/>
    <cellStyle name="Total 3 21" xfId="5247"/>
    <cellStyle name="Total 3 22" xfId="5248"/>
    <cellStyle name="Total 3 23" xfId="5249"/>
    <cellStyle name="Total 3 24" xfId="5250"/>
    <cellStyle name="Total 3 25" xfId="5251"/>
    <cellStyle name="Total 3 26" xfId="5252"/>
    <cellStyle name="Total 3 27" xfId="5253"/>
    <cellStyle name="Total 3 28" xfId="10377"/>
    <cellStyle name="Total 3 29" xfId="10378"/>
    <cellStyle name="Total 3 3" xfId="5254"/>
    <cellStyle name="Total 3 30" xfId="10379"/>
    <cellStyle name="Total 3 31" xfId="10380"/>
    <cellStyle name="Total 3 32" xfId="10381"/>
    <cellStyle name="Total 3 33" xfId="10382"/>
    <cellStyle name="Total 3 4" xfId="5255"/>
    <cellStyle name="Total 3 5" xfId="5256"/>
    <cellStyle name="Total 3 6" xfId="5257"/>
    <cellStyle name="Total 3 7" xfId="5258"/>
    <cellStyle name="Total 3 8" xfId="5259"/>
    <cellStyle name="Total 3 9" xfId="5260"/>
    <cellStyle name="Total 4" xfId="5261"/>
    <cellStyle name="Total 4 10" xfId="5262"/>
    <cellStyle name="Total 4 11" xfId="5263"/>
    <cellStyle name="Total 4 12" xfId="5264"/>
    <cellStyle name="Total 4 13" xfId="5265"/>
    <cellStyle name="Total 4 14" xfId="5266"/>
    <cellStyle name="Total 4 15" xfId="5267"/>
    <cellStyle name="Total 4 16" xfId="5268"/>
    <cellStyle name="Total 4 17" xfId="5269"/>
    <cellStyle name="Total 4 18" xfId="5270"/>
    <cellStyle name="Total 4 19" xfId="5271"/>
    <cellStyle name="Total 4 2" xfId="5272"/>
    <cellStyle name="Total 4 20" xfId="5273"/>
    <cellStyle name="Total 4 21" xfId="5274"/>
    <cellStyle name="Total 4 22" xfId="5275"/>
    <cellStyle name="Total 4 23" xfId="5276"/>
    <cellStyle name="Total 4 24" xfId="5277"/>
    <cellStyle name="Total 4 25" xfId="5278"/>
    <cellStyle name="Total 4 26" xfId="5279"/>
    <cellStyle name="Total 4 27" xfId="5280"/>
    <cellStyle name="Total 4 28" xfId="10383"/>
    <cellStyle name="Total 4 29" xfId="10384"/>
    <cellStyle name="Total 4 3" xfId="5281"/>
    <cellStyle name="Total 4 30" xfId="10385"/>
    <cellStyle name="Total 4 31" xfId="10386"/>
    <cellStyle name="Total 4 32" xfId="10387"/>
    <cellStyle name="Total 4 33" xfId="10388"/>
    <cellStyle name="Total 4 4" xfId="5282"/>
    <cellStyle name="Total 4 5" xfId="5283"/>
    <cellStyle name="Total 4 6" xfId="5284"/>
    <cellStyle name="Total 4 7" xfId="5285"/>
    <cellStyle name="Total 4 8" xfId="5286"/>
    <cellStyle name="Total 4 9" xfId="5287"/>
    <cellStyle name="Total 5" xfId="5288"/>
    <cellStyle name="Total 5 10" xfId="5289"/>
    <cellStyle name="Total 5 11" xfId="5290"/>
    <cellStyle name="Total 5 12" xfId="5291"/>
    <cellStyle name="Total 5 13" xfId="5292"/>
    <cellStyle name="Total 5 2" xfId="5293"/>
    <cellStyle name="Total 5 3" xfId="5294"/>
    <cellStyle name="Total 5 4" xfId="5295"/>
    <cellStyle name="Total 5 5" xfId="5296"/>
    <cellStyle name="Total 5 6" xfId="5297"/>
    <cellStyle name="Total 5 7" xfId="5298"/>
    <cellStyle name="Total 5 8" xfId="5299"/>
    <cellStyle name="Total 5 9" xfId="5300"/>
    <cellStyle name="Total 6" xfId="5301"/>
    <cellStyle name="Total 6 10" xfId="5302"/>
    <cellStyle name="Total 6 11" xfId="5303"/>
    <cellStyle name="Total 6 12" xfId="5304"/>
    <cellStyle name="Total 6 13" xfId="5305"/>
    <cellStyle name="Total 6 2" xfId="5306"/>
    <cellStyle name="Total 6 3" xfId="5307"/>
    <cellStyle name="Total 6 4" xfId="5308"/>
    <cellStyle name="Total 6 5" xfId="5309"/>
    <cellStyle name="Total 6 6" xfId="5310"/>
    <cellStyle name="Total 6 7" xfId="5311"/>
    <cellStyle name="Total 6 8" xfId="5312"/>
    <cellStyle name="Total 6 9" xfId="5313"/>
    <cellStyle name="Total 7" xfId="5314"/>
    <cellStyle name="Total 7 10" xfId="5315"/>
    <cellStyle name="Total 7 11" xfId="5316"/>
    <cellStyle name="Total 7 12" xfId="5317"/>
    <cellStyle name="Total 7 13" xfId="5318"/>
    <cellStyle name="Total 7 2" xfId="5319"/>
    <cellStyle name="Total 7 3" xfId="5320"/>
    <cellStyle name="Total 7 4" xfId="5321"/>
    <cellStyle name="Total 7 5" xfId="5322"/>
    <cellStyle name="Total 7 6" xfId="5323"/>
    <cellStyle name="Total 7 7" xfId="5324"/>
    <cellStyle name="Total 7 8" xfId="5325"/>
    <cellStyle name="Total 7 9" xfId="5326"/>
    <cellStyle name="Total 8" xfId="5327"/>
    <cellStyle name="Total 9" xfId="10389"/>
    <cellStyle name="Warning Text 2" xfId="5328"/>
    <cellStyle name="Warning Text 2 10" xfId="5329"/>
    <cellStyle name="Warning Text 2 11" xfId="5330"/>
    <cellStyle name="Warning Text 2 12" xfId="5331"/>
    <cellStyle name="Warning Text 2 13" xfId="5332"/>
    <cellStyle name="Warning Text 2 14" xfId="5333"/>
    <cellStyle name="Warning Text 2 15" xfId="5334"/>
    <cellStyle name="Warning Text 2 16" xfId="5335"/>
    <cellStyle name="Warning Text 2 17" xfId="5336"/>
    <cellStyle name="Warning Text 2 18" xfId="5337"/>
    <cellStyle name="Warning Text 2 19" xfId="5338"/>
    <cellStyle name="Warning Text 2 2" xfId="5339"/>
    <cellStyle name="Warning Text 2 20" xfId="5340"/>
    <cellStyle name="Warning Text 2 21" xfId="5341"/>
    <cellStyle name="Warning Text 2 22" xfId="5342"/>
    <cellStyle name="Warning Text 2 23" xfId="5343"/>
    <cellStyle name="Warning Text 2 24" xfId="5344"/>
    <cellStyle name="Warning Text 2 25" xfId="5345"/>
    <cellStyle name="Warning Text 2 26" xfId="5346"/>
    <cellStyle name="Warning Text 2 27" xfId="5347"/>
    <cellStyle name="Warning Text 2 28" xfId="10390"/>
    <cellStyle name="Warning Text 2 29" xfId="10391"/>
    <cellStyle name="Warning Text 2 3" xfId="5348"/>
    <cellStyle name="Warning Text 2 30" xfId="10392"/>
    <cellStyle name="Warning Text 2 31" xfId="10393"/>
    <cellStyle name="Warning Text 2 32" xfId="10394"/>
    <cellStyle name="Warning Text 2 33" xfId="10395"/>
    <cellStyle name="Warning Text 2 4" xfId="5349"/>
    <cellStyle name="Warning Text 2 5" xfId="5350"/>
    <cellStyle name="Warning Text 2 6" xfId="5351"/>
    <cellStyle name="Warning Text 2 7" xfId="5352"/>
    <cellStyle name="Warning Text 2 8" xfId="5353"/>
    <cellStyle name="Warning Text 2 9" xfId="5354"/>
    <cellStyle name="Warning Text 3" xfId="5355"/>
    <cellStyle name="Warning Text 3 10" xfId="5356"/>
    <cellStyle name="Warning Text 3 11" xfId="5357"/>
    <cellStyle name="Warning Text 3 12" xfId="5358"/>
    <cellStyle name="Warning Text 3 13" xfId="5359"/>
    <cellStyle name="Warning Text 3 14" xfId="5360"/>
    <cellStyle name="Warning Text 3 15" xfId="5361"/>
    <cellStyle name="Warning Text 3 16" xfId="5362"/>
    <cellStyle name="Warning Text 3 17" xfId="5363"/>
    <cellStyle name="Warning Text 3 18" xfId="5364"/>
    <cellStyle name="Warning Text 3 19" xfId="5365"/>
    <cellStyle name="Warning Text 3 2" xfId="5366"/>
    <cellStyle name="Warning Text 3 20" xfId="5367"/>
    <cellStyle name="Warning Text 3 21" xfId="5368"/>
    <cellStyle name="Warning Text 3 22" xfId="5369"/>
    <cellStyle name="Warning Text 3 23" xfId="5370"/>
    <cellStyle name="Warning Text 3 24" xfId="5371"/>
    <cellStyle name="Warning Text 3 25" xfId="5372"/>
    <cellStyle name="Warning Text 3 26" xfId="5373"/>
    <cellStyle name="Warning Text 3 27" xfId="5374"/>
    <cellStyle name="Warning Text 3 28" xfId="10396"/>
    <cellStyle name="Warning Text 3 29" xfId="10397"/>
    <cellStyle name="Warning Text 3 3" xfId="5375"/>
    <cellStyle name="Warning Text 3 30" xfId="10398"/>
    <cellStyle name="Warning Text 3 31" xfId="10399"/>
    <cellStyle name="Warning Text 3 32" xfId="10400"/>
    <cellStyle name="Warning Text 3 33" xfId="10401"/>
    <cellStyle name="Warning Text 3 4" xfId="5376"/>
    <cellStyle name="Warning Text 3 5" xfId="5377"/>
    <cellStyle name="Warning Text 3 6" xfId="5378"/>
    <cellStyle name="Warning Text 3 7" xfId="5379"/>
    <cellStyle name="Warning Text 3 8" xfId="5380"/>
    <cellStyle name="Warning Text 3 9" xfId="5381"/>
    <cellStyle name="Warning Text 4" xfId="5382"/>
    <cellStyle name="Warning Text 4 10" xfId="5383"/>
    <cellStyle name="Warning Text 4 11" xfId="5384"/>
    <cellStyle name="Warning Text 4 12" xfId="5385"/>
    <cellStyle name="Warning Text 4 13" xfId="5386"/>
    <cellStyle name="Warning Text 4 14" xfId="5387"/>
    <cellStyle name="Warning Text 4 15" xfId="5388"/>
    <cellStyle name="Warning Text 4 16" xfId="5389"/>
    <cellStyle name="Warning Text 4 17" xfId="5390"/>
    <cellStyle name="Warning Text 4 18" xfId="5391"/>
    <cellStyle name="Warning Text 4 19" xfId="5392"/>
    <cellStyle name="Warning Text 4 2" xfId="5393"/>
    <cellStyle name="Warning Text 4 20" xfId="5394"/>
    <cellStyle name="Warning Text 4 21" xfId="5395"/>
    <cellStyle name="Warning Text 4 22" xfId="5396"/>
    <cellStyle name="Warning Text 4 23" xfId="5397"/>
    <cellStyle name="Warning Text 4 24" xfId="5398"/>
    <cellStyle name="Warning Text 4 25" xfId="5399"/>
    <cellStyle name="Warning Text 4 26" xfId="5400"/>
    <cellStyle name="Warning Text 4 27" xfId="5401"/>
    <cellStyle name="Warning Text 4 28" xfId="10402"/>
    <cellStyle name="Warning Text 4 29" xfId="10403"/>
    <cellStyle name="Warning Text 4 3" xfId="5402"/>
    <cellStyle name="Warning Text 4 30" xfId="10404"/>
    <cellStyle name="Warning Text 4 31" xfId="10405"/>
    <cellStyle name="Warning Text 4 32" xfId="10406"/>
    <cellStyle name="Warning Text 4 33" xfId="10407"/>
    <cellStyle name="Warning Text 4 4" xfId="5403"/>
    <cellStyle name="Warning Text 4 5" xfId="5404"/>
    <cellStyle name="Warning Text 4 6" xfId="5405"/>
    <cellStyle name="Warning Text 4 7" xfId="5406"/>
    <cellStyle name="Warning Text 4 8" xfId="5407"/>
    <cellStyle name="Warning Text 4 9" xfId="5408"/>
    <cellStyle name="Warning Text 5" xfId="5409"/>
    <cellStyle name="Warning Text 5 10" xfId="5410"/>
    <cellStyle name="Warning Text 5 11" xfId="5411"/>
    <cellStyle name="Warning Text 5 12" xfId="5412"/>
    <cellStyle name="Warning Text 5 13" xfId="5413"/>
    <cellStyle name="Warning Text 5 2" xfId="5414"/>
    <cellStyle name="Warning Text 5 3" xfId="5415"/>
    <cellStyle name="Warning Text 5 4" xfId="5416"/>
    <cellStyle name="Warning Text 5 5" xfId="5417"/>
    <cellStyle name="Warning Text 5 6" xfId="5418"/>
    <cellStyle name="Warning Text 5 7" xfId="5419"/>
    <cellStyle name="Warning Text 5 8" xfId="5420"/>
    <cellStyle name="Warning Text 5 9" xfId="5421"/>
    <cellStyle name="Warning Text 6" xfId="5422"/>
    <cellStyle name="Warning Text 6 10" xfId="5423"/>
    <cellStyle name="Warning Text 6 11" xfId="5424"/>
    <cellStyle name="Warning Text 6 12" xfId="5425"/>
    <cellStyle name="Warning Text 6 13" xfId="5426"/>
    <cellStyle name="Warning Text 6 2" xfId="5427"/>
    <cellStyle name="Warning Text 6 3" xfId="5428"/>
    <cellStyle name="Warning Text 6 4" xfId="5429"/>
    <cellStyle name="Warning Text 6 5" xfId="5430"/>
    <cellStyle name="Warning Text 6 6" xfId="5431"/>
    <cellStyle name="Warning Text 6 7" xfId="5432"/>
    <cellStyle name="Warning Text 6 8" xfId="5433"/>
    <cellStyle name="Warning Text 6 9" xfId="5434"/>
    <cellStyle name="Warning Text 7" xfId="5435"/>
    <cellStyle name="Warning Text 7 10" xfId="5436"/>
    <cellStyle name="Warning Text 7 11" xfId="5437"/>
    <cellStyle name="Warning Text 7 12" xfId="5438"/>
    <cellStyle name="Warning Text 7 13" xfId="5439"/>
    <cellStyle name="Warning Text 7 2" xfId="5440"/>
    <cellStyle name="Warning Text 7 3" xfId="5441"/>
    <cellStyle name="Warning Text 7 4" xfId="5442"/>
    <cellStyle name="Warning Text 7 5" xfId="5443"/>
    <cellStyle name="Warning Text 7 6" xfId="5444"/>
    <cellStyle name="Warning Text 7 7" xfId="5445"/>
    <cellStyle name="Warning Text 7 8" xfId="5446"/>
    <cellStyle name="Warning Text 7 9" xfId="5447"/>
    <cellStyle name="Warning Text 8" xfId="5448"/>
    <cellStyle name="Warning Text 9" xfId="1040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zoomScale="80" zoomScaleNormal="80" workbookViewId="0">
      <selection activeCell="B32" sqref="B32"/>
    </sheetView>
  </sheetViews>
  <sheetFormatPr defaultRowHeight="11.25"/>
  <cols>
    <col min="1" max="1" width="26.140625" style="3" bestFit="1" customWidth="1"/>
    <col min="2" max="2" width="160.85546875" style="3" customWidth="1"/>
    <col min="3" max="16384" width="9.140625" style="3"/>
  </cols>
  <sheetData>
    <row r="1" spans="1:2">
      <c r="A1" s="2" t="s">
        <v>82</v>
      </c>
      <c r="B1" s="2" t="s">
        <v>1242</v>
      </c>
    </row>
    <row r="2" spans="1:2">
      <c r="A2" s="3" t="s">
        <v>73</v>
      </c>
      <c r="B2" s="3" t="s">
        <v>2883</v>
      </c>
    </row>
    <row r="3" spans="1:2">
      <c r="A3" s="3" t="s">
        <v>93</v>
      </c>
      <c r="B3" s="3" t="s">
        <v>1243</v>
      </c>
    </row>
    <row r="4" spans="1:2">
      <c r="A4" s="3" t="s">
        <v>74</v>
      </c>
      <c r="B4" s="3" t="s">
        <v>1490</v>
      </c>
    </row>
    <row r="5" spans="1:2">
      <c r="A5" s="3" t="s">
        <v>89</v>
      </c>
      <c r="B5" s="3" t="s">
        <v>90</v>
      </c>
    </row>
    <row r="6" spans="1:2">
      <c r="A6" s="3" t="s">
        <v>75</v>
      </c>
      <c r="B6" s="3" t="s">
        <v>1377</v>
      </c>
    </row>
    <row r="7" spans="1:2">
      <c r="A7" s="3" t="s">
        <v>81</v>
      </c>
      <c r="B7" s="3" t="s">
        <v>1378</v>
      </c>
    </row>
    <row r="8" spans="1:2" s="5" customFormat="1">
      <c r="A8" s="8" t="s">
        <v>2898</v>
      </c>
      <c r="B8" s="9" t="s">
        <v>2899</v>
      </c>
    </row>
    <row r="9" spans="1:2">
      <c r="A9" s="3" t="s">
        <v>78</v>
      </c>
      <c r="B9" s="3" t="s">
        <v>79</v>
      </c>
    </row>
    <row r="10" spans="1:2">
      <c r="A10" s="3" t="s">
        <v>76</v>
      </c>
      <c r="B10" s="3" t="s">
        <v>95</v>
      </c>
    </row>
    <row r="11" spans="1:2">
      <c r="A11" s="3" t="s">
        <v>100</v>
      </c>
      <c r="B11" s="3" t="s">
        <v>122</v>
      </c>
    </row>
    <row r="12" spans="1:2">
      <c r="A12" s="3" t="s">
        <v>1244</v>
      </c>
      <c r="B12" s="3" t="s">
        <v>2890</v>
      </c>
    </row>
    <row r="13" spans="1:2">
      <c r="A13" s="3" t="s">
        <v>28</v>
      </c>
      <c r="B13" s="3" t="s">
        <v>94</v>
      </c>
    </row>
    <row r="15" spans="1:2">
      <c r="A15" s="2" t="s">
        <v>82</v>
      </c>
      <c r="B15" s="2" t="s">
        <v>2882</v>
      </c>
    </row>
    <row r="16" spans="1:2">
      <c r="A16" s="3" t="s">
        <v>73</v>
      </c>
      <c r="B16" s="3" t="s">
        <v>2883</v>
      </c>
    </row>
    <row r="17" spans="1:2">
      <c r="A17" s="3" t="s">
        <v>93</v>
      </c>
      <c r="B17" s="3" t="s">
        <v>1243</v>
      </c>
    </row>
    <row r="18" spans="1:2">
      <c r="A18" s="3" t="s">
        <v>74</v>
      </c>
      <c r="B18" s="3" t="s">
        <v>2887</v>
      </c>
    </row>
    <row r="19" spans="1:2">
      <c r="A19" s="3" t="s">
        <v>89</v>
      </c>
      <c r="B19" s="3" t="s">
        <v>90</v>
      </c>
    </row>
    <row r="20" spans="1:2">
      <c r="A20" s="3" t="s">
        <v>75</v>
      </c>
      <c r="B20" s="3" t="s">
        <v>2884</v>
      </c>
    </row>
    <row r="21" spans="1:2">
      <c r="A21" s="3" t="s">
        <v>81</v>
      </c>
      <c r="B21" s="3" t="s">
        <v>2885</v>
      </c>
    </row>
    <row r="22" spans="1:2" s="9" customFormat="1">
      <c r="A22" s="9" t="s">
        <v>2898</v>
      </c>
      <c r="B22" s="9" t="s">
        <v>2900</v>
      </c>
    </row>
    <row r="23" spans="1:2">
      <c r="A23" s="3" t="s">
        <v>78</v>
      </c>
      <c r="B23" s="3" t="s">
        <v>79</v>
      </c>
    </row>
    <row r="24" spans="1:2">
      <c r="A24" s="3" t="s">
        <v>76</v>
      </c>
      <c r="B24" s="3" t="s">
        <v>95</v>
      </c>
    </row>
    <row r="25" spans="1:2">
      <c r="A25" s="3" t="s">
        <v>100</v>
      </c>
      <c r="B25" s="3" t="s">
        <v>2886</v>
      </c>
    </row>
    <row r="26" spans="1:2">
      <c r="A26" s="3" t="s">
        <v>28</v>
      </c>
      <c r="B26" s="5" t="s">
        <v>2897</v>
      </c>
    </row>
  </sheetData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1"/>
  <sheetViews>
    <sheetView zoomScale="90" zoomScaleNormal="90" workbookViewId="0">
      <selection activeCell="A49" sqref="A49:B49"/>
    </sheetView>
  </sheetViews>
  <sheetFormatPr defaultRowHeight="15"/>
  <cols>
    <col min="1" max="1" width="17.85546875" bestFit="1" customWidth="1"/>
    <col min="2" max="2" width="73.28515625" customWidth="1"/>
    <col min="3" max="3" width="23" customWidth="1"/>
  </cols>
  <sheetData>
    <row r="1" spans="1:3" ht="12" customHeight="1">
      <c r="A1" s="6" t="s">
        <v>32</v>
      </c>
      <c r="B1" s="6" t="s">
        <v>33</v>
      </c>
      <c r="C1" s="6" t="s">
        <v>38</v>
      </c>
    </row>
    <row r="2" spans="1:3" ht="12" customHeight="1">
      <c r="A2" s="5" t="s">
        <v>6</v>
      </c>
      <c r="B2" s="5" t="s">
        <v>31</v>
      </c>
      <c r="C2" s="4"/>
    </row>
    <row r="3" spans="1:3" ht="12" customHeight="1">
      <c r="A3" s="5" t="s">
        <v>7</v>
      </c>
      <c r="B3" s="5" t="s">
        <v>34</v>
      </c>
      <c r="C3" s="4"/>
    </row>
    <row r="4" spans="1:3" ht="12" customHeight="1">
      <c r="A4" s="5" t="s">
        <v>8</v>
      </c>
      <c r="B4" s="5" t="s">
        <v>35</v>
      </c>
      <c r="C4" s="4"/>
    </row>
    <row r="5" spans="1:3" ht="12" customHeight="1">
      <c r="A5" s="5" t="s">
        <v>83</v>
      </c>
      <c r="B5" s="5" t="s">
        <v>84</v>
      </c>
      <c r="C5" s="4"/>
    </row>
    <row r="6" spans="1:3" ht="12" customHeight="1">
      <c r="A6" s="5" t="s">
        <v>26</v>
      </c>
      <c r="B6" s="5" t="s">
        <v>36</v>
      </c>
      <c r="C6" s="4"/>
    </row>
    <row r="7" spans="1:3" ht="12" customHeight="1">
      <c r="A7" s="5" t="s">
        <v>9</v>
      </c>
      <c r="B7" s="5" t="s">
        <v>37</v>
      </c>
      <c r="C7" s="4"/>
    </row>
    <row r="8" spans="1:3" ht="12" customHeight="1">
      <c r="A8" s="5" t="s">
        <v>10</v>
      </c>
      <c r="B8" s="5" t="s">
        <v>65</v>
      </c>
      <c r="C8" s="5" t="s">
        <v>12</v>
      </c>
    </row>
    <row r="9" spans="1:3" ht="12" customHeight="1">
      <c r="A9" s="5" t="s">
        <v>17</v>
      </c>
      <c r="B9" s="5" t="s">
        <v>39</v>
      </c>
      <c r="C9" s="4"/>
    </row>
    <row r="10" spans="1:3" ht="12" customHeight="1">
      <c r="A10" s="5" t="s">
        <v>18</v>
      </c>
      <c r="B10" s="5" t="s">
        <v>40</v>
      </c>
      <c r="C10" s="4"/>
    </row>
    <row r="11" spans="1:3" ht="12" customHeight="1">
      <c r="A11" s="5" t="s">
        <v>41</v>
      </c>
      <c r="B11" s="5" t="s">
        <v>42</v>
      </c>
      <c r="C11" s="4"/>
    </row>
    <row r="12" spans="1:3" ht="12" customHeight="1">
      <c r="A12" s="5" t="s">
        <v>13</v>
      </c>
      <c r="B12" s="5" t="s">
        <v>69</v>
      </c>
      <c r="C12" s="4"/>
    </row>
    <row r="13" spans="1:3" ht="12" customHeight="1">
      <c r="A13" s="5" t="s">
        <v>72</v>
      </c>
      <c r="B13" s="5" t="s">
        <v>77</v>
      </c>
      <c r="C13" s="4"/>
    </row>
    <row r="14" spans="1:3" ht="12" customHeight="1">
      <c r="A14" s="5" t="s">
        <v>23</v>
      </c>
      <c r="B14" s="5" t="s">
        <v>66</v>
      </c>
      <c r="C14" s="5" t="s">
        <v>44</v>
      </c>
    </row>
    <row r="15" spans="1:3" ht="12" customHeight="1">
      <c r="A15" s="5" t="s">
        <v>2891</v>
      </c>
      <c r="B15" s="5" t="s">
        <v>2889</v>
      </c>
      <c r="C15" s="5" t="s">
        <v>104</v>
      </c>
    </row>
    <row r="16" spans="1:3" ht="12" customHeight="1">
      <c r="A16" s="5" t="s">
        <v>115</v>
      </c>
      <c r="B16" s="5" t="s">
        <v>2892</v>
      </c>
      <c r="C16" s="5" t="s">
        <v>2893</v>
      </c>
    </row>
    <row r="17" spans="1:3" ht="12" customHeight="1">
      <c r="A17" s="5" t="s">
        <v>67</v>
      </c>
      <c r="B17" s="5" t="s">
        <v>68</v>
      </c>
      <c r="C17" s="4"/>
    </row>
    <row r="18" spans="1:3" ht="12" customHeight="1">
      <c r="A18" s="5" t="s">
        <v>22</v>
      </c>
      <c r="B18" s="5" t="s">
        <v>45</v>
      </c>
      <c r="C18" s="5" t="s">
        <v>43</v>
      </c>
    </row>
    <row r="19" spans="1:3" ht="12" customHeight="1">
      <c r="A19" s="5" t="s">
        <v>19</v>
      </c>
      <c r="B19" s="5" t="s">
        <v>96</v>
      </c>
      <c r="C19" s="5" t="s">
        <v>46</v>
      </c>
    </row>
    <row r="20" spans="1:3" ht="12" customHeight="1">
      <c r="A20" s="5" t="s">
        <v>29</v>
      </c>
      <c r="B20" s="5" t="s">
        <v>47</v>
      </c>
      <c r="C20" s="4"/>
    </row>
    <row r="21" spans="1:3" ht="12" customHeight="1">
      <c r="A21" s="5" t="s">
        <v>27</v>
      </c>
      <c r="B21" s="5" t="s">
        <v>101</v>
      </c>
      <c r="C21" s="4"/>
    </row>
    <row r="22" spans="1:3" ht="12" customHeight="1">
      <c r="A22" s="5" t="s">
        <v>91</v>
      </c>
      <c r="B22" s="5" t="s">
        <v>92</v>
      </c>
      <c r="C22" s="5" t="s">
        <v>2894</v>
      </c>
    </row>
    <row r="23" spans="1:3" ht="12" customHeight="1">
      <c r="A23" s="5" t="s">
        <v>2888</v>
      </c>
      <c r="B23" s="5" t="s">
        <v>97</v>
      </c>
      <c r="C23" s="4"/>
    </row>
    <row r="24" spans="1:3" ht="12" customHeight="1">
      <c r="A24" s="5" t="s">
        <v>0</v>
      </c>
      <c r="B24" s="5" t="s">
        <v>49</v>
      </c>
      <c r="C24" s="4"/>
    </row>
    <row r="25" spans="1:3" ht="12" customHeight="1">
      <c r="A25" s="5" t="s">
        <v>1</v>
      </c>
      <c r="B25" s="5" t="s">
        <v>48</v>
      </c>
      <c r="C25" s="4"/>
    </row>
    <row r="26" spans="1:3" ht="12" customHeight="1">
      <c r="A26" s="5" t="s">
        <v>2</v>
      </c>
      <c r="B26" s="5" t="s">
        <v>50</v>
      </c>
      <c r="C26" s="4"/>
    </row>
    <row r="27" spans="1:3" ht="12" customHeight="1">
      <c r="A27" s="5" t="s">
        <v>3</v>
      </c>
      <c r="B27" s="5" t="s">
        <v>51</v>
      </c>
      <c r="C27" s="4"/>
    </row>
    <row r="28" spans="1:3" ht="12" customHeight="1">
      <c r="A28" s="5" t="s">
        <v>4</v>
      </c>
      <c r="B28" s="5" t="s">
        <v>52</v>
      </c>
      <c r="C28" s="4"/>
    </row>
    <row r="29" spans="1:3" ht="12" customHeight="1">
      <c r="A29" s="5" t="s">
        <v>5</v>
      </c>
      <c r="B29" s="5" t="s">
        <v>53</v>
      </c>
      <c r="C29" s="4"/>
    </row>
    <row r="30" spans="1:3" ht="12" customHeight="1">
      <c r="A30" s="5" t="s">
        <v>106</v>
      </c>
      <c r="B30" s="5" t="s">
        <v>107</v>
      </c>
      <c r="C30" s="4"/>
    </row>
    <row r="31" spans="1:3" ht="12" customHeight="1">
      <c r="A31" s="5" t="s">
        <v>70</v>
      </c>
      <c r="B31" s="5" t="s">
        <v>54</v>
      </c>
      <c r="C31" s="5" t="s">
        <v>55</v>
      </c>
    </row>
    <row r="32" spans="1:3" ht="12" customHeight="1">
      <c r="A32" s="5" t="s">
        <v>102</v>
      </c>
      <c r="B32" s="5" t="s">
        <v>103</v>
      </c>
      <c r="C32" s="4"/>
    </row>
    <row r="33" spans="1:3" ht="12" customHeight="1">
      <c r="A33" s="5" t="s">
        <v>21</v>
      </c>
      <c r="B33" s="5" t="s">
        <v>56</v>
      </c>
      <c r="C33" s="4"/>
    </row>
    <row r="34" spans="1:3" ht="12" customHeight="1">
      <c r="A34" s="5" t="s">
        <v>20</v>
      </c>
      <c r="B34" s="5" t="s">
        <v>98</v>
      </c>
      <c r="C34" s="5" t="s">
        <v>64</v>
      </c>
    </row>
    <row r="35" spans="1:3" ht="12" customHeight="1">
      <c r="A35" s="5" t="s">
        <v>15</v>
      </c>
      <c r="B35" s="5" t="s">
        <v>57</v>
      </c>
      <c r="C35" s="4"/>
    </row>
    <row r="36" spans="1:3" ht="12" customHeight="1">
      <c r="A36" s="5" t="s">
        <v>58</v>
      </c>
      <c r="B36" s="5" t="s">
        <v>59</v>
      </c>
      <c r="C36" s="4"/>
    </row>
    <row r="37" spans="1:3" ht="12" customHeight="1">
      <c r="A37" s="5" t="s">
        <v>16</v>
      </c>
      <c r="B37" s="5" t="s">
        <v>61</v>
      </c>
      <c r="C37" s="4"/>
    </row>
    <row r="38" spans="1:3" ht="12" customHeight="1">
      <c r="A38" s="5" t="s">
        <v>71</v>
      </c>
      <c r="B38" s="5" t="s">
        <v>60</v>
      </c>
      <c r="C38" s="4"/>
    </row>
    <row r="39" spans="1:3" ht="12" customHeight="1">
      <c r="A39" s="5" t="s">
        <v>14</v>
      </c>
      <c r="B39" s="5" t="s">
        <v>2895</v>
      </c>
      <c r="C39" s="4"/>
    </row>
    <row r="40" spans="1:3" ht="12" customHeight="1">
      <c r="A40" s="5" t="s">
        <v>30</v>
      </c>
      <c r="B40" s="5" t="s">
        <v>62</v>
      </c>
      <c r="C40" s="4"/>
    </row>
    <row r="41" spans="1:3" ht="12" customHeight="1">
      <c r="A41" s="5" t="s">
        <v>25</v>
      </c>
      <c r="B41" s="5" t="s">
        <v>63</v>
      </c>
      <c r="C41" s="4"/>
    </row>
    <row r="42" spans="1:3" ht="12" customHeight="1">
      <c r="A42" s="5" t="s">
        <v>108</v>
      </c>
      <c r="B42" s="5" t="s">
        <v>112</v>
      </c>
      <c r="C42" s="4"/>
    </row>
    <row r="43" spans="1:3" ht="12" customHeight="1">
      <c r="A43" s="5" t="s">
        <v>109</v>
      </c>
      <c r="B43" s="5" t="s">
        <v>111</v>
      </c>
      <c r="C43" s="4"/>
    </row>
    <row r="44" spans="1:3" ht="12" customHeight="1">
      <c r="A44" s="5" t="s">
        <v>85</v>
      </c>
      <c r="B44" s="5" t="s">
        <v>88</v>
      </c>
      <c r="C44" s="4"/>
    </row>
    <row r="45" spans="1:3" ht="12" customHeight="1">
      <c r="A45" s="5" t="s">
        <v>86</v>
      </c>
      <c r="B45" s="5" t="s">
        <v>87</v>
      </c>
      <c r="C45" s="4"/>
    </row>
    <row r="46" spans="1:3" ht="12" customHeight="1">
      <c r="A46" s="5" t="s">
        <v>110</v>
      </c>
      <c r="B46" s="5" t="s">
        <v>113</v>
      </c>
      <c r="C46" s="4"/>
    </row>
    <row r="47" spans="1:3" ht="12" customHeight="1">
      <c r="A47" s="5" t="s">
        <v>99</v>
      </c>
      <c r="B47" s="5" t="s">
        <v>114</v>
      </c>
      <c r="C47" s="4"/>
    </row>
    <row r="48" spans="1:3" ht="12" customHeight="1">
      <c r="A48" s="5" t="s">
        <v>28</v>
      </c>
      <c r="B48" s="5" t="s">
        <v>80</v>
      </c>
      <c r="C48" s="4"/>
    </row>
    <row r="49" ht="12" customHeight="1"/>
    <row r="50" ht="12" customHeight="1"/>
    <row r="51" ht="12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U762"/>
  <sheetViews>
    <sheetView zoomScale="80" zoomScaleNormal="80" workbookViewId="0">
      <selection activeCell="AX745" sqref="AX745"/>
    </sheetView>
  </sheetViews>
  <sheetFormatPr defaultRowHeight="11.25"/>
  <cols>
    <col min="1" max="6" width="9.140625" style="5"/>
    <col min="7" max="7" width="13.42578125" style="5" bestFit="1" customWidth="1"/>
    <col min="8" max="8" width="9.28515625" style="5" bestFit="1" customWidth="1"/>
    <col min="9" max="9" width="10" style="5" bestFit="1" customWidth="1"/>
    <col min="10" max="11" width="9.28515625" style="5" bestFit="1" customWidth="1"/>
    <col min="12" max="13" width="9.140625" style="5"/>
    <col min="14" max="14" width="12.28515625" style="5" bestFit="1" customWidth="1"/>
    <col min="15" max="19" width="9.140625" style="5"/>
    <col min="20" max="20" width="10.5703125" style="5" bestFit="1" customWidth="1"/>
    <col min="21" max="21" width="9.140625" style="5"/>
    <col min="22" max="22" width="8.28515625" style="5" bestFit="1" customWidth="1"/>
    <col min="23" max="23" width="9.28515625" style="5" bestFit="1" customWidth="1"/>
    <col min="24" max="27" width="9.140625" style="5"/>
    <col min="28" max="29" width="9.28515625" style="5" bestFit="1" customWidth="1"/>
    <col min="30" max="30" width="13.28515625" style="5" bestFit="1" customWidth="1"/>
    <col min="31" max="31" width="9.140625" style="5"/>
    <col min="32" max="32" width="9.28515625" style="5" bestFit="1" customWidth="1"/>
    <col min="33" max="38" width="9.140625" style="5"/>
    <col min="39" max="40" width="9.28515625" style="5" bestFit="1" customWidth="1"/>
    <col min="41" max="41" width="12.42578125" style="5" bestFit="1" customWidth="1"/>
    <col min="42" max="42" width="14.7109375" style="5" bestFit="1" customWidth="1"/>
    <col min="43" max="43" width="9.140625" style="5"/>
    <col min="44" max="47" width="24.140625" style="5" customWidth="1"/>
    <col min="48" max="16384" width="9.140625" style="5"/>
  </cols>
  <sheetData>
    <row r="1" spans="1:47">
      <c r="A1" s="5" t="s">
        <v>6</v>
      </c>
      <c r="B1" s="5" t="s">
        <v>7</v>
      </c>
      <c r="C1" s="5" t="s">
        <v>8</v>
      </c>
      <c r="D1" s="5" t="s">
        <v>83</v>
      </c>
      <c r="E1" s="5" t="s">
        <v>26</v>
      </c>
      <c r="F1" s="5" t="s">
        <v>9</v>
      </c>
      <c r="G1" s="5" t="s">
        <v>10</v>
      </c>
      <c r="H1" s="5" t="s">
        <v>17</v>
      </c>
      <c r="I1" s="5" t="s">
        <v>18</v>
      </c>
      <c r="J1" s="5" t="s">
        <v>41</v>
      </c>
      <c r="K1" s="5" t="s">
        <v>13</v>
      </c>
      <c r="L1" s="5" t="s">
        <v>72</v>
      </c>
      <c r="M1" s="5" t="s">
        <v>23</v>
      </c>
      <c r="N1" s="5" t="s">
        <v>2891</v>
      </c>
      <c r="O1" s="5" t="s">
        <v>115</v>
      </c>
      <c r="P1" s="5" t="s">
        <v>67</v>
      </c>
      <c r="Q1" s="5" t="s">
        <v>22</v>
      </c>
      <c r="R1" s="5" t="s">
        <v>19</v>
      </c>
      <c r="S1" s="5" t="s">
        <v>29</v>
      </c>
      <c r="T1" s="5" t="s">
        <v>27</v>
      </c>
      <c r="U1" s="5" t="s">
        <v>91</v>
      </c>
      <c r="V1" s="5" t="s">
        <v>2888</v>
      </c>
      <c r="W1" s="5" t="s">
        <v>0</v>
      </c>
      <c r="X1" s="5" t="s">
        <v>1</v>
      </c>
      <c r="Y1" s="5" t="s">
        <v>2</v>
      </c>
      <c r="Z1" s="5" t="s">
        <v>3</v>
      </c>
      <c r="AA1" s="5" t="s">
        <v>4</v>
      </c>
      <c r="AB1" s="5" t="s">
        <v>5</v>
      </c>
      <c r="AC1" s="5" t="s">
        <v>106</v>
      </c>
      <c r="AD1" s="5" t="s">
        <v>70</v>
      </c>
      <c r="AE1" s="5" t="s">
        <v>102</v>
      </c>
      <c r="AF1" s="5" t="s">
        <v>21</v>
      </c>
      <c r="AG1" s="5" t="s">
        <v>20</v>
      </c>
      <c r="AH1" s="5" t="s">
        <v>15</v>
      </c>
      <c r="AI1" s="5" t="s">
        <v>58</v>
      </c>
      <c r="AJ1" s="5" t="s">
        <v>16</v>
      </c>
      <c r="AK1" s="5" t="s">
        <v>116</v>
      </c>
      <c r="AL1" s="5" t="s">
        <v>14</v>
      </c>
      <c r="AM1" s="5" t="s">
        <v>30</v>
      </c>
      <c r="AN1" s="5" t="s">
        <v>25</v>
      </c>
      <c r="AO1" s="5" t="s">
        <v>109</v>
      </c>
      <c r="AP1" s="5" t="s">
        <v>108</v>
      </c>
      <c r="AQ1" s="5" t="s">
        <v>86</v>
      </c>
      <c r="AR1" s="5" t="s">
        <v>85</v>
      </c>
      <c r="AS1" s="5" t="s">
        <v>117</v>
      </c>
      <c r="AT1" s="5" t="s">
        <v>118</v>
      </c>
      <c r="AU1" s="5" t="s">
        <v>28</v>
      </c>
    </row>
    <row r="2" spans="1:47">
      <c r="A2" s="5" t="s">
        <v>11</v>
      </c>
      <c r="B2" s="5" t="s">
        <v>119</v>
      </c>
      <c r="C2" s="5" t="s">
        <v>145</v>
      </c>
      <c r="D2" s="5" t="s">
        <v>130</v>
      </c>
      <c r="E2" s="5" t="s">
        <v>239</v>
      </c>
      <c r="F2" s="5" t="s">
        <v>238</v>
      </c>
      <c r="G2" s="5" t="s">
        <v>12</v>
      </c>
      <c r="H2" s="5">
        <v>535218</v>
      </c>
      <c r="I2" s="5">
        <v>5646741</v>
      </c>
      <c r="J2" s="5">
        <v>11</v>
      </c>
      <c r="K2" s="5">
        <v>2007</v>
      </c>
      <c r="M2" s="5" t="s">
        <v>24</v>
      </c>
      <c r="N2" s="5" t="s">
        <v>1241</v>
      </c>
      <c r="O2" s="5" t="s">
        <v>135</v>
      </c>
      <c r="Q2" s="5" t="s">
        <v>2896</v>
      </c>
      <c r="R2" s="5" t="s">
        <v>121</v>
      </c>
      <c r="T2" s="5">
        <v>5</v>
      </c>
      <c r="V2" s="5" t="s">
        <v>1031</v>
      </c>
      <c r="W2" s="5">
        <v>1</v>
      </c>
      <c r="AB2" s="5">
        <v>22</v>
      </c>
      <c r="AC2" s="5">
        <v>6</v>
      </c>
      <c r="AD2" s="7">
        <f t="shared" ref="AD2:AD7" si="0">IF(AB2=0,"",W2/AB2)</f>
        <v>4.5454545454545456E-2</v>
      </c>
      <c r="AF2" s="5">
        <v>1</v>
      </c>
      <c r="AI2" s="5" t="s">
        <v>233</v>
      </c>
      <c r="AN2" s="5">
        <v>25</v>
      </c>
      <c r="AO2" s="5" t="s">
        <v>261</v>
      </c>
      <c r="AP2" s="5" t="s">
        <v>227</v>
      </c>
      <c r="AR2" s="5" t="s">
        <v>1253</v>
      </c>
      <c r="AT2" s="5" t="s">
        <v>459</v>
      </c>
      <c r="AU2" s="5" t="str">
        <f>CONCATENATE("POINT (",H2," ",I2,")")</f>
        <v>POINT (535218 5646741)</v>
      </c>
    </row>
    <row r="3" spans="1:47">
      <c r="A3" s="5" t="s">
        <v>11</v>
      </c>
      <c r="B3" s="5" t="s">
        <v>119</v>
      </c>
      <c r="C3" s="5" t="s">
        <v>186</v>
      </c>
      <c r="D3" s="5" t="s">
        <v>130</v>
      </c>
      <c r="E3" s="5" t="s">
        <v>239</v>
      </c>
      <c r="F3" s="5" t="s">
        <v>238</v>
      </c>
      <c r="G3" s="5" t="s">
        <v>12</v>
      </c>
      <c r="H3" s="5">
        <v>517877</v>
      </c>
      <c r="I3" s="5">
        <v>5658785</v>
      </c>
      <c r="J3" s="5">
        <v>11</v>
      </c>
      <c r="K3" s="5">
        <v>2007</v>
      </c>
      <c r="M3" s="5" t="s">
        <v>24</v>
      </c>
      <c r="N3" s="5" t="s">
        <v>1241</v>
      </c>
      <c r="O3" s="5" t="s">
        <v>135</v>
      </c>
      <c r="Q3" s="5" t="s">
        <v>2896</v>
      </c>
      <c r="R3" s="5" t="s">
        <v>121</v>
      </c>
      <c r="T3" s="5">
        <v>5</v>
      </c>
      <c r="V3" s="5" t="s">
        <v>957</v>
      </c>
      <c r="W3" s="5">
        <v>5</v>
      </c>
      <c r="AB3" s="5">
        <v>5</v>
      </c>
      <c r="AC3" s="5">
        <v>3</v>
      </c>
      <c r="AD3" s="7">
        <f t="shared" si="0"/>
        <v>1</v>
      </c>
      <c r="AF3" s="5">
        <v>5</v>
      </c>
      <c r="AI3" s="5" t="s">
        <v>505</v>
      </c>
      <c r="AN3" s="5">
        <v>27</v>
      </c>
      <c r="AO3" s="5" t="s">
        <v>228</v>
      </c>
      <c r="AP3" s="5" t="s">
        <v>227</v>
      </c>
      <c r="AR3" s="5" t="s">
        <v>1253</v>
      </c>
      <c r="AS3" s="5" t="s">
        <v>956</v>
      </c>
      <c r="AT3" s="5" t="s">
        <v>243</v>
      </c>
      <c r="AU3" s="5" t="str">
        <f t="shared" ref="AU3:AU66" si="1">CONCATENATE("POINT (",H3," ",I3,")")</f>
        <v>POINT (517877 5658785)</v>
      </c>
    </row>
    <row r="4" spans="1:47">
      <c r="A4" s="5" t="s">
        <v>11</v>
      </c>
      <c r="B4" s="5" t="s">
        <v>119</v>
      </c>
      <c r="C4" s="5" t="s">
        <v>145</v>
      </c>
      <c r="D4" s="5" t="s">
        <v>130</v>
      </c>
      <c r="E4" s="5" t="s">
        <v>129</v>
      </c>
      <c r="F4" s="5" t="s">
        <v>128</v>
      </c>
      <c r="G4" s="5" t="s">
        <v>12</v>
      </c>
      <c r="H4" s="5">
        <v>533057</v>
      </c>
      <c r="I4" s="5">
        <v>5647940</v>
      </c>
      <c r="J4" s="5">
        <v>11</v>
      </c>
      <c r="K4" s="5">
        <v>2007</v>
      </c>
      <c r="M4" s="5" t="s">
        <v>24</v>
      </c>
      <c r="N4" s="5" t="s">
        <v>1241</v>
      </c>
      <c r="O4" s="5" t="s">
        <v>135</v>
      </c>
      <c r="Q4" s="5" t="s">
        <v>2896</v>
      </c>
      <c r="R4" s="5" t="s">
        <v>121</v>
      </c>
      <c r="T4" s="5">
        <v>5</v>
      </c>
      <c r="V4" s="5" t="s">
        <v>1092</v>
      </c>
      <c r="W4" s="5">
        <v>1</v>
      </c>
      <c r="AB4" s="5">
        <v>4</v>
      </c>
      <c r="AC4" s="5">
        <v>2</v>
      </c>
      <c r="AD4" s="7">
        <f t="shared" si="0"/>
        <v>0.25</v>
      </c>
      <c r="AF4" s="5">
        <v>1</v>
      </c>
      <c r="AI4" s="5" t="s">
        <v>1091</v>
      </c>
      <c r="AN4" s="5">
        <v>19</v>
      </c>
      <c r="AO4" s="5" t="s">
        <v>261</v>
      </c>
      <c r="AP4" s="5" t="s">
        <v>227</v>
      </c>
      <c r="AR4" s="5" t="s">
        <v>1253</v>
      </c>
      <c r="AT4" s="5" t="s">
        <v>156</v>
      </c>
      <c r="AU4" s="5" t="str">
        <f t="shared" si="1"/>
        <v>POINT (533057 5647940)</v>
      </c>
    </row>
    <row r="5" spans="1:47">
      <c r="A5" s="5" t="s">
        <v>11</v>
      </c>
      <c r="B5" s="5" t="s">
        <v>119</v>
      </c>
      <c r="C5" s="5" t="s">
        <v>145</v>
      </c>
      <c r="D5" s="5" t="s">
        <v>130</v>
      </c>
      <c r="E5" s="5" t="s">
        <v>129</v>
      </c>
      <c r="F5" s="5" t="s">
        <v>128</v>
      </c>
      <c r="G5" s="5" t="s">
        <v>12</v>
      </c>
      <c r="H5" s="5">
        <v>532271</v>
      </c>
      <c r="I5" s="5">
        <v>5649005</v>
      </c>
      <c r="J5" s="5">
        <v>11</v>
      </c>
      <c r="K5" s="5">
        <v>2007</v>
      </c>
      <c r="M5" s="5" t="s">
        <v>24</v>
      </c>
      <c r="N5" s="5" t="s">
        <v>1241</v>
      </c>
      <c r="O5" s="5" t="s">
        <v>135</v>
      </c>
      <c r="Q5" s="5" t="s">
        <v>2896</v>
      </c>
      <c r="R5" s="5" t="s">
        <v>121</v>
      </c>
      <c r="T5" s="5">
        <v>5</v>
      </c>
      <c r="V5" s="5" t="s">
        <v>811</v>
      </c>
      <c r="W5" s="5">
        <v>2</v>
      </c>
      <c r="AB5" s="5">
        <v>0</v>
      </c>
      <c r="AC5" s="5">
        <v>4</v>
      </c>
      <c r="AD5" s="7" t="str">
        <f t="shared" si="0"/>
        <v/>
      </c>
      <c r="AF5" s="5">
        <v>2</v>
      </c>
      <c r="AI5" s="5" t="s">
        <v>789</v>
      </c>
      <c r="AN5" s="5">
        <v>23</v>
      </c>
      <c r="AO5" s="5" t="s">
        <v>261</v>
      </c>
      <c r="AP5" s="5" t="s">
        <v>227</v>
      </c>
      <c r="AR5" s="5" t="s">
        <v>1253</v>
      </c>
      <c r="AT5" s="5" t="s">
        <v>363</v>
      </c>
      <c r="AU5" s="5" t="str">
        <f t="shared" si="1"/>
        <v>POINT (532271 5649005)</v>
      </c>
    </row>
    <row r="6" spans="1:47">
      <c r="A6" s="5" t="s">
        <v>11</v>
      </c>
      <c r="B6" s="5" t="s">
        <v>119</v>
      </c>
      <c r="C6" s="5" t="s">
        <v>264</v>
      </c>
      <c r="D6" s="5" t="s">
        <v>130</v>
      </c>
      <c r="E6" s="5" t="s">
        <v>239</v>
      </c>
      <c r="F6" s="5" t="s">
        <v>238</v>
      </c>
      <c r="G6" s="5" t="s">
        <v>12</v>
      </c>
      <c r="H6" s="5">
        <v>530789</v>
      </c>
      <c r="I6" s="5">
        <v>5650403</v>
      </c>
      <c r="J6" s="5">
        <v>11</v>
      </c>
      <c r="K6" s="5">
        <v>2007</v>
      </c>
      <c r="M6" s="5" t="s">
        <v>24</v>
      </c>
      <c r="N6" s="5" t="s">
        <v>1241</v>
      </c>
      <c r="O6" s="5" t="s">
        <v>135</v>
      </c>
      <c r="Q6" s="5" t="s">
        <v>2896</v>
      </c>
      <c r="R6" s="5" t="s">
        <v>121</v>
      </c>
      <c r="T6" s="5">
        <v>5</v>
      </c>
      <c r="V6" s="5" t="s">
        <v>1113</v>
      </c>
      <c r="W6" s="5">
        <v>34</v>
      </c>
      <c r="AB6" s="5">
        <v>12</v>
      </c>
      <c r="AC6" s="5">
        <v>11</v>
      </c>
      <c r="AD6" s="7">
        <f t="shared" si="0"/>
        <v>2.8333333333333335</v>
      </c>
      <c r="AF6" s="5">
        <v>34</v>
      </c>
      <c r="AI6" s="5" t="s">
        <v>198</v>
      </c>
      <c r="AN6" s="5">
        <v>21</v>
      </c>
      <c r="AO6" s="5" t="s">
        <v>261</v>
      </c>
      <c r="AP6" s="5" t="s">
        <v>227</v>
      </c>
      <c r="AR6" s="5" t="s">
        <v>1253</v>
      </c>
      <c r="AS6" s="5" t="s">
        <v>1112</v>
      </c>
      <c r="AT6" s="5" t="s">
        <v>363</v>
      </c>
      <c r="AU6" s="5" t="str">
        <f t="shared" si="1"/>
        <v>POINT (530789 5650403)</v>
      </c>
    </row>
    <row r="7" spans="1:47">
      <c r="A7" s="5" t="s">
        <v>11</v>
      </c>
      <c r="B7" s="5" t="s">
        <v>119</v>
      </c>
      <c r="C7" s="5" t="s">
        <v>264</v>
      </c>
      <c r="D7" s="5" t="s">
        <v>130</v>
      </c>
      <c r="E7" s="5" t="s">
        <v>239</v>
      </c>
      <c r="F7" s="5" t="s">
        <v>238</v>
      </c>
      <c r="G7" s="5" t="s">
        <v>12</v>
      </c>
      <c r="H7" s="5">
        <v>530267</v>
      </c>
      <c r="I7" s="5">
        <v>5650884</v>
      </c>
      <c r="J7" s="5">
        <v>11</v>
      </c>
      <c r="K7" s="5">
        <v>2007</v>
      </c>
      <c r="M7" s="5" t="s">
        <v>24</v>
      </c>
      <c r="N7" s="5" t="s">
        <v>1241</v>
      </c>
      <c r="O7" s="5" t="s">
        <v>135</v>
      </c>
      <c r="Q7" s="5" t="s">
        <v>2896</v>
      </c>
      <c r="R7" s="5" t="s">
        <v>121</v>
      </c>
      <c r="T7" s="5">
        <v>0</v>
      </c>
      <c r="V7" s="5" t="s">
        <v>1110</v>
      </c>
      <c r="W7" s="5">
        <v>2</v>
      </c>
      <c r="AB7" s="5">
        <v>0</v>
      </c>
      <c r="AC7" s="5">
        <v>2</v>
      </c>
      <c r="AD7" s="7" t="str">
        <f t="shared" si="0"/>
        <v/>
      </c>
      <c r="AF7" s="5">
        <v>2</v>
      </c>
      <c r="AI7" s="5" t="s">
        <v>198</v>
      </c>
      <c r="AN7" s="5">
        <v>20</v>
      </c>
      <c r="AO7" s="5" t="s">
        <v>261</v>
      </c>
      <c r="AP7" s="5" t="s">
        <v>227</v>
      </c>
      <c r="AR7" s="5" t="s">
        <v>1253</v>
      </c>
      <c r="AT7" s="5" t="s">
        <v>156</v>
      </c>
      <c r="AU7" s="5" t="str">
        <f t="shared" si="1"/>
        <v>POINT (530267 5650884)</v>
      </c>
    </row>
    <row r="8" spans="1:47">
      <c r="A8" s="5" t="s">
        <v>11</v>
      </c>
      <c r="B8" s="5" t="s">
        <v>119</v>
      </c>
      <c r="C8" s="5" t="s">
        <v>264</v>
      </c>
      <c r="D8" s="5" t="s">
        <v>130</v>
      </c>
      <c r="E8" s="5" t="s">
        <v>239</v>
      </c>
      <c r="F8" s="5" t="s">
        <v>238</v>
      </c>
      <c r="G8" s="5" t="s">
        <v>12</v>
      </c>
      <c r="H8" s="5">
        <v>529068</v>
      </c>
      <c r="I8" s="5">
        <v>5650716</v>
      </c>
      <c r="J8" s="5">
        <v>11</v>
      </c>
      <c r="K8" s="5">
        <v>2007</v>
      </c>
      <c r="M8" s="5" t="s">
        <v>24</v>
      </c>
      <c r="N8" s="5" t="s">
        <v>1241</v>
      </c>
      <c r="O8" s="5" t="s">
        <v>135</v>
      </c>
      <c r="Q8" s="5" t="s">
        <v>2896</v>
      </c>
      <c r="R8" s="5" t="s">
        <v>121</v>
      </c>
      <c r="V8" s="5" t="s">
        <v>1251</v>
      </c>
      <c r="AD8" s="7"/>
      <c r="AF8" s="5">
        <v>10</v>
      </c>
      <c r="AL8" s="5" t="s">
        <v>1252</v>
      </c>
      <c r="AM8" s="5">
        <v>15</v>
      </c>
      <c r="AN8" s="5">
        <v>17</v>
      </c>
      <c r="AR8" s="5" t="s">
        <v>1253</v>
      </c>
      <c r="AU8" s="5" t="str">
        <f t="shared" si="1"/>
        <v>POINT (529068 5650716)</v>
      </c>
    </row>
    <row r="9" spans="1:47">
      <c r="A9" s="5" t="s">
        <v>11</v>
      </c>
      <c r="B9" s="5" t="s">
        <v>119</v>
      </c>
      <c r="C9" s="5" t="s">
        <v>186</v>
      </c>
      <c r="D9" s="5" t="s">
        <v>130</v>
      </c>
      <c r="E9" s="5" t="s">
        <v>239</v>
      </c>
      <c r="F9" s="5" t="s">
        <v>238</v>
      </c>
      <c r="G9" s="5" t="s">
        <v>12</v>
      </c>
      <c r="H9" s="5">
        <v>527834</v>
      </c>
      <c r="I9" s="5">
        <v>5651515</v>
      </c>
      <c r="J9" s="5">
        <v>11</v>
      </c>
      <c r="K9" s="5">
        <v>2007</v>
      </c>
      <c r="M9" s="5" t="s">
        <v>24</v>
      </c>
      <c r="N9" s="5" t="s">
        <v>1241</v>
      </c>
      <c r="O9" s="5" t="s">
        <v>135</v>
      </c>
      <c r="Q9" s="5" t="s">
        <v>2896</v>
      </c>
      <c r="R9" s="5" t="s">
        <v>121</v>
      </c>
      <c r="T9" s="5">
        <v>5</v>
      </c>
      <c r="V9" s="5" t="s">
        <v>273</v>
      </c>
      <c r="W9" s="5">
        <v>4</v>
      </c>
      <c r="AB9" s="5">
        <v>4</v>
      </c>
      <c r="AC9" s="5">
        <v>5</v>
      </c>
      <c r="AD9" s="7">
        <f>IF(AB9=0,"",W9/AB9)</f>
        <v>1</v>
      </c>
      <c r="AF9" s="5">
        <v>4</v>
      </c>
      <c r="AI9" s="5" t="s">
        <v>272</v>
      </c>
      <c r="AL9" s="5" t="s">
        <v>1301</v>
      </c>
      <c r="AM9" s="5">
        <v>25</v>
      </c>
      <c r="AN9" s="5">
        <v>26</v>
      </c>
      <c r="AO9" s="5" t="s">
        <v>261</v>
      </c>
      <c r="AP9" s="5" t="s">
        <v>227</v>
      </c>
      <c r="AR9" s="5" t="s">
        <v>1253</v>
      </c>
      <c r="AT9" s="5" t="s">
        <v>156</v>
      </c>
      <c r="AU9" s="5" t="str">
        <f t="shared" si="1"/>
        <v>POINT (527834 5651515)</v>
      </c>
    </row>
    <row r="10" spans="1:47">
      <c r="A10" s="5" t="s">
        <v>11</v>
      </c>
      <c r="B10" s="5" t="s">
        <v>119</v>
      </c>
      <c r="C10" s="5" t="s">
        <v>186</v>
      </c>
      <c r="D10" s="5" t="s">
        <v>130</v>
      </c>
      <c r="E10" s="5" t="s">
        <v>239</v>
      </c>
      <c r="F10" s="5" t="s">
        <v>238</v>
      </c>
      <c r="G10" s="5" t="s">
        <v>12</v>
      </c>
      <c r="H10" s="5">
        <v>527895</v>
      </c>
      <c r="I10" s="5">
        <v>5651529</v>
      </c>
      <c r="J10" s="5">
        <v>11</v>
      </c>
      <c r="K10" s="5">
        <v>2007</v>
      </c>
      <c r="M10" s="5" t="s">
        <v>24</v>
      </c>
      <c r="N10" s="5" t="s">
        <v>1241</v>
      </c>
      <c r="O10" s="5" t="s">
        <v>135</v>
      </c>
      <c r="Q10" s="5" t="s">
        <v>2896</v>
      </c>
      <c r="R10" s="5" t="s">
        <v>121</v>
      </c>
      <c r="T10" s="5">
        <v>5</v>
      </c>
      <c r="V10" s="5" t="s">
        <v>271</v>
      </c>
      <c r="W10" s="5">
        <v>1</v>
      </c>
      <c r="AB10" s="5">
        <v>5</v>
      </c>
      <c r="AC10" s="5">
        <v>7</v>
      </c>
      <c r="AD10" s="7">
        <f>IF(AB10=0,"",W10/AB10)</f>
        <v>0.2</v>
      </c>
      <c r="AF10" s="5">
        <v>1</v>
      </c>
      <c r="AI10" s="5" t="s">
        <v>270</v>
      </c>
      <c r="AL10" s="5" t="s">
        <v>1250</v>
      </c>
      <c r="AM10" s="5">
        <v>25</v>
      </c>
      <c r="AN10" s="5">
        <v>24</v>
      </c>
      <c r="AO10" s="5" t="s">
        <v>261</v>
      </c>
      <c r="AP10" s="5" t="s">
        <v>227</v>
      </c>
      <c r="AR10" s="5" t="s">
        <v>1253</v>
      </c>
      <c r="AT10" s="5" t="s">
        <v>156</v>
      </c>
      <c r="AU10" s="5" t="str">
        <f t="shared" si="1"/>
        <v>POINT (527895 5651529)</v>
      </c>
    </row>
    <row r="11" spans="1:47">
      <c r="A11" s="5" t="s">
        <v>11</v>
      </c>
      <c r="B11" s="5" t="s">
        <v>119</v>
      </c>
      <c r="C11" s="5" t="s">
        <v>264</v>
      </c>
      <c r="D11" s="5" t="s">
        <v>130</v>
      </c>
      <c r="E11" s="5" t="s">
        <v>239</v>
      </c>
      <c r="F11" s="5" t="s">
        <v>238</v>
      </c>
      <c r="G11" s="5" t="s">
        <v>12</v>
      </c>
      <c r="H11" s="5">
        <v>529910</v>
      </c>
      <c r="I11" s="5">
        <v>5650310</v>
      </c>
      <c r="J11" s="5">
        <v>11</v>
      </c>
      <c r="K11" s="5">
        <v>2007</v>
      </c>
      <c r="M11" s="5" t="s">
        <v>24</v>
      </c>
      <c r="N11" s="5" t="s">
        <v>1241</v>
      </c>
      <c r="O11" s="5" t="s">
        <v>135</v>
      </c>
      <c r="Q11" s="5" t="s">
        <v>2896</v>
      </c>
      <c r="R11" s="5" t="s">
        <v>121</v>
      </c>
      <c r="V11" s="5" t="s">
        <v>1287</v>
      </c>
      <c r="AD11" s="7"/>
      <c r="AF11" s="5">
        <v>3</v>
      </c>
      <c r="AL11" s="5" t="s">
        <v>1269</v>
      </c>
      <c r="AM11" s="5">
        <v>18</v>
      </c>
      <c r="AN11" s="5">
        <v>20</v>
      </c>
      <c r="AR11" s="5" t="s">
        <v>1253</v>
      </c>
      <c r="AU11" s="5" t="str">
        <f t="shared" si="1"/>
        <v>POINT (529910 5650310)</v>
      </c>
    </row>
    <row r="12" spans="1:47">
      <c r="A12" s="5" t="s">
        <v>11</v>
      </c>
      <c r="B12" s="5" t="s">
        <v>119</v>
      </c>
      <c r="C12" s="5" t="s">
        <v>186</v>
      </c>
      <c r="D12" s="5" t="s">
        <v>130</v>
      </c>
      <c r="E12" s="5" t="s">
        <v>239</v>
      </c>
      <c r="F12" s="5" t="s">
        <v>238</v>
      </c>
      <c r="G12" s="5" t="s">
        <v>12</v>
      </c>
      <c r="H12" s="5">
        <v>519592</v>
      </c>
      <c r="I12" s="5">
        <v>5657510</v>
      </c>
      <c r="J12" s="5">
        <v>11</v>
      </c>
      <c r="K12" s="5">
        <v>2007</v>
      </c>
      <c r="M12" s="5" t="s">
        <v>24</v>
      </c>
      <c r="N12" s="5" t="s">
        <v>1241</v>
      </c>
      <c r="O12" s="5" t="s">
        <v>135</v>
      </c>
      <c r="Q12" s="5" t="s">
        <v>2896</v>
      </c>
      <c r="R12" s="5" t="s">
        <v>121</v>
      </c>
      <c r="T12" s="5">
        <v>5</v>
      </c>
      <c r="V12" s="5" t="s">
        <v>527</v>
      </c>
      <c r="W12" s="5">
        <v>9</v>
      </c>
      <c r="AB12" s="5">
        <v>14</v>
      </c>
      <c r="AC12" s="5">
        <v>8</v>
      </c>
      <c r="AD12" s="7">
        <f t="shared" ref="AD12:AD46" si="2">IF(AB12=0,"",W12/AB12)</f>
        <v>0.6428571428571429</v>
      </c>
      <c r="AF12" s="5">
        <v>9</v>
      </c>
      <c r="AI12" s="5" t="s">
        <v>526</v>
      </c>
      <c r="AL12" s="5" t="s">
        <v>1331</v>
      </c>
      <c r="AM12" s="5">
        <v>22</v>
      </c>
      <c r="AN12" s="5">
        <v>25</v>
      </c>
      <c r="AO12" s="5" t="s">
        <v>228</v>
      </c>
      <c r="AP12" s="5" t="s">
        <v>227</v>
      </c>
      <c r="AR12" s="5" t="s">
        <v>1253</v>
      </c>
      <c r="AS12" s="5" t="s">
        <v>244</v>
      </c>
      <c r="AT12" s="5" t="s">
        <v>243</v>
      </c>
      <c r="AU12" s="5" t="str">
        <f t="shared" si="1"/>
        <v>POINT (519592 5657510)</v>
      </c>
    </row>
    <row r="13" spans="1:47">
      <c r="A13" s="5" t="s">
        <v>11</v>
      </c>
      <c r="B13" s="5" t="s">
        <v>119</v>
      </c>
      <c r="C13" s="5" t="s">
        <v>186</v>
      </c>
      <c r="D13" s="5" t="s">
        <v>130</v>
      </c>
      <c r="E13" s="5" t="s">
        <v>239</v>
      </c>
      <c r="F13" s="5" t="s">
        <v>238</v>
      </c>
      <c r="G13" s="5" t="s">
        <v>12</v>
      </c>
      <c r="H13" s="5">
        <v>527003</v>
      </c>
      <c r="I13" s="5">
        <v>5652265</v>
      </c>
      <c r="J13" s="5">
        <v>11</v>
      </c>
      <c r="K13" s="5">
        <v>2007</v>
      </c>
      <c r="M13" s="5" t="s">
        <v>24</v>
      </c>
      <c r="N13" s="5" t="s">
        <v>1241</v>
      </c>
      <c r="O13" s="5" t="s">
        <v>135</v>
      </c>
      <c r="Q13" s="5" t="s">
        <v>2896</v>
      </c>
      <c r="R13" s="5" t="s">
        <v>121</v>
      </c>
      <c r="T13" s="5">
        <v>5</v>
      </c>
      <c r="V13" s="5" t="s">
        <v>1156</v>
      </c>
      <c r="W13" s="5">
        <v>3</v>
      </c>
      <c r="AB13" s="5">
        <v>12</v>
      </c>
      <c r="AC13" s="5">
        <v>2</v>
      </c>
      <c r="AD13" s="7">
        <f t="shared" si="2"/>
        <v>0.25</v>
      </c>
      <c r="AF13" s="5">
        <v>3</v>
      </c>
      <c r="AI13" s="5" t="s">
        <v>272</v>
      </c>
      <c r="AL13" s="5" t="s">
        <v>1382</v>
      </c>
      <c r="AM13" s="5">
        <v>26</v>
      </c>
      <c r="AN13" s="5">
        <v>25</v>
      </c>
      <c r="AO13" s="5" t="s">
        <v>261</v>
      </c>
      <c r="AP13" s="5" t="s">
        <v>227</v>
      </c>
      <c r="AR13" s="5" t="s">
        <v>1253</v>
      </c>
      <c r="AT13" s="5" t="s">
        <v>156</v>
      </c>
      <c r="AU13" s="5" t="str">
        <f t="shared" si="1"/>
        <v>POINT (527003 5652265)</v>
      </c>
    </row>
    <row r="14" spans="1:47">
      <c r="A14" s="5" t="s">
        <v>11</v>
      </c>
      <c r="B14" s="5" t="s">
        <v>119</v>
      </c>
      <c r="C14" s="5" t="s">
        <v>186</v>
      </c>
      <c r="D14" s="5" t="s">
        <v>130</v>
      </c>
      <c r="E14" s="5" t="s">
        <v>239</v>
      </c>
      <c r="F14" s="5" t="s">
        <v>238</v>
      </c>
      <c r="G14" s="5" t="s">
        <v>12</v>
      </c>
      <c r="H14" s="5">
        <v>519508</v>
      </c>
      <c r="I14" s="5">
        <v>5657469</v>
      </c>
      <c r="J14" s="5">
        <v>11</v>
      </c>
      <c r="K14" s="5">
        <v>2007</v>
      </c>
      <c r="M14" s="5" t="s">
        <v>24</v>
      </c>
      <c r="N14" s="5" t="s">
        <v>1241</v>
      </c>
      <c r="O14" s="5" t="s">
        <v>135</v>
      </c>
      <c r="Q14" s="5" t="s">
        <v>2896</v>
      </c>
      <c r="R14" s="5" t="s">
        <v>121</v>
      </c>
      <c r="T14" s="5">
        <v>5</v>
      </c>
      <c r="V14" s="5" t="s">
        <v>525</v>
      </c>
      <c r="W14" s="5">
        <v>8</v>
      </c>
      <c r="AB14" s="5">
        <v>8</v>
      </c>
      <c r="AC14" s="5">
        <v>18</v>
      </c>
      <c r="AD14" s="7">
        <f t="shared" si="2"/>
        <v>1</v>
      </c>
      <c r="AF14" s="5">
        <v>8</v>
      </c>
      <c r="AI14" s="5" t="s">
        <v>524</v>
      </c>
      <c r="AL14" s="5" t="s">
        <v>1383</v>
      </c>
      <c r="AM14" s="5">
        <v>19</v>
      </c>
      <c r="AN14" s="5">
        <v>23</v>
      </c>
      <c r="AO14" s="5" t="s">
        <v>228</v>
      </c>
      <c r="AP14" s="5" t="s">
        <v>227</v>
      </c>
      <c r="AR14" s="5" t="s">
        <v>1253</v>
      </c>
      <c r="AS14" s="5" t="s">
        <v>244</v>
      </c>
      <c r="AT14" s="5" t="s">
        <v>243</v>
      </c>
      <c r="AU14" s="5" t="str">
        <f t="shared" si="1"/>
        <v>POINT (519508 5657469)</v>
      </c>
    </row>
    <row r="15" spans="1:47">
      <c r="A15" s="5" t="s">
        <v>11</v>
      </c>
      <c r="B15" s="5" t="s">
        <v>119</v>
      </c>
      <c r="C15" s="5" t="s">
        <v>145</v>
      </c>
      <c r="D15" s="5" t="s">
        <v>130</v>
      </c>
      <c r="E15" s="5" t="s">
        <v>239</v>
      </c>
      <c r="F15" s="5" t="s">
        <v>238</v>
      </c>
      <c r="G15" s="5" t="s">
        <v>12</v>
      </c>
      <c r="H15" s="5">
        <v>539413</v>
      </c>
      <c r="I15" s="5">
        <v>5643055</v>
      </c>
      <c r="J15" s="5">
        <v>11</v>
      </c>
      <c r="K15" s="5">
        <v>2007</v>
      </c>
      <c r="M15" s="5" t="s">
        <v>24</v>
      </c>
      <c r="N15" s="5" t="s">
        <v>1241</v>
      </c>
      <c r="O15" s="5" t="s">
        <v>135</v>
      </c>
      <c r="Q15" s="5" t="s">
        <v>2896</v>
      </c>
      <c r="R15" s="5" t="s">
        <v>121</v>
      </c>
      <c r="T15" s="5">
        <v>5</v>
      </c>
      <c r="V15" s="5" t="s">
        <v>1147</v>
      </c>
      <c r="W15" s="5">
        <v>26</v>
      </c>
      <c r="AB15" s="5">
        <v>17</v>
      </c>
      <c r="AC15" s="5">
        <v>7</v>
      </c>
      <c r="AD15" s="7">
        <f t="shared" si="2"/>
        <v>1.5294117647058822</v>
      </c>
      <c r="AF15" s="5">
        <v>1</v>
      </c>
      <c r="AI15" s="5" t="s">
        <v>429</v>
      </c>
      <c r="AL15" s="5" t="s">
        <v>1384</v>
      </c>
      <c r="AM15" s="5">
        <v>20</v>
      </c>
      <c r="AN15" s="5">
        <v>23</v>
      </c>
      <c r="AO15" s="5" t="s">
        <v>261</v>
      </c>
      <c r="AP15" s="5" t="s">
        <v>227</v>
      </c>
      <c r="AR15" s="5" t="s">
        <v>1253</v>
      </c>
      <c r="AT15" s="5" t="s">
        <v>691</v>
      </c>
      <c r="AU15" s="5" t="str">
        <f t="shared" si="1"/>
        <v>POINT (539413 5643055)</v>
      </c>
    </row>
    <row r="16" spans="1:47">
      <c r="A16" s="5" t="s">
        <v>11</v>
      </c>
      <c r="B16" s="5" t="s">
        <v>119</v>
      </c>
      <c r="C16" s="5" t="s">
        <v>145</v>
      </c>
      <c r="D16" s="5" t="s">
        <v>130</v>
      </c>
      <c r="E16" s="5" t="s">
        <v>239</v>
      </c>
      <c r="F16" s="5" t="s">
        <v>238</v>
      </c>
      <c r="G16" s="5" t="s">
        <v>12</v>
      </c>
      <c r="H16" s="5">
        <v>540899</v>
      </c>
      <c r="I16" s="5">
        <v>5640968</v>
      </c>
      <c r="J16" s="5">
        <v>11</v>
      </c>
      <c r="K16" s="5">
        <v>2007</v>
      </c>
      <c r="M16" s="5" t="s">
        <v>24</v>
      </c>
      <c r="N16" s="5" t="s">
        <v>1241</v>
      </c>
      <c r="O16" s="5" t="s">
        <v>135</v>
      </c>
      <c r="Q16" s="5" t="s">
        <v>2896</v>
      </c>
      <c r="R16" s="5" t="s">
        <v>121</v>
      </c>
      <c r="T16" s="5">
        <v>5</v>
      </c>
      <c r="V16" s="5" t="s">
        <v>745</v>
      </c>
      <c r="W16" s="5">
        <v>1</v>
      </c>
      <c r="AB16" s="5">
        <v>8</v>
      </c>
      <c r="AC16" s="5">
        <v>6</v>
      </c>
      <c r="AD16" s="7">
        <f t="shared" si="2"/>
        <v>0.125</v>
      </c>
      <c r="AF16" s="5">
        <v>21</v>
      </c>
      <c r="AI16" s="5" t="s">
        <v>247</v>
      </c>
      <c r="AL16" s="5" t="s">
        <v>1247</v>
      </c>
      <c r="AM16" s="5">
        <v>20</v>
      </c>
      <c r="AN16" s="5">
        <v>14</v>
      </c>
      <c r="AO16" s="5" t="s">
        <v>261</v>
      </c>
      <c r="AP16" s="5" t="s">
        <v>227</v>
      </c>
      <c r="AR16" s="5" t="s">
        <v>1253</v>
      </c>
      <c r="AS16" s="5" t="s">
        <v>744</v>
      </c>
      <c r="AT16" s="5" t="s">
        <v>134</v>
      </c>
      <c r="AU16" s="5" t="str">
        <f t="shared" si="1"/>
        <v>POINT (540899 5640968)</v>
      </c>
    </row>
    <row r="17" spans="1:47">
      <c r="A17" s="5" t="s">
        <v>11</v>
      </c>
      <c r="B17" s="5" t="s">
        <v>119</v>
      </c>
      <c r="C17" s="5" t="s">
        <v>145</v>
      </c>
      <c r="D17" s="5" t="s">
        <v>130</v>
      </c>
      <c r="E17" s="5" t="s">
        <v>239</v>
      </c>
      <c r="F17" s="5" t="s">
        <v>238</v>
      </c>
      <c r="G17" s="5" t="s">
        <v>12</v>
      </c>
      <c r="H17" s="5">
        <v>541039</v>
      </c>
      <c r="I17" s="5">
        <v>5640786</v>
      </c>
      <c r="J17" s="5">
        <v>11</v>
      </c>
      <c r="K17" s="5">
        <v>2007</v>
      </c>
      <c r="M17" s="5" t="s">
        <v>24</v>
      </c>
      <c r="N17" s="5" t="s">
        <v>1241</v>
      </c>
      <c r="O17" s="5" t="s">
        <v>135</v>
      </c>
      <c r="Q17" s="5" t="s">
        <v>2896</v>
      </c>
      <c r="R17" s="5" t="s">
        <v>121</v>
      </c>
      <c r="T17" s="5">
        <v>0</v>
      </c>
      <c r="V17" s="5" t="s">
        <v>828</v>
      </c>
      <c r="W17" s="5">
        <v>21</v>
      </c>
      <c r="AB17" s="5">
        <v>5</v>
      </c>
      <c r="AC17" s="5">
        <v>5</v>
      </c>
      <c r="AD17" s="7">
        <f t="shared" si="2"/>
        <v>4.2</v>
      </c>
      <c r="AF17" s="5">
        <v>1</v>
      </c>
      <c r="AI17" s="5" t="s">
        <v>437</v>
      </c>
      <c r="AL17" s="5" t="s">
        <v>1385</v>
      </c>
      <c r="AM17" s="5">
        <v>18</v>
      </c>
      <c r="AN17" s="5">
        <v>19</v>
      </c>
      <c r="AO17" s="5" t="s">
        <v>261</v>
      </c>
      <c r="AP17" s="5" t="s">
        <v>227</v>
      </c>
      <c r="AR17" s="5" t="s">
        <v>1253</v>
      </c>
      <c r="AT17" s="5" t="s">
        <v>134</v>
      </c>
      <c r="AU17" s="5" t="str">
        <f t="shared" si="1"/>
        <v>POINT (541039 5640786)</v>
      </c>
    </row>
    <row r="18" spans="1:47">
      <c r="A18" s="5" t="s">
        <v>11</v>
      </c>
      <c r="B18" s="5" t="s">
        <v>119</v>
      </c>
      <c r="C18" s="5" t="s">
        <v>145</v>
      </c>
      <c r="D18" s="5" t="s">
        <v>130</v>
      </c>
      <c r="E18" s="5" t="s">
        <v>239</v>
      </c>
      <c r="F18" s="5" t="s">
        <v>238</v>
      </c>
      <c r="G18" s="5" t="s">
        <v>12</v>
      </c>
      <c r="H18" s="5">
        <v>541092</v>
      </c>
      <c r="I18" s="5">
        <v>5640596</v>
      </c>
      <c r="J18" s="5">
        <v>11</v>
      </c>
      <c r="K18" s="5">
        <v>2007</v>
      </c>
      <c r="M18" s="5" t="s">
        <v>24</v>
      </c>
      <c r="N18" s="5" t="s">
        <v>1241</v>
      </c>
      <c r="O18" s="5" t="s">
        <v>135</v>
      </c>
      <c r="Q18" s="5" t="s">
        <v>2896</v>
      </c>
      <c r="R18" s="5" t="s">
        <v>121</v>
      </c>
      <c r="T18" s="5">
        <v>5</v>
      </c>
      <c r="V18" s="5" t="s">
        <v>743</v>
      </c>
      <c r="W18" s="5">
        <v>1</v>
      </c>
      <c r="AB18" s="5">
        <v>6</v>
      </c>
      <c r="AC18" s="5">
        <v>0</v>
      </c>
      <c r="AD18" s="7">
        <f t="shared" si="2"/>
        <v>0.16666666666666666</v>
      </c>
      <c r="AF18" s="5">
        <v>15</v>
      </c>
      <c r="AI18" s="5" t="s">
        <v>742</v>
      </c>
      <c r="AL18" s="5" t="s">
        <v>1245</v>
      </c>
      <c r="AM18" s="5">
        <v>26</v>
      </c>
      <c r="AN18" s="5">
        <v>23</v>
      </c>
      <c r="AO18" s="5" t="s">
        <v>261</v>
      </c>
      <c r="AP18" s="5" t="s">
        <v>227</v>
      </c>
      <c r="AR18" s="5" t="s">
        <v>1253</v>
      </c>
      <c r="AT18" s="5" t="s">
        <v>134</v>
      </c>
      <c r="AU18" s="5" t="str">
        <f t="shared" si="1"/>
        <v>POINT (541092 5640596)</v>
      </c>
    </row>
    <row r="19" spans="1:47">
      <c r="A19" s="5" t="s">
        <v>11</v>
      </c>
      <c r="B19" s="5" t="s">
        <v>119</v>
      </c>
      <c r="C19" s="5" t="s">
        <v>145</v>
      </c>
      <c r="D19" s="5" t="s">
        <v>130</v>
      </c>
      <c r="E19" s="5" t="s">
        <v>239</v>
      </c>
      <c r="F19" s="5" t="s">
        <v>238</v>
      </c>
      <c r="G19" s="5" t="s">
        <v>12</v>
      </c>
      <c r="H19" s="5">
        <v>541164</v>
      </c>
      <c r="I19" s="5">
        <v>5640580</v>
      </c>
      <c r="J19" s="5">
        <v>11</v>
      </c>
      <c r="K19" s="5">
        <v>2007</v>
      </c>
      <c r="M19" s="5" t="s">
        <v>24</v>
      </c>
      <c r="N19" s="5" t="s">
        <v>1241</v>
      </c>
      <c r="O19" s="5" t="s">
        <v>135</v>
      </c>
      <c r="Q19" s="5" t="s">
        <v>2896</v>
      </c>
      <c r="R19" s="5" t="s">
        <v>121</v>
      </c>
      <c r="T19" s="5">
        <v>0</v>
      </c>
      <c r="V19" s="5" t="s">
        <v>1122</v>
      </c>
      <c r="W19" s="5">
        <v>15</v>
      </c>
      <c r="AB19" s="5">
        <v>5</v>
      </c>
      <c r="AC19" s="5">
        <v>17</v>
      </c>
      <c r="AD19" s="7">
        <f t="shared" si="2"/>
        <v>3</v>
      </c>
      <c r="AF19" s="5">
        <v>2</v>
      </c>
      <c r="AI19" s="5" t="s">
        <v>449</v>
      </c>
      <c r="AL19" s="5" t="s">
        <v>1386</v>
      </c>
      <c r="AM19" s="5">
        <v>21</v>
      </c>
      <c r="AN19" s="5">
        <v>22</v>
      </c>
      <c r="AO19" s="5" t="s">
        <v>261</v>
      </c>
      <c r="AP19" s="5" t="s">
        <v>227</v>
      </c>
      <c r="AR19" s="5" t="s">
        <v>1253</v>
      </c>
      <c r="AS19" s="5" t="s">
        <v>1121</v>
      </c>
      <c r="AT19" s="5" t="s">
        <v>156</v>
      </c>
      <c r="AU19" s="5" t="str">
        <f t="shared" si="1"/>
        <v>POINT (541164 5640580)</v>
      </c>
    </row>
    <row r="20" spans="1:47">
      <c r="A20" s="5" t="s">
        <v>11</v>
      </c>
      <c r="B20" s="5" t="s">
        <v>119</v>
      </c>
      <c r="C20" s="5" t="s">
        <v>145</v>
      </c>
      <c r="D20" s="5" t="s">
        <v>130</v>
      </c>
      <c r="E20" s="5" t="s">
        <v>239</v>
      </c>
      <c r="F20" s="5" t="s">
        <v>238</v>
      </c>
      <c r="G20" s="5" t="s">
        <v>12</v>
      </c>
      <c r="H20" s="5">
        <v>541325</v>
      </c>
      <c r="I20" s="5">
        <v>5640576</v>
      </c>
      <c r="J20" s="5">
        <v>11</v>
      </c>
      <c r="K20" s="5">
        <v>2007</v>
      </c>
      <c r="M20" s="5" t="s">
        <v>24</v>
      </c>
      <c r="N20" s="5" t="s">
        <v>1241</v>
      </c>
      <c r="O20" s="5" t="s">
        <v>135</v>
      </c>
      <c r="Q20" s="5" t="s">
        <v>2896</v>
      </c>
      <c r="R20" s="5" t="s">
        <v>121</v>
      </c>
      <c r="T20" s="5">
        <v>5</v>
      </c>
      <c r="V20" s="5" t="s">
        <v>741</v>
      </c>
      <c r="W20" s="5">
        <v>2</v>
      </c>
      <c r="AB20" s="5">
        <v>4</v>
      </c>
      <c r="AC20" s="5">
        <v>3</v>
      </c>
      <c r="AD20" s="7">
        <f t="shared" si="2"/>
        <v>0.5</v>
      </c>
      <c r="AF20" s="5">
        <v>4</v>
      </c>
      <c r="AI20" s="5" t="s">
        <v>705</v>
      </c>
      <c r="AL20" s="5" t="s">
        <v>1349</v>
      </c>
      <c r="AM20" s="5">
        <v>21</v>
      </c>
      <c r="AN20" s="5">
        <v>24</v>
      </c>
      <c r="AO20" s="5" t="s">
        <v>261</v>
      </c>
      <c r="AP20" s="5" t="s">
        <v>227</v>
      </c>
      <c r="AR20" s="5" t="s">
        <v>1253</v>
      </c>
      <c r="AT20" s="5" t="s">
        <v>691</v>
      </c>
      <c r="AU20" s="5" t="str">
        <f t="shared" si="1"/>
        <v>POINT (541325 5640576)</v>
      </c>
    </row>
    <row r="21" spans="1:47">
      <c r="A21" s="5" t="s">
        <v>11</v>
      </c>
      <c r="B21" s="5" t="s">
        <v>119</v>
      </c>
      <c r="C21" s="5" t="s">
        <v>145</v>
      </c>
      <c r="D21" s="5" t="s">
        <v>130</v>
      </c>
      <c r="E21" s="5" t="s">
        <v>239</v>
      </c>
      <c r="F21" s="5" t="s">
        <v>238</v>
      </c>
      <c r="G21" s="5" t="s">
        <v>12</v>
      </c>
      <c r="H21" s="5">
        <v>541529</v>
      </c>
      <c r="I21" s="5">
        <v>5640602</v>
      </c>
      <c r="J21" s="5">
        <v>11</v>
      </c>
      <c r="K21" s="5">
        <v>2007</v>
      </c>
      <c r="M21" s="5" t="s">
        <v>24</v>
      </c>
      <c r="N21" s="5" t="s">
        <v>1241</v>
      </c>
      <c r="O21" s="5" t="s">
        <v>135</v>
      </c>
      <c r="Q21" s="5" t="s">
        <v>2896</v>
      </c>
      <c r="R21" s="5" t="s">
        <v>121</v>
      </c>
      <c r="T21" s="5">
        <v>5</v>
      </c>
      <c r="V21" s="5" t="s">
        <v>740</v>
      </c>
      <c r="W21" s="5">
        <v>4</v>
      </c>
      <c r="AB21" s="5">
        <v>3</v>
      </c>
      <c r="AC21" s="5">
        <v>2</v>
      </c>
      <c r="AD21" s="7">
        <f t="shared" si="2"/>
        <v>1.3333333333333333</v>
      </c>
      <c r="AF21" s="5">
        <v>5</v>
      </c>
      <c r="AI21" s="5" t="s">
        <v>669</v>
      </c>
      <c r="AL21" s="5" t="s">
        <v>1387</v>
      </c>
      <c r="AM21" s="5">
        <v>20</v>
      </c>
      <c r="AN21" s="5">
        <v>22</v>
      </c>
      <c r="AO21" s="5" t="s">
        <v>261</v>
      </c>
      <c r="AP21" s="5" t="s">
        <v>227</v>
      </c>
      <c r="AR21" s="5" t="s">
        <v>1253</v>
      </c>
      <c r="AT21" s="5" t="s">
        <v>691</v>
      </c>
      <c r="AU21" s="5" t="str">
        <f t="shared" si="1"/>
        <v>POINT (541529 5640602)</v>
      </c>
    </row>
    <row r="22" spans="1:47">
      <c r="A22" s="5" t="s">
        <v>11</v>
      </c>
      <c r="B22" s="5" t="s">
        <v>119</v>
      </c>
      <c r="C22" s="5" t="s">
        <v>145</v>
      </c>
      <c r="D22" s="5" t="s">
        <v>130</v>
      </c>
      <c r="E22" s="5" t="s">
        <v>239</v>
      </c>
      <c r="F22" s="5" t="s">
        <v>238</v>
      </c>
      <c r="G22" s="5" t="s">
        <v>12</v>
      </c>
      <c r="H22" s="5">
        <v>541457</v>
      </c>
      <c r="I22" s="5">
        <v>5640591</v>
      </c>
      <c r="J22" s="5">
        <v>11</v>
      </c>
      <c r="K22" s="5">
        <v>2007</v>
      </c>
      <c r="M22" s="5" t="s">
        <v>24</v>
      </c>
      <c r="N22" s="5" t="s">
        <v>1241</v>
      </c>
      <c r="O22" s="5" t="s">
        <v>135</v>
      </c>
      <c r="Q22" s="5" t="s">
        <v>2896</v>
      </c>
      <c r="R22" s="5" t="s">
        <v>121</v>
      </c>
      <c r="T22" s="5">
        <v>0</v>
      </c>
      <c r="V22" s="5" t="s">
        <v>1016</v>
      </c>
      <c r="W22" s="5">
        <v>5</v>
      </c>
      <c r="AB22" s="5">
        <v>0</v>
      </c>
      <c r="AC22" s="5">
        <v>4</v>
      </c>
      <c r="AD22" s="7" t="str">
        <f t="shared" si="2"/>
        <v/>
      </c>
      <c r="AF22" s="5">
        <v>2</v>
      </c>
      <c r="AI22" s="5" t="s">
        <v>1015</v>
      </c>
      <c r="AL22" s="5" t="s">
        <v>1261</v>
      </c>
      <c r="AM22" s="5">
        <v>26</v>
      </c>
      <c r="AN22" s="5">
        <v>24</v>
      </c>
      <c r="AO22" s="5" t="s">
        <v>261</v>
      </c>
      <c r="AP22" s="5" t="s">
        <v>227</v>
      </c>
      <c r="AR22" s="5" t="s">
        <v>1253</v>
      </c>
      <c r="AT22" s="5" t="s">
        <v>691</v>
      </c>
      <c r="AU22" s="5" t="str">
        <f t="shared" si="1"/>
        <v>POINT (541457 5640591)</v>
      </c>
    </row>
    <row r="23" spans="1:47">
      <c r="A23" s="5" t="s">
        <v>11</v>
      </c>
      <c r="B23" s="5" t="s">
        <v>119</v>
      </c>
      <c r="C23" s="5" t="s">
        <v>145</v>
      </c>
      <c r="D23" s="5" t="s">
        <v>130</v>
      </c>
      <c r="E23" s="5" t="s">
        <v>239</v>
      </c>
      <c r="F23" s="5" t="s">
        <v>238</v>
      </c>
      <c r="G23" s="5" t="s">
        <v>12</v>
      </c>
      <c r="H23" s="5">
        <v>538201</v>
      </c>
      <c r="I23" s="5">
        <v>5643486</v>
      </c>
      <c r="J23" s="5">
        <v>11</v>
      </c>
      <c r="K23" s="5">
        <v>2007</v>
      </c>
      <c r="M23" s="5" t="s">
        <v>24</v>
      </c>
      <c r="N23" s="5" t="s">
        <v>1241</v>
      </c>
      <c r="O23" s="5" t="s">
        <v>135</v>
      </c>
      <c r="Q23" s="5" t="s">
        <v>2896</v>
      </c>
      <c r="R23" s="5" t="s">
        <v>121</v>
      </c>
      <c r="T23" s="5">
        <v>5</v>
      </c>
      <c r="V23" s="5" t="s">
        <v>1081</v>
      </c>
      <c r="W23" s="5">
        <v>2</v>
      </c>
      <c r="AB23" s="5">
        <v>7</v>
      </c>
      <c r="AC23" s="5">
        <v>6</v>
      </c>
      <c r="AD23" s="7">
        <f t="shared" si="2"/>
        <v>0.2857142857142857</v>
      </c>
      <c r="AF23" s="5">
        <v>2</v>
      </c>
      <c r="AI23" s="5" t="s">
        <v>324</v>
      </c>
      <c r="AL23" s="5" t="s">
        <v>1388</v>
      </c>
      <c r="AM23" s="5">
        <v>16</v>
      </c>
      <c r="AN23" s="5">
        <v>19</v>
      </c>
      <c r="AO23" s="5" t="s">
        <v>261</v>
      </c>
      <c r="AP23" s="5" t="s">
        <v>227</v>
      </c>
      <c r="AR23" s="5" t="s">
        <v>1253</v>
      </c>
      <c r="AT23" s="5" t="s">
        <v>459</v>
      </c>
      <c r="AU23" s="5" t="str">
        <f t="shared" si="1"/>
        <v>POINT (538201 5643486)</v>
      </c>
    </row>
    <row r="24" spans="1:47">
      <c r="A24" s="5" t="s">
        <v>11</v>
      </c>
      <c r="B24" s="5" t="s">
        <v>119</v>
      </c>
      <c r="C24" s="5" t="s">
        <v>145</v>
      </c>
      <c r="D24" s="5" t="s">
        <v>130</v>
      </c>
      <c r="E24" s="5" t="s">
        <v>239</v>
      </c>
      <c r="F24" s="5" t="s">
        <v>238</v>
      </c>
      <c r="G24" s="5" t="s">
        <v>12</v>
      </c>
      <c r="H24" s="5">
        <v>538096</v>
      </c>
      <c r="I24" s="5">
        <v>5643696</v>
      </c>
      <c r="J24" s="5">
        <v>11</v>
      </c>
      <c r="K24" s="5">
        <v>2007</v>
      </c>
      <c r="M24" s="5" t="s">
        <v>24</v>
      </c>
      <c r="N24" s="5" t="s">
        <v>1241</v>
      </c>
      <c r="O24" s="5" t="s">
        <v>135</v>
      </c>
      <c r="Q24" s="5" t="s">
        <v>2896</v>
      </c>
      <c r="R24" s="5" t="s">
        <v>121</v>
      </c>
      <c r="T24" s="5">
        <v>5</v>
      </c>
      <c r="V24" s="5" t="s">
        <v>1079</v>
      </c>
      <c r="W24" s="5">
        <v>2</v>
      </c>
      <c r="AB24" s="5">
        <v>4</v>
      </c>
      <c r="AC24" s="5">
        <v>8</v>
      </c>
      <c r="AD24" s="7">
        <f t="shared" si="2"/>
        <v>0.5</v>
      </c>
      <c r="AF24" s="5">
        <v>1</v>
      </c>
      <c r="AI24" s="5" t="s">
        <v>1078</v>
      </c>
      <c r="AL24" s="5" t="s">
        <v>1389</v>
      </c>
      <c r="AM24" s="5">
        <v>20</v>
      </c>
      <c r="AN24" s="5">
        <v>17</v>
      </c>
      <c r="AO24" s="5" t="s">
        <v>261</v>
      </c>
      <c r="AP24" s="5" t="s">
        <v>227</v>
      </c>
      <c r="AR24" s="5" t="s">
        <v>1253</v>
      </c>
      <c r="AS24" s="5" t="s">
        <v>1077</v>
      </c>
      <c r="AT24" s="5" t="s">
        <v>459</v>
      </c>
      <c r="AU24" s="5" t="str">
        <f t="shared" si="1"/>
        <v>POINT (538096 5643696)</v>
      </c>
    </row>
    <row r="25" spans="1:47">
      <c r="A25" s="5" t="s">
        <v>11</v>
      </c>
      <c r="B25" s="5" t="s">
        <v>119</v>
      </c>
      <c r="C25" s="5" t="s">
        <v>145</v>
      </c>
      <c r="D25" s="5" t="s">
        <v>130</v>
      </c>
      <c r="E25" s="5" t="s">
        <v>239</v>
      </c>
      <c r="F25" s="5" t="s">
        <v>238</v>
      </c>
      <c r="G25" s="5" t="s">
        <v>12</v>
      </c>
      <c r="H25" s="5">
        <v>537617</v>
      </c>
      <c r="I25" s="5">
        <v>5644291</v>
      </c>
      <c r="J25" s="5">
        <v>11</v>
      </c>
      <c r="K25" s="5">
        <v>2007</v>
      </c>
      <c r="M25" s="5" t="s">
        <v>24</v>
      </c>
      <c r="N25" s="5" t="s">
        <v>1241</v>
      </c>
      <c r="O25" s="5" t="s">
        <v>135</v>
      </c>
      <c r="Q25" s="5" t="s">
        <v>2896</v>
      </c>
      <c r="R25" s="5" t="s">
        <v>121</v>
      </c>
      <c r="T25" s="5">
        <v>5</v>
      </c>
      <c r="V25" s="5" t="s">
        <v>1074</v>
      </c>
      <c r="W25" s="5">
        <v>1</v>
      </c>
      <c r="AB25" s="5">
        <v>1</v>
      </c>
      <c r="AC25" s="5">
        <v>31</v>
      </c>
      <c r="AD25" s="7">
        <f t="shared" si="2"/>
        <v>1</v>
      </c>
      <c r="AF25" s="5">
        <v>2</v>
      </c>
      <c r="AI25" s="5" t="s">
        <v>429</v>
      </c>
      <c r="AL25" s="5" t="s">
        <v>1390</v>
      </c>
      <c r="AM25" s="5">
        <v>17</v>
      </c>
      <c r="AN25" s="5">
        <v>20</v>
      </c>
      <c r="AO25" s="5" t="s">
        <v>261</v>
      </c>
      <c r="AP25" s="5" t="s">
        <v>227</v>
      </c>
      <c r="AR25" s="5" t="s">
        <v>1253</v>
      </c>
      <c r="AS25" s="5" t="s">
        <v>933</v>
      </c>
      <c r="AT25" s="5" t="s">
        <v>459</v>
      </c>
      <c r="AU25" s="5" t="str">
        <f t="shared" si="1"/>
        <v>POINT (537617 5644291)</v>
      </c>
    </row>
    <row r="26" spans="1:47">
      <c r="A26" s="5" t="s">
        <v>11</v>
      </c>
      <c r="B26" s="5" t="s">
        <v>119</v>
      </c>
      <c r="C26" s="5" t="s">
        <v>145</v>
      </c>
      <c r="D26" s="5" t="s">
        <v>130</v>
      </c>
      <c r="E26" s="5" t="s">
        <v>239</v>
      </c>
      <c r="F26" s="5" t="s">
        <v>238</v>
      </c>
      <c r="G26" s="5" t="s">
        <v>12</v>
      </c>
      <c r="H26" s="5">
        <v>537657</v>
      </c>
      <c r="I26" s="5">
        <v>5644218</v>
      </c>
      <c r="J26" s="5">
        <v>11</v>
      </c>
      <c r="K26" s="5">
        <v>2007</v>
      </c>
      <c r="M26" s="5" t="s">
        <v>24</v>
      </c>
      <c r="N26" s="5" t="s">
        <v>1241</v>
      </c>
      <c r="O26" s="5" t="s">
        <v>135</v>
      </c>
      <c r="Q26" s="5" t="s">
        <v>2896</v>
      </c>
      <c r="R26" s="5" t="s">
        <v>121</v>
      </c>
      <c r="T26" s="5">
        <v>0</v>
      </c>
      <c r="V26" s="5" t="s">
        <v>1107</v>
      </c>
      <c r="W26" s="5">
        <v>2</v>
      </c>
      <c r="AB26" s="5">
        <v>6</v>
      </c>
      <c r="AC26" s="5">
        <v>30</v>
      </c>
      <c r="AD26" s="7">
        <f t="shared" si="2"/>
        <v>0.33333333333333331</v>
      </c>
      <c r="AF26" s="5">
        <v>3</v>
      </c>
      <c r="AI26" s="5" t="s">
        <v>1106</v>
      </c>
      <c r="AL26" s="5" t="s">
        <v>1391</v>
      </c>
      <c r="AM26" s="5">
        <v>22</v>
      </c>
      <c r="AN26" s="5">
        <v>22</v>
      </c>
      <c r="AO26" s="5" t="s">
        <v>261</v>
      </c>
      <c r="AP26" s="5" t="s">
        <v>227</v>
      </c>
      <c r="AR26" s="5" t="s">
        <v>1253</v>
      </c>
      <c r="AT26" s="5" t="s">
        <v>459</v>
      </c>
      <c r="AU26" s="5" t="str">
        <f t="shared" si="1"/>
        <v>POINT (537657 5644218)</v>
      </c>
    </row>
    <row r="27" spans="1:47">
      <c r="A27" s="5" t="s">
        <v>11</v>
      </c>
      <c r="B27" s="5" t="s">
        <v>119</v>
      </c>
      <c r="C27" s="5" t="s">
        <v>145</v>
      </c>
      <c r="D27" s="5" t="s">
        <v>130</v>
      </c>
      <c r="E27" s="5" t="s">
        <v>239</v>
      </c>
      <c r="F27" s="5" t="s">
        <v>238</v>
      </c>
      <c r="G27" s="5" t="s">
        <v>12</v>
      </c>
      <c r="H27" s="5">
        <v>537449</v>
      </c>
      <c r="I27" s="5">
        <v>5644502</v>
      </c>
      <c r="J27" s="5">
        <v>11</v>
      </c>
      <c r="K27" s="5">
        <v>2007</v>
      </c>
      <c r="M27" s="5" t="s">
        <v>24</v>
      </c>
      <c r="N27" s="5" t="s">
        <v>1241</v>
      </c>
      <c r="O27" s="5" t="s">
        <v>135</v>
      </c>
      <c r="Q27" s="5" t="s">
        <v>2896</v>
      </c>
      <c r="R27" s="5" t="s">
        <v>121</v>
      </c>
      <c r="T27" s="5">
        <v>5</v>
      </c>
      <c r="V27" s="5" t="s">
        <v>1073</v>
      </c>
      <c r="W27" s="5">
        <v>3</v>
      </c>
      <c r="AB27" s="5">
        <v>11</v>
      </c>
      <c r="AC27" s="5">
        <v>0</v>
      </c>
      <c r="AD27" s="7">
        <f t="shared" si="2"/>
        <v>0.27272727272727271</v>
      </c>
      <c r="AF27" s="5">
        <v>3</v>
      </c>
      <c r="AI27" s="5" t="s">
        <v>198</v>
      </c>
      <c r="AL27" s="5" t="s">
        <v>1392</v>
      </c>
      <c r="AM27" s="5">
        <v>17</v>
      </c>
      <c r="AN27" s="5">
        <v>13</v>
      </c>
      <c r="AO27" s="5" t="s">
        <v>261</v>
      </c>
      <c r="AP27" s="5" t="s">
        <v>227</v>
      </c>
      <c r="AR27" s="5" t="s">
        <v>1253</v>
      </c>
      <c r="AT27" s="5" t="s">
        <v>691</v>
      </c>
      <c r="AU27" s="5" t="str">
        <f t="shared" si="1"/>
        <v>POINT (537449 5644502)</v>
      </c>
    </row>
    <row r="28" spans="1:47">
      <c r="A28" s="5" t="s">
        <v>11</v>
      </c>
      <c r="B28" s="5" t="s">
        <v>119</v>
      </c>
      <c r="C28" s="5" t="s">
        <v>145</v>
      </c>
      <c r="D28" s="5" t="s">
        <v>130</v>
      </c>
      <c r="E28" s="5" t="s">
        <v>239</v>
      </c>
      <c r="F28" s="5" t="s">
        <v>238</v>
      </c>
      <c r="G28" s="5" t="s">
        <v>12</v>
      </c>
      <c r="H28" s="5">
        <v>537319</v>
      </c>
      <c r="I28" s="5">
        <v>5644451</v>
      </c>
      <c r="J28" s="5">
        <v>11</v>
      </c>
      <c r="K28" s="5">
        <v>2007</v>
      </c>
      <c r="M28" s="5" t="s">
        <v>24</v>
      </c>
      <c r="N28" s="5" t="s">
        <v>1241</v>
      </c>
      <c r="O28" s="5" t="s">
        <v>135</v>
      </c>
      <c r="Q28" s="5" t="s">
        <v>2896</v>
      </c>
      <c r="R28" s="5" t="s">
        <v>121</v>
      </c>
      <c r="T28" s="5">
        <v>5</v>
      </c>
      <c r="V28" s="5" t="s">
        <v>1072</v>
      </c>
      <c r="W28" s="5">
        <v>3</v>
      </c>
      <c r="AB28" s="5">
        <v>15</v>
      </c>
      <c r="AC28" s="5">
        <v>13</v>
      </c>
      <c r="AD28" s="7">
        <f t="shared" si="2"/>
        <v>0.2</v>
      </c>
      <c r="AF28" s="5">
        <v>0</v>
      </c>
      <c r="AI28" s="5" t="s">
        <v>233</v>
      </c>
      <c r="AL28" s="5" t="s">
        <v>1393</v>
      </c>
      <c r="AM28" s="5">
        <v>23</v>
      </c>
      <c r="AN28" s="5">
        <v>23</v>
      </c>
      <c r="AO28" s="5" t="s">
        <v>261</v>
      </c>
      <c r="AP28" s="5" t="s">
        <v>227</v>
      </c>
      <c r="AR28" s="5" t="s">
        <v>1253</v>
      </c>
      <c r="AT28" s="5" t="s">
        <v>691</v>
      </c>
      <c r="AU28" s="5" t="str">
        <f t="shared" si="1"/>
        <v>POINT (537319 5644451)</v>
      </c>
    </row>
    <row r="29" spans="1:47">
      <c r="A29" s="5" t="s">
        <v>11</v>
      </c>
      <c r="B29" s="5" t="s">
        <v>119</v>
      </c>
      <c r="C29" s="5" t="s">
        <v>145</v>
      </c>
      <c r="D29" s="5" t="s">
        <v>130</v>
      </c>
      <c r="E29" s="5" t="s">
        <v>239</v>
      </c>
      <c r="F29" s="5" t="s">
        <v>238</v>
      </c>
      <c r="G29" s="5" t="s">
        <v>12</v>
      </c>
      <c r="H29" s="5">
        <v>537513</v>
      </c>
      <c r="I29" s="5">
        <v>5644883</v>
      </c>
      <c r="J29" s="5">
        <v>11</v>
      </c>
      <c r="K29" s="5">
        <v>2007</v>
      </c>
      <c r="M29" s="5" t="s">
        <v>24</v>
      </c>
      <c r="N29" s="5" t="s">
        <v>1241</v>
      </c>
      <c r="O29" s="5" t="s">
        <v>135</v>
      </c>
      <c r="Q29" s="5" t="s">
        <v>2896</v>
      </c>
      <c r="R29" s="5" t="s">
        <v>121</v>
      </c>
      <c r="T29" s="5">
        <v>5</v>
      </c>
      <c r="V29" s="5" t="s">
        <v>1070</v>
      </c>
      <c r="W29" s="5">
        <v>0</v>
      </c>
      <c r="AB29" s="5">
        <v>21</v>
      </c>
      <c r="AC29" s="5">
        <v>16</v>
      </c>
      <c r="AD29" s="7">
        <f t="shared" si="2"/>
        <v>0</v>
      </c>
      <c r="AF29" s="5">
        <v>8</v>
      </c>
      <c r="AI29" s="5" t="s">
        <v>229</v>
      </c>
      <c r="AL29" s="5" t="s">
        <v>1394</v>
      </c>
      <c r="AM29" s="5">
        <v>13</v>
      </c>
      <c r="AN29" s="5">
        <v>15</v>
      </c>
      <c r="AO29" s="5" t="s">
        <v>261</v>
      </c>
      <c r="AP29" s="5" t="s">
        <v>227</v>
      </c>
      <c r="AR29" s="5" t="s">
        <v>1253</v>
      </c>
      <c r="AS29" s="5" t="s">
        <v>1067</v>
      </c>
      <c r="AT29" s="5" t="s">
        <v>1069</v>
      </c>
      <c r="AU29" s="5" t="str">
        <f t="shared" si="1"/>
        <v>POINT (537513 5644883)</v>
      </c>
    </row>
    <row r="30" spans="1:47">
      <c r="A30" s="5" t="s">
        <v>11</v>
      </c>
      <c r="B30" s="5" t="s">
        <v>119</v>
      </c>
      <c r="C30" s="5" t="s">
        <v>145</v>
      </c>
      <c r="D30" s="5" t="s">
        <v>130</v>
      </c>
      <c r="E30" s="5" t="s">
        <v>239</v>
      </c>
      <c r="F30" s="5" t="s">
        <v>238</v>
      </c>
      <c r="G30" s="5" t="s">
        <v>12</v>
      </c>
      <c r="H30" s="5">
        <v>537359</v>
      </c>
      <c r="I30" s="5">
        <v>5644980</v>
      </c>
      <c r="J30" s="5">
        <v>11</v>
      </c>
      <c r="K30" s="5">
        <v>2007</v>
      </c>
      <c r="M30" s="5" t="s">
        <v>24</v>
      </c>
      <c r="N30" s="5" t="s">
        <v>1241</v>
      </c>
      <c r="O30" s="5" t="s">
        <v>135</v>
      </c>
      <c r="Q30" s="5" t="s">
        <v>2896</v>
      </c>
      <c r="R30" s="5" t="s">
        <v>121</v>
      </c>
      <c r="T30" s="5">
        <v>0</v>
      </c>
      <c r="V30" s="5" t="s">
        <v>1103</v>
      </c>
      <c r="W30" s="5">
        <v>8</v>
      </c>
      <c r="AB30" s="5">
        <v>6</v>
      </c>
      <c r="AC30" s="5">
        <v>45</v>
      </c>
      <c r="AD30" s="7">
        <f t="shared" si="2"/>
        <v>1.3333333333333333</v>
      </c>
      <c r="AF30" s="5">
        <v>18</v>
      </c>
      <c r="AI30" s="5" t="s">
        <v>229</v>
      </c>
      <c r="AL30" s="5" t="s">
        <v>1394</v>
      </c>
      <c r="AM30" s="5">
        <v>15</v>
      </c>
      <c r="AN30" s="5">
        <v>13</v>
      </c>
      <c r="AO30" s="5" t="s">
        <v>261</v>
      </c>
      <c r="AP30" s="5" t="s">
        <v>227</v>
      </c>
      <c r="AR30" s="5" t="s">
        <v>1253</v>
      </c>
      <c r="AS30" s="5" t="s">
        <v>1067</v>
      </c>
      <c r="AT30" s="5" t="s">
        <v>691</v>
      </c>
      <c r="AU30" s="5" t="str">
        <f t="shared" si="1"/>
        <v>POINT (537359 5644980)</v>
      </c>
    </row>
    <row r="31" spans="1:47">
      <c r="A31" s="5" t="s">
        <v>11</v>
      </c>
      <c r="B31" s="5" t="s">
        <v>119</v>
      </c>
      <c r="C31" s="5" t="s">
        <v>145</v>
      </c>
      <c r="D31" s="5" t="s">
        <v>130</v>
      </c>
      <c r="E31" s="5" t="s">
        <v>239</v>
      </c>
      <c r="F31" s="5" t="s">
        <v>238</v>
      </c>
      <c r="G31" s="5" t="s">
        <v>12</v>
      </c>
      <c r="H31" s="5">
        <v>537336</v>
      </c>
      <c r="I31" s="5">
        <v>5644926</v>
      </c>
      <c r="J31" s="5">
        <v>11</v>
      </c>
      <c r="K31" s="5">
        <v>2007</v>
      </c>
      <c r="M31" s="5" t="s">
        <v>24</v>
      </c>
      <c r="N31" s="5" t="s">
        <v>1241</v>
      </c>
      <c r="O31" s="5" t="s">
        <v>135</v>
      </c>
      <c r="Q31" s="5" t="s">
        <v>2896</v>
      </c>
      <c r="R31" s="5" t="s">
        <v>121</v>
      </c>
      <c r="T31" s="5">
        <v>0</v>
      </c>
      <c r="V31" s="5" t="s">
        <v>1105</v>
      </c>
      <c r="W31" s="5">
        <v>18</v>
      </c>
      <c r="AB31" s="5">
        <v>27</v>
      </c>
      <c r="AC31" s="5">
        <v>9</v>
      </c>
      <c r="AD31" s="7">
        <f t="shared" si="2"/>
        <v>0.66666666666666663</v>
      </c>
      <c r="AF31" s="5">
        <v>23</v>
      </c>
      <c r="AI31" s="5" t="s">
        <v>198</v>
      </c>
      <c r="AL31" s="5" t="s">
        <v>1395</v>
      </c>
      <c r="AM31" s="5">
        <v>17</v>
      </c>
      <c r="AN31" s="5">
        <v>15</v>
      </c>
      <c r="AO31" s="5" t="s">
        <v>261</v>
      </c>
      <c r="AP31" s="5" t="s">
        <v>227</v>
      </c>
      <c r="AR31" s="5" t="s">
        <v>1253</v>
      </c>
      <c r="AS31" s="5" t="s">
        <v>1104</v>
      </c>
      <c r="AT31" s="5" t="s">
        <v>691</v>
      </c>
      <c r="AU31" s="5" t="str">
        <f t="shared" si="1"/>
        <v>POINT (537336 5644926)</v>
      </c>
    </row>
    <row r="32" spans="1:47">
      <c r="A32" s="5" t="s">
        <v>11</v>
      </c>
      <c r="B32" s="5" t="s">
        <v>119</v>
      </c>
      <c r="C32" s="5" t="s">
        <v>186</v>
      </c>
      <c r="D32" s="5" t="s">
        <v>130</v>
      </c>
      <c r="E32" s="5" t="s">
        <v>239</v>
      </c>
      <c r="F32" s="5" t="s">
        <v>238</v>
      </c>
      <c r="G32" s="5" t="s">
        <v>12</v>
      </c>
      <c r="H32" s="5">
        <v>519716</v>
      </c>
      <c r="I32" s="5">
        <v>5657266</v>
      </c>
      <c r="J32" s="5">
        <v>11</v>
      </c>
      <c r="K32" s="5">
        <v>2007</v>
      </c>
      <c r="M32" s="5" t="s">
        <v>24</v>
      </c>
      <c r="N32" s="5" t="s">
        <v>1241</v>
      </c>
      <c r="O32" s="5" t="s">
        <v>135</v>
      </c>
      <c r="Q32" s="5" t="s">
        <v>2896</v>
      </c>
      <c r="R32" s="5" t="s">
        <v>121</v>
      </c>
      <c r="T32" s="5">
        <v>5</v>
      </c>
      <c r="V32" s="5" t="s">
        <v>521</v>
      </c>
      <c r="W32" s="5">
        <v>12</v>
      </c>
      <c r="AB32" s="5">
        <v>13</v>
      </c>
      <c r="AC32" s="5">
        <v>11</v>
      </c>
      <c r="AD32" s="7">
        <f t="shared" si="2"/>
        <v>0.92307692307692313</v>
      </c>
      <c r="AF32" s="5">
        <v>12</v>
      </c>
      <c r="AI32" s="5" t="s">
        <v>520</v>
      </c>
      <c r="AL32" s="5" t="s">
        <v>1396</v>
      </c>
      <c r="AM32" s="5">
        <v>20</v>
      </c>
      <c r="AN32" s="5">
        <v>23</v>
      </c>
      <c r="AO32" s="5" t="s">
        <v>228</v>
      </c>
      <c r="AP32" s="5" t="s">
        <v>227</v>
      </c>
      <c r="AR32" s="5" t="s">
        <v>1253</v>
      </c>
      <c r="AS32" s="5" t="s">
        <v>244</v>
      </c>
      <c r="AT32" s="5" t="s">
        <v>243</v>
      </c>
      <c r="AU32" s="5" t="str">
        <f t="shared" si="1"/>
        <v>POINT (519716 5657266)</v>
      </c>
    </row>
    <row r="33" spans="1:47">
      <c r="A33" s="5" t="s">
        <v>11</v>
      </c>
      <c r="B33" s="5" t="s">
        <v>119</v>
      </c>
      <c r="C33" s="5" t="s">
        <v>145</v>
      </c>
      <c r="D33" s="5" t="s">
        <v>130</v>
      </c>
      <c r="E33" s="5" t="s">
        <v>239</v>
      </c>
      <c r="F33" s="5" t="s">
        <v>238</v>
      </c>
      <c r="G33" s="5" t="s">
        <v>12</v>
      </c>
      <c r="H33" s="5">
        <v>536679</v>
      </c>
      <c r="I33" s="5">
        <v>5645471</v>
      </c>
      <c r="J33" s="5">
        <v>11</v>
      </c>
      <c r="K33" s="5">
        <v>2007</v>
      </c>
      <c r="M33" s="5" t="s">
        <v>24</v>
      </c>
      <c r="N33" s="5" t="s">
        <v>1241</v>
      </c>
      <c r="O33" s="5" t="s">
        <v>135</v>
      </c>
      <c r="Q33" s="5" t="s">
        <v>2896</v>
      </c>
      <c r="R33" s="5" t="s">
        <v>121</v>
      </c>
      <c r="T33" s="5">
        <v>5</v>
      </c>
      <c r="V33" s="5" t="s">
        <v>1066</v>
      </c>
      <c r="W33" s="5">
        <v>23</v>
      </c>
      <c r="AB33" s="5">
        <v>11</v>
      </c>
      <c r="AC33" s="5">
        <v>6</v>
      </c>
      <c r="AD33" s="7">
        <f t="shared" si="2"/>
        <v>2.0909090909090908</v>
      </c>
      <c r="AF33" s="5">
        <v>26</v>
      </c>
      <c r="AI33" s="5" t="s">
        <v>198</v>
      </c>
      <c r="AL33" s="5" t="s">
        <v>1309</v>
      </c>
      <c r="AM33" s="5">
        <v>22</v>
      </c>
      <c r="AN33" s="5">
        <v>17</v>
      </c>
      <c r="AO33" s="5" t="s">
        <v>261</v>
      </c>
      <c r="AP33" s="5" t="s">
        <v>227</v>
      </c>
      <c r="AR33" s="5" t="s">
        <v>1253</v>
      </c>
      <c r="AS33" s="5" t="s">
        <v>1065</v>
      </c>
      <c r="AT33" s="5" t="s">
        <v>691</v>
      </c>
      <c r="AU33" s="5" t="str">
        <f t="shared" si="1"/>
        <v>POINT (536679 5645471)</v>
      </c>
    </row>
    <row r="34" spans="1:47">
      <c r="A34" s="5" t="s">
        <v>11</v>
      </c>
      <c r="B34" s="5" t="s">
        <v>119</v>
      </c>
      <c r="C34" s="5" t="s">
        <v>145</v>
      </c>
      <c r="D34" s="5" t="s">
        <v>130</v>
      </c>
      <c r="E34" s="5" t="s">
        <v>239</v>
      </c>
      <c r="F34" s="5" t="s">
        <v>238</v>
      </c>
      <c r="G34" s="5" t="s">
        <v>12</v>
      </c>
      <c r="H34" s="5">
        <v>536412</v>
      </c>
      <c r="I34" s="5">
        <v>5645608</v>
      </c>
      <c r="J34" s="5">
        <v>11</v>
      </c>
      <c r="K34" s="5">
        <v>2007</v>
      </c>
      <c r="M34" s="5" t="s">
        <v>24</v>
      </c>
      <c r="N34" s="5" t="s">
        <v>1241</v>
      </c>
      <c r="O34" s="5" t="s">
        <v>135</v>
      </c>
      <c r="Q34" s="5" t="s">
        <v>2896</v>
      </c>
      <c r="R34" s="5" t="s">
        <v>121</v>
      </c>
      <c r="T34" s="5">
        <v>5</v>
      </c>
      <c r="V34" s="5" t="s">
        <v>1064</v>
      </c>
      <c r="W34" s="5">
        <v>26</v>
      </c>
      <c r="AB34" s="5">
        <v>3</v>
      </c>
      <c r="AC34" s="5">
        <v>38</v>
      </c>
      <c r="AD34" s="7">
        <f t="shared" si="2"/>
        <v>8.6666666666666661</v>
      </c>
      <c r="AF34" s="5">
        <v>7</v>
      </c>
      <c r="AI34" s="5" t="s">
        <v>449</v>
      </c>
      <c r="AL34" s="5" t="s">
        <v>1397</v>
      </c>
      <c r="AM34" s="5">
        <v>27</v>
      </c>
      <c r="AN34" s="5">
        <v>21</v>
      </c>
      <c r="AO34" s="5" t="s">
        <v>261</v>
      </c>
      <c r="AP34" s="5" t="s">
        <v>227</v>
      </c>
      <c r="AR34" s="5" t="s">
        <v>1253</v>
      </c>
      <c r="AS34" s="5" t="s">
        <v>1063</v>
      </c>
      <c r="AT34" s="5" t="s">
        <v>691</v>
      </c>
      <c r="AU34" s="5" t="str">
        <f t="shared" si="1"/>
        <v>POINT (536412 5645608)</v>
      </c>
    </row>
    <row r="35" spans="1:47">
      <c r="A35" s="5" t="s">
        <v>11</v>
      </c>
      <c r="B35" s="5" t="s">
        <v>119</v>
      </c>
      <c r="C35" s="5" t="s">
        <v>145</v>
      </c>
      <c r="D35" s="5" t="s">
        <v>130</v>
      </c>
      <c r="E35" s="5" t="s">
        <v>239</v>
      </c>
      <c r="F35" s="5" t="s">
        <v>238</v>
      </c>
      <c r="G35" s="5" t="s">
        <v>12</v>
      </c>
      <c r="H35" s="5">
        <v>536269</v>
      </c>
      <c r="I35" s="5">
        <v>5645975</v>
      </c>
      <c r="J35" s="5">
        <v>11</v>
      </c>
      <c r="K35" s="5">
        <v>2007</v>
      </c>
      <c r="M35" s="5" t="s">
        <v>24</v>
      </c>
      <c r="N35" s="5" t="s">
        <v>1241</v>
      </c>
      <c r="O35" s="5" t="s">
        <v>135</v>
      </c>
      <c r="Q35" s="5" t="s">
        <v>2896</v>
      </c>
      <c r="R35" s="5" t="s">
        <v>121</v>
      </c>
      <c r="T35" s="5">
        <v>5</v>
      </c>
      <c r="V35" s="5" t="s">
        <v>1059</v>
      </c>
      <c r="W35" s="5">
        <v>7</v>
      </c>
      <c r="AB35" s="5">
        <v>0</v>
      </c>
      <c r="AC35" s="5">
        <v>0</v>
      </c>
      <c r="AD35" s="7" t="str">
        <f t="shared" si="2"/>
        <v/>
      </c>
      <c r="AF35" s="5">
        <v>4</v>
      </c>
      <c r="AI35" s="5" t="s">
        <v>1058</v>
      </c>
      <c r="AL35" s="5" t="s">
        <v>1398</v>
      </c>
      <c r="AM35" s="5">
        <v>26</v>
      </c>
      <c r="AN35" s="5">
        <v>23</v>
      </c>
      <c r="AO35" s="5" t="s">
        <v>261</v>
      </c>
      <c r="AP35" s="5" t="s">
        <v>227</v>
      </c>
      <c r="AR35" s="5" t="s">
        <v>1253</v>
      </c>
      <c r="AT35" s="5" t="s">
        <v>134</v>
      </c>
      <c r="AU35" s="5" t="str">
        <f t="shared" si="1"/>
        <v>POINT (536269 5645975)</v>
      </c>
    </row>
    <row r="36" spans="1:47">
      <c r="A36" s="5" t="s">
        <v>11</v>
      </c>
      <c r="B36" s="5" t="s">
        <v>119</v>
      </c>
      <c r="C36" s="5" t="s">
        <v>145</v>
      </c>
      <c r="D36" s="5" t="s">
        <v>130</v>
      </c>
      <c r="E36" s="5" t="s">
        <v>239</v>
      </c>
      <c r="F36" s="5" t="s">
        <v>238</v>
      </c>
      <c r="G36" s="5" t="s">
        <v>12</v>
      </c>
      <c r="H36" s="5">
        <v>536013</v>
      </c>
      <c r="I36" s="5">
        <v>5646001</v>
      </c>
      <c r="J36" s="5">
        <v>11</v>
      </c>
      <c r="K36" s="5">
        <v>2007</v>
      </c>
      <c r="M36" s="5" t="s">
        <v>24</v>
      </c>
      <c r="N36" s="5" t="s">
        <v>1241</v>
      </c>
      <c r="O36" s="5" t="s">
        <v>135</v>
      </c>
      <c r="Q36" s="5" t="s">
        <v>2896</v>
      </c>
      <c r="R36" s="5" t="s">
        <v>121</v>
      </c>
      <c r="T36" s="5">
        <v>5</v>
      </c>
      <c r="V36" s="5" t="s">
        <v>938</v>
      </c>
      <c r="W36" s="5">
        <v>4</v>
      </c>
      <c r="AB36" s="5">
        <v>3</v>
      </c>
      <c r="AC36" s="5">
        <v>8</v>
      </c>
      <c r="AD36" s="7">
        <f t="shared" si="2"/>
        <v>1.3333333333333333</v>
      </c>
      <c r="AF36" s="5">
        <v>15</v>
      </c>
      <c r="AI36" s="5" t="s">
        <v>444</v>
      </c>
      <c r="AL36" s="5" t="s">
        <v>1399</v>
      </c>
      <c r="AM36" s="5">
        <v>16</v>
      </c>
      <c r="AN36" s="5">
        <v>20</v>
      </c>
      <c r="AO36" s="5" t="s">
        <v>261</v>
      </c>
      <c r="AP36" s="5" t="s">
        <v>227</v>
      </c>
      <c r="AR36" s="5" t="s">
        <v>1253</v>
      </c>
      <c r="AT36" s="5" t="s">
        <v>134</v>
      </c>
      <c r="AU36" s="5" t="str">
        <f t="shared" si="1"/>
        <v>POINT (536013 5646001)</v>
      </c>
    </row>
    <row r="37" spans="1:47">
      <c r="A37" s="5" t="s">
        <v>11</v>
      </c>
      <c r="B37" s="5" t="s">
        <v>119</v>
      </c>
      <c r="C37" s="5" t="s">
        <v>145</v>
      </c>
      <c r="D37" s="5" t="s">
        <v>130</v>
      </c>
      <c r="E37" s="5" t="s">
        <v>239</v>
      </c>
      <c r="F37" s="5" t="s">
        <v>238</v>
      </c>
      <c r="G37" s="5" t="s">
        <v>12</v>
      </c>
      <c r="H37" s="5">
        <v>536669</v>
      </c>
      <c r="I37" s="5">
        <v>5645089</v>
      </c>
      <c r="J37" s="5">
        <v>11</v>
      </c>
      <c r="K37" s="5">
        <v>2007</v>
      </c>
      <c r="M37" s="5" t="s">
        <v>24</v>
      </c>
      <c r="N37" s="5" t="s">
        <v>1241</v>
      </c>
      <c r="O37" s="5" t="s">
        <v>135</v>
      </c>
      <c r="Q37" s="5" t="s">
        <v>2896</v>
      </c>
      <c r="R37" s="5" t="s">
        <v>121</v>
      </c>
      <c r="T37" s="5">
        <v>5</v>
      </c>
      <c r="V37" s="5" t="s">
        <v>901</v>
      </c>
      <c r="W37" s="5">
        <v>15</v>
      </c>
      <c r="AB37" s="5">
        <v>10</v>
      </c>
      <c r="AC37" s="5">
        <v>15</v>
      </c>
      <c r="AD37" s="7">
        <f t="shared" si="2"/>
        <v>1.5</v>
      </c>
      <c r="AF37" s="5">
        <v>28</v>
      </c>
      <c r="AI37" s="5" t="s">
        <v>900</v>
      </c>
      <c r="AL37" s="5" t="s">
        <v>1380</v>
      </c>
      <c r="AM37" s="5">
        <v>25</v>
      </c>
      <c r="AN37" s="5">
        <v>23</v>
      </c>
      <c r="AO37" s="5" t="s">
        <v>261</v>
      </c>
      <c r="AP37" s="5" t="s">
        <v>227</v>
      </c>
      <c r="AR37" s="5" t="s">
        <v>1253</v>
      </c>
      <c r="AT37" s="5" t="s">
        <v>691</v>
      </c>
      <c r="AU37" s="5" t="str">
        <f t="shared" si="1"/>
        <v>POINT (536669 5645089)</v>
      </c>
    </row>
    <row r="38" spans="1:47">
      <c r="A38" s="5" t="s">
        <v>11</v>
      </c>
      <c r="B38" s="5" t="s">
        <v>119</v>
      </c>
      <c r="C38" s="5" t="s">
        <v>145</v>
      </c>
      <c r="D38" s="5" t="s">
        <v>130</v>
      </c>
      <c r="E38" s="5" t="s">
        <v>239</v>
      </c>
      <c r="F38" s="5" t="s">
        <v>238</v>
      </c>
      <c r="G38" s="5" t="s">
        <v>12</v>
      </c>
      <c r="H38" s="5">
        <v>536733</v>
      </c>
      <c r="I38" s="5">
        <v>5645164</v>
      </c>
      <c r="J38" s="5">
        <v>11</v>
      </c>
      <c r="K38" s="5">
        <v>2007</v>
      </c>
      <c r="M38" s="5" t="s">
        <v>24</v>
      </c>
      <c r="N38" s="5" t="s">
        <v>1241</v>
      </c>
      <c r="O38" s="5" t="s">
        <v>135</v>
      </c>
      <c r="Q38" s="5" t="s">
        <v>2896</v>
      </c>
      <c r="R38" s="5" t="s">
        <v>121</v>
      </c>
      <c r="T38" s="5">
        <v>5</v>
      </c>
      <c r="V38" s="5" t="s">
        <v>469</v>
      </c>
      <c r="W38" s="5">
        <v>28</v>
      </c>
      <c r="AB38" s="5">
        <v>11</v>
      </c>
      <c r="AC38" s="5">
        <v>30</v>
      </c>
      <c r="AD38" s="7">
        <f t="shared" si="2"/>
        <v>2.5454545454545454</v>
      </c>
      <c r="AF38" s="5">
        <v>7</v>
      </c>
      <c r="AI38" s="5" t="s">
        <v>403</v>
      </c>
      <c r="AL38" s="5" t="s">
        <v>1400</v>
      </c>
      <c r="AM38" s="5">
        <v>25</v>
      </c>
      <c r="AN38" s="5">
        <v>23</v>
      </c>
      <c r="AO38" s="5" t="s">
        <v>261</v>
      </c>
      <c r="AP38" s="5" t="s">
        <v>227</v>
      </c>
      <c r="AR38" s="5" t="s">
        <v>1253</v>
      </c>
      <c r="AT38" s="5" t="s">
        <v>134</v>
      </c>
      <c r="AU38" s="5" t="str">
        <f t="shared" si="1"/>
        <v>POINT (536733 5645164)</v>
      </c>
    </row>
    <row r="39" spans="1:47">
      <c r="A39" s="5" t="s">
        <v>11</v>
      </c>
      <c r="B39" s="5" t="s">
        <v>119</v>
      </c>
      <c r="C39" s="5" t="s">
        <v>145</v>
      </c>
      <c r="D39" s="5" t="s">
        <v>130</v>
      </c>
      <c r="E39" s="5" t="s">
        <v>239</v>
      </c>
      <c r="F39" s="5" t="s">
        <v>238</v>
      </c>
      <c r="G39" s="5" t="s">
        <v>12</v>
      </c>
      <c r="H39" s="5">
        <v>536858</v>
      </c>
      <c r="I39" s="5">
        <v>5645106</v>
      </c>
      <c r="J39" s="5">
        <v>11</v>
      </c>
      <c r="K39" s="5">
        <v>2007</v>
      </c>
      <c r="M39" s="5" t="s">
        <v>24</v>
      </c>
      <c r="N39" s="5" t="s">
        <v>1241</v>
      </c>
      <c r="O39" s="5" t="s">
        <v>135</v>
      </c>
      <c r="Q39" s="5" t="s">
        <v>2896</v>
      </c>
      <c r="R39" s="5" t="s">
        <v>121</v>
      </c>
      <c r="T39" s="5">
        <v>5</v>
      </c>
      <c r="V39" s="5" t="s">
        <v>360</v>
      </c>
      <c r="W39" s="5">
        <v>7</v>
      </c>
      <c r="AB39" s="5">
        <v>5</v>
      </c>
      <c r="AC39" s="5">
        <v>11</v>
      </c>
      <c r="AD39" s="7">
        <f t="shared" si="2"/>
        <v>1.4</v>
      </c>
      <c r="AF39" s="5">
        <v>8</v>
      </c>
      <c r="AI39" s="5" t="s">
        <v>359</v>
      </c>
      <c r="AL39" s="5" t="s">
        <v>1401</v>
      </c>
      <c r="AM39" s="5">
        <v>25</v>
      </c>
      <c r="AN39" s="5">
        <v>24</v>
      </c>
      <c r="AO39" s="5" t="s">
        <v>261</v>
      </c>
      <c r="AP39" s="5" t="s">
        <v>227</v>
      </c>
      <c r="AR39" s="5" t="s">
        <v>1253</v>
      </c>
      <c r="AT39" s="5" t="s">
        <v>134</v>
      </c>
      <c r="AU39" s="5" t="str">
        <f t="shared" si="1"/>
        <v>POINT (536858 5645106)</v>
      </c>
    </row>
    <row r="40" spans="1:47">
      <c r="A40" s="5" t="s">
        <v>11</v>
      </c>
      <c r="B40" s="5" t="s">
        <v>119</v>
      </c>
      <c r="C40" s="5" t="s">
        <v>145</v>
      </c>
      <c r="D40" s="5" t="s">
        <v>130</v>
      </c>
      <c r="E40" s="5" t="s">
        <v>239</v>
      </c>
      <c r="F40" s="5" t="s">
        <v>238</v>
      </c>
      <c r="G40" s="5" t="s">
        <v>12</v>
      </c>
      <c r="H40" s="5">
        <v>537067</v>
      </c>
      <c r="I40" s="5">
        <v>5645059</v>
      </c>
      <c r="J40" s="5">
        <v>11</v>
      </c>
      <c r="K40" s="5">
        <v>2007</v>
      </c>
      <c r="M40" s="5" t="s">
        <v>24</v>
      </c>
      <c r="N40" s="5" t="s">
        <v>1241</v>
      </c>
      <c r="O40" s="5" t="s">
        <v>135</v>
      </c>
      <c r="Q40" s="5" t="s">
        <v>2896</v>
      </c>
      <c r="R40" s="5" t="s">
        <v>121</v>
      </c>
      <c r="T40" s="5">
        <v>0</v>
      </c>
      <c r="V40" s="5" t="s">
        <v>1115</v>
      </c>
      <c r="W40" s="5">
        <v>8</v>
      </c>
      <c r="AB40" s="5">
        <v>12</v>
      </c>
      <c r="AC40" s="5">
        <v>4</v>
      </c>
      <c r="AD40" s="7">
        <f t="shared" si="2"/>
        <v>0.66666666666666663</v>
      </c>
      <c r="AF40" s="5">
        <v>2</v>
      </c>
      <c r="AI40" s="5" t="s">
        <v>1114</v>
      </c>
      <c r="AL40" s="5" t="s">
        <v>1402</v>
      </c>
      <c r="AM40" s="5">
        <v>18</v>
      </c>
      <c r="AN40" s="5">
        <v>16</v>
      </c>
      <c r="AO40" s="5" t="s">
        <v>261</v>
      </c>
      <c r="AP40" s="5" t="s">
        <v>227</v>
      </c>
      <c r="AR40" s="5" t="s">
        <v>1253</v>
      </c>
      <c r="AT40" s="5" t="s">
        <v>691</v>
      </c>
      <c r="AU40" s="5" t="str">
        <f t="shared" si="1"/>
        <v>POINT (537067 5645059)</v>
      </c>
    </row>
    <row r="41" spans="1:47">
      <c r="A41" s="5" t="s">
        <v>11</v>
      </c>
      <c r="B41" s="5" t="s">
        <v>119</v>
      </c>
      <c r="C41" s="5" t="s">
        <v>145</v>
      </c>
      <c r="D41" s="5" t="s">
        <v>130</v>
      </c>
      <c r="E41" s="5" t="s">
        <v>239</v>
      </c>
      <c r="F41" s="5" t="s">
        <v>238</v>
      </c>
      <c r="G41" s="5" t="s">
        <v>12</v>
      </c>
      <c r="H41" s="5">
        <v>536766</v>
      </c>
      <c r="I41" s="5">
        <v>5645046</v>
      </c>
      <c r="J41" s="5">
        <v>11</v>
      </c>
      <c r="K41" s="5">
        <v>2007</v>
      </c>
      <c r="M41" s="5" t="s">
        <v>24</v>
      </c>
      <c r="N41" s="5" t="s">
        <v>1241</v>
      </c>
      <c r="O41" s="5" t="s">
        <v>135</v>
      </c>
      <c r="Q41" s="5" t="s">
        <v>2896</v>
      </c>
      <c r="R41" s="5" t="s">
        <v>121</v>
      </c>
      <c r="T41" s="5">
        <v>5</v>
      </c>
      <c r="V41" s="5" t="s">
        <v>541</v>
      </c>
      <c r="W41" s="5">
        <v>2</v>
      </c>
      <c r="AB41" s="5">
        <v>6</v>
      </c>
      <c r="AC41" s="5">
        <v>2</v>
      </c>
      <c r="AD41" s="7">
        <f t="shared" si="2"/>
        <v>0.33333333333333331</v>
      </c>
      <c r="AF41" s="5">
        <v>2</v>
      </c>
      <c r="AI41" s="5" t="s">
        <v>403</v>
      </c>
      <c r="AL41" s="5" t="s">
        <v>1403</v>
      </c>
      <c r="AM41" s="5">
        <v>24</v>
      </c>
      <c r="AN41" s="5">
        <v>23</v>
      </c>
      <c r="AO41" s="5" t="s">
        <v>261</v>
      </c>
      <c r="AP41" s="5" t="s">
        <v>227</v>
      </c>
      <c r="AR41" s="5" t="s">
        <v>1253</v>
      </c>
      <c r="AT41" s="5" t="s">
        <v>134</v>
      </c>
      <c r="AU41" s="5" t="str">
        <f t="shared" si="1"/>
        <v>POINT (536766 5645046)</v>
      </c>
    </row>
    <row r="42" spans="1:47">
      <c r="A42" s="5" t="s">
        <v>11</v>
      </c>
      <c r="B42" s="5" t="s">
        <v>119</v>
      </c>
      <c r="C42" s="5" t="s">
        <v>145</v>
      </c>
      <c r="D42" s="5" t="s">
        <v>130</v>
      </c>
      <c r="E42" s="5" t="s">
        <v>239</v>
      </c>
      <c r="F42" s="5" t="s">
        <v>238</v>
      </c>
      <c r="G42" s="5" t="s">
        <v>12</v>
      </c>
      <c r="H42" s="5">
        <v>537475</v>
      </c>
      <c r="I42" s="5">
        <v>5644292</v>
      </c>
      <c r="J42" s="5">
        <v>11</v>
      </c>
      <c r="K42" s="5">
        <v>2007</v>
      </c>
      <c r="M42" s="5" t="s">
        <v>24</v>
      </c>
      <c r="N42" s="5" t="s">
        <v>1241</v>
      </c>
      <c r="O42" s="5" t="s">
        <v>135</v>
      </c>
      <c r="Q42" s="5" t="s">
        <v>2896</v>
      </c>
      <c r="R42" s="5" t="s">
        <v>121</v>
      </c>
      <c r="T42" s="5">
        <v>5</v>
      </c>
      <c r="V42" s="5" t="s">
        <v>935</v>
      </c>
      <c r="W42" s="5">
        <v>2</v>
      </c>
      <c r="AB42" s="5">
        <v>5</v>
      </c>
      <c r="AC42" s="5">
        <v>33</v>
      </c>
      <c r="AD42" s="7">
        <f t="shared" si="2"/>
        <v>0.4</v>
      </c>
      <c r="AF42" s="5">
        <v>6</v>
      </c>
      <c r="AI42" s="5" t="s">
        <v>934</v>
      </c>
      <c r="AL42" s="5" t="s">
        <v>1404</v>
      </c>
      <c r="AM42" s="5">
        <v>18</v>
      </c>
      <c r="AN42" s="5">
        <v>24</v>
      </c>
      <c r="AO42" s="5" t="s">
        <v>261</v>
      </c>
      <c r="AP42" s="5" t="s">
        <v>227</v>
      </c>
      <c r="AR42" s="5" t="s">
        <v>1253</v>
      </c>
      <c r="AS42" s="5" t="s">
        <v>933</v>
      </c>
      <c r="AT42" s="5" t="s">
        <v>459</v>
      </c>
      <c r="AU42" s="5" t="str">
        <f t="shared" si="1"/>
        <v>POINT (537475 5644292)</v>
      </c>
    </row>
    <row r="43" spans="1:47">
      <c r="A43" s="5" t="s">
        <v>11</v>
      </c>
      <c r="B43" s="5" t="s">
        <v>119</v>
      </c>
      <c r="C43" s="5" t="s">
        <v>145</v>
      </c>
      <c r="D43" s="5" t="s">
        <v>130</v>
      </c>
      <c r="E43" s="5" t="s">
        <v>129</v>
      </c>
      <c r="F43" s="5" t="s">
        <v>128</v>
      </c>
      <c r="G43" s="5" t="s">
        <v>12</v>
      </c>
      <c r="H43" s="5">
        <v>536455</v>
      </c>
      <c r="I43" s="5">
        <v>5644469</v>
      </c>
      <c r="J43" s="5">
        <v>11</v>
      </c>
      <c r="K43" s="5">
        <v>2007</v>
      </c>
      <c r="M43" s="5" t="s">
        <v>24</v>
      </c>
      <c r="N43" s="5" t="s">
        <v>1241</v>
      </c>
      <c r="O43" s="5" t="s">
        <v>135</v>
      </c>
      <c r="Q43" s="5" t="s">
        <v>2896</v>
      </c>
      <c r="R43" s="5" t="s">
        <v>121</v>
      </c>
      <c r="T43" s="5">
        <v>5</v>
      </c>
      <c r="V43" s="5" t="s">
        <v>540</v>
      </c>
      <c r="W43" s="5">
        <v>6</v>
      </c>
      <c r="AB43" s="5">
        <v>9</v>
      </c>
      <c r="AC43" s="5">
        <v>9</v>
      </c>
      <c r="AD43" s="7">
        <f t="shared" si="2"/>
        <v>0.66666666666666663</v>
      </c>
      <c r="AF43" s="5">
        <v>12</v>
      </c>
      <c r="AI43" s="5" t="s">
        <v>198</v>
      </c>
      <c r="AL43" s="5" t="s">
        <v>1405</v>
      </c>
      <c r="AM43" s="5">
        <v>23</v>
      </c>
      <c r="AN43" s="5">
        <v>24</v>
      </c>
      <c r="AO43" s="5" t="s">
        <v>261</v>
      </c>
      <c r="AP43" s="5" t="s">
        <v>227</v>
      </c>
      <c r="AR43" s="5" t="s">
        <v>1253</v>
      </c>
      <c r="AS43" s="5" t="s">
        <v>539</v>
      </c>
      <c r="AT43" s="5" t="s">
        <v>134</v>
      </c>
      <c r="AU43" s="5" t="str">
        <f t="shared" si="1"/>
        <v>POINT (536455 5644469)</v>
      </c>
    </row>
    <row r="44" spans="1:47">
      <c r="A44" s="5" t="s">
        <v>11</v>
      </c>
      <c r="B44" s="5" t="s">
        <v>119</v>
      </c>
      <c r="C44" s="5" t="s">
        <v>145</v>
      </c>
      <c r="D44" s="5" t="s">
        <v>130</v>
      </c>
      <c r="E44" s="5" t="s">
        <v>129</v>
      </c>
      <c r="F44" s="5" t="s">
        <v>128</v>
      </c>
      <c r="G44" s="5" t="s">
        <v>12</v>
      </c>
      <c r="H44" s="5">
        <v>535782</v>
      </c>
      <c r="I44" s="5">
        <v>5644625</v>
      </c>
      <c r="J44" s="5">
        <v>11</v>
      </c>
      <c r="K44" s="5">
        <v>2007</v>
      </c>
      <c r="M44" s="5" t="s">
        <v>24</v>
      </c>
      <c r="N44" s="5" t="s">
        <v>1241</v>
      </c>
      <c r="O44" s="5" t="s">
        <v>135</v>
      </c>
      <c r="Q44" s="5" t="s">
        <v>2896</v>
      </c>
      <c r="R44" s="5" t="s">
        <v>121</v>
      </c>
      <c r="T44" s="5">
        <v>5</v>
      </c>
      <c r="V44" s="5" t="s">
        <v>538</v>
      </c>
      <c r="W44" s="5">
        <v>12</v>
      </c>
      <c r="AB44" s="5">
        <v>16</v>
      </c>
      <c r="AC44" s="5">
        <v>3</v>
      </c>
      <c r="AD44" s="7">
        <f t="shared" si="2"/>
        <v>0.75</v>
      </c>
      <c r="AF44" s="5">
        <v>8</v>
      </c>
      <c r="AI44" s="5" t="s">
        <v>233</v>
      </c>
      <c r="AL44" s="5" t="s">
        <v>1400</v>
      </c>
      <c r="AM44" s="5">
        <v>22</v>
      </c>
      <c r="AN44" s="5">
        <v>24</v>
      </c>
      <c r="AO44" s="5" t="s">
        <v>261</v>
      </c>
      <c r="AP44" s="5" t="s">
        <v>227</v>
      </c>
      <c r="AR44" s="5" t="s">
        <v>1253</v>
      </c>
      <c r="AS44" s="5" t="s">
        <v>537</v>
      </c>
      <c r="AT44" s="5" t="s">
        <v>134</v>
      </c>
      <c r="AU44" s="5" t="str">
        <f t="shared" si="1"/>
        <v>POINT (535782 5644625)</v>
      </c>
    </row>
    <row r="45" spans="1:47">
      <c r="A45" s="5" t="s">
        <v>11</v>
      </c>
      <c r="B45" s="5" t="s">
        <v>119</v>
      </c>
      <c r="C45" s="5" t="s">
        <v>145</v>
      </c>
      <c r="D45" s="5" t="s">
        <v>130</v>
      </c>
      <c r="E45" s="5" t="s">
        <v>129</v>
      </c>
      <c r="F45" s="5" t="s">
        <v>128</v>
      </c>
      <c r="G45" s="5" t="s">
        <v>12</v>
      </c>
      <c r="H45" s="5">
        <v>536786</v>
      </c>
      <c r="I45" s="5">
        <v>5643919</v>
      </c>
      <c r="J45" s="5">
        <v>11</v>
      </c>
      <c r="K45" s="5">
        <v>2007</v>
      </c>
      <c r="M45" s="5" t="s">
        <v>24</v>
      </c>
      <c r="N45" s="5" t="s">
        <v>1241</v>
      </c>
      <c r="O45" s="5" t="s">
        <v>135</v>
      </c>
      <c r="Q45" s="5" t="s">
        <v>2896</v>
      </c>
      <c r="R45" s="5" t="s">
        <v>121</v>
      </c>
      <c r="T45" s="5">
        <v>5</v>
      </c>
      <c r="V45" s="5" t="s">
        <v>931</v>
      </c>
      <c r="W45" s="5">
        <v>8</v>
      </c>
      <c r="AB45" s="5">
        <v>21</v>
      </c>
      <c r="AC45" s="5">
        <v>5</v>
      </c>
      <c r="AD45" s="7">
        <f t="shared" si="2"/>
        <v>0.38095238095238093</v>
      </c>
      <c r="AF45" s="5">
        <v>8</v>
      </c>
      <c r="AI45" s="5" t="s">
        <v>422</v>
      </c>
      <c r="AL45" s="5" t="s">
        <v>1406</v>
      </c>
      <c r="AM45" s="5">
        <v>18</v>
      </c>
      <c r="AN45" s="5">
        <v>20</v>
      </c>
      <c r="AO45" s="5" t="s">
        <v>261</v>
      </c>
      <c r="AP45" s="5" t="s">
        <v>227</v>
      </c>
      <c r="AR45" s="5" t="s">
        <v>1253</v>
      </c>
      <c r="AS45" s="5" t="s">
        <v>930</v>
      </c>
      <c r="AT45" s="5" t="s">
        <v>134</v>
      </c>
      <c r="AU45" s="5" t="str">
        <f t="shared" si="1"/>
        <v>POINT (536786 5643919)</v>
      </c>
    </row>
    <row r="46" spans="1:47">
      <c r="A46" s="5" t="s">
        <v>11</v>
      </c>
      <c r="B46" s="5" t="s">
        <v>119</v>
      </c>
      <c r="C46" s="5" t="s">
        <v>145</v>
      </c>
      <c r="D46" s="5" t="s">
        <v>130</v>
      </c>
      <c r="E46" s="5" t="s">
        <v>129</v>
      </c>
      <c r="F46" s="5" t="s">
        <v>128</v>
      </c>
      <c r="G46" s="5" t="s">
        <v>12</v>
      </c>
      <c r="H46" s="5">
        <v>536726</v>
      </c>
      <c r="I46" s="5">
        <v>5644027</v>
      </c>
      <c r="J46" s="5">
        <v>11</v>
      </c>
      <c r="K46" s="5">
        <v>2007</v>
      </c>
      <c r="M46" s="5" t="s">
        <v>24</v>
      </c>
      <c r="N46" s="5" t="s">
        <v>1241</v>
      </c>
      <c r="O46" s="5" t="s">
        <v>135</v>
      </c>
      <c r="Q46" s="5" t="s">
        <v>2896</v>
      </c>
      <c r="R46" s="5" t="s">
        <v>121</v>
      </c>
      <c r="T46" s="5">
        <v>5</v>
      </c>
      <c r="V46" s="5" t="s">
        <v>929</v>
      </c>
      <c r="W46" s="5">
        <v>8</v>
      </c>
      <c r="AB46" s="5">
        <v>12</v>
      </c>
      <c r="AC46" s="5">
        <v>16</v>
      </c>
      <c r="AD46" s="7">
        <f t="shared" si="2"/>
        <v>0.66666666666666663</v>
      </c>
      <c r="AF46" s="5">
        <v>9</v>
      </c>
      <c r="AI46" s="5" t="s">
        <v>900</v>
      </c>
      <c r="AL46" s="5" t="s">
        <v>1406</v>
      </c>
      <c r="AM46" s="5">
        <v>18</v>
      </c>
      <c r="AN46" s="5">
        <v>20</v>
      </c>
      <c r="AO46" s="5" t="s">
        <v>261</v>
      </c>
      <c r="AP46" s="5" t="s">
        <v>227</v>
      </c>
      <c r="AR46" s="5" t="s">
        <v>1253</v>
      </c>
      <c r="AS46" s="5" t="s">
        <v>928</v>
      </c>
      <c r="AT46" s="5" t="s">
        <v>134</v>
      </c>
      <c r="AU46" s="5" t="str">
        <f t="shared" si="1"/>
        <v>POINT (536726 5644027)</v>
      </c>
    </row>
    <row r="47" spans="1:47">
      <c r="A47" s="5" t="s">
        <v>11</v>
      </c>
      <c r="B47" s="5" t="s">
        <v>119</v>
      </c>
      <c r="C47" s="5" t="s">
        <v>1272</v>
      </c>
      <c r="D47" s="5" t="s">
        <v>130</v>
      </c>
      <c r="E47" s="5" t="s">
        <v>129</v>
      </c>
      <c r="F47" s="5" t="s">
        <v>128</v>
      </c>
      <c r="G47" s="5" t="s">
        <v>12</v>
      </c>
      <c r="H47" s="5">
        <v>542392</v>
      </c>
      <c r="I47" s="5">
        <v>5637103</v>
      </c>
      <c r="J47" s="5">
        <v>11</v>
      </c>
      <c r="K47" s="5">
        <v>2007</v>
      </c>
      <c r="M47" s="5" t="s">
        <v>24</v>
      </c>
      <c r="N47" s="5" t="s">
        <v>1241</v>
      </c>
      <c r="O47" s="5" t="s">
        <v>135</v>
      </c>
      <c r="Q47" s="5" t="s">
        <v>2896</v>
      </c>
      <c r="R47" s="5" t="s">
        <v>121</v>
      </c>
      <c r="V47" s="5" t="s">
        <v>1254</v>
      </c>
      <c r="AD47" s="7"/>
      <c r="AF47" s="5">
        <v>9</v>
      </c>
      <c r="AL47" s="5" t="s">
        <v>1255</v>
      </c>
      <c r="AM47" s="5">
        <v>15</v>
      </c>
      <c r="AN47" s="5">
        <v>15</v>
      </c>
      <c r="AR47" s="5" t="s">
        <v>1253</v>
      </c>
      <c r="AU47" s="5" t="str">
        <f t="shared" si="1"/>
        <v>POINT (542392 5637103)</v>
      </c>
    </row>
    <row r="48" spans="1:47">
      <c r="A48" s="5" t="s">
        <v>11</v>
      </c>
      <c r="B48" s="5" t="s">
        <v>119</v>
      </c>
      <c r="C48" s="5" t="s">
        <v>1272</v>
      </c>
      <c r="D48" s="5" t="s">
        <v>130</v>
      </c>
      <c r="E48" s="5" t="s">
        <v>129</v>
      </c>
      <c r="F48" s="5" t="s">
        <v>128</v>
      </c>
      <c r="G48" s="5" t="s">
        <v>12</v>
      </c>
      <c r="H48" s="5">
        <v>542467</v>
      </c>
      <c r="I48" s="5">
        <v>5636205</v>
      </c>
      <c r="J48" s="5">
        <v>11</v>
      </c>
      <c r="K48" s="5">
        <v>2007</v>
      </c>
      <c r="M48" s="5" t="s">
        <v>24</v>
      </c>
      <c r="N48" s="5" t="s">
        <v>1241</v>
      </c>
      <c r="O48" s="5" t="s">
        <v>135</v>
      </c>
      <c r="Q48" s="5" t="s">
        <v>2896</v>
      </c>
      <c r="R48" s="5" t="s">
        <v>121</v>
      </c>
      <c r="V48" s="5" t="s">
        <v>1256</v>
      </c>
      <c r="AD48" s="7"/>
      <c r="AF48" s="5">
        <v>18</v>
      </c>
      <c r="AL48" s="5" t="s">
        <v>1257</v>
      </c>
      <c r="AM48" s="5">
        <v>26</v>
      </c>
      <c r="AN48" s="5">
        <v>18</v>
      </c>
      <c r="AR48" s="5" t="s">
        <v>1253</v>
      </c>
      <c r="AU48" s="5" t="str">
        <f t="shared" si="1"/>
        <v>POINT (542467 5636205)</v>
      </c>
    </row>
    <row r="49" spans="1:47">
      <c r="A49" s="5" t="s">
        <v>11</v>
      </c>
      <c r="B49" s="5" t="s">
        <v>119</v>
      </c>
      <c r="C49" s="5" t="s">
        <v>1273</v>
      </c>
      <c r="D49" s="5" t="s">
        <v>130</v>
      </c>
      <c r="E49" s="5" t="s">
        <v>129</v>
      </c>
      <c r="F49" s="5" t="s">
        <v>128</v>
      </c>
      <c r="G49" s="5" t="s">
        <v>12</v>
      </c>
      <c r="H49" s="5">
        <v>541577</v>
      </c>
      <c r="I49" s="5">
        <v>5637666</v>
      </c>
      <c r="J49" s="5">
        <v>11</v>
      </c>
      <c r="K49" s="5">
        <v>2007</v>
      </c>
      <c r="M49" s="5" t="s">
        <v>24</v>
      </c>
      <c r="N49" s="5" t="s">
        <v>1241</v>
      </c>
      <c r="O49" s="5" t="s">
        <v>135</v>
      </c>
      <c r="Q49" s="5" t="s">
        <v>2896</v>
      </c>
      <c r="R49" s="5" t="s">
        <v>121</v>
      </c>
      <c r="V49" s="5" t="s">
        <v>1258</v>
      </c>
      <c r="AD49" s="7"/>
      <c r="AF49" s="5">
        <v>1</v>
      </c>
      <c r="AL49" s="5" t="s">
        <v>1259</v>
      </c>
      <c r="AM49" s="5">
        <v>16</v>
      </c>
      <c r="AN49" s="5">
        <v>18</v>
      </c>
      <c r="AR49" s="5" t="s">
        <v>1253</v>
      </c>
      <c r="AU49" s="5" t="str">
        <f t="shared" si="1"/>
        <v>POINT (541577 5637666)</v>
      </c>
    </row>
    <row r="50" spans="1:47">
      <c r="A50" s="5" t="s">
        <v>11</v>
      </c>
      <c r="B50" s="5" t="s">
        <v>119</v>
      </c>
      <c r="C50" s="5" t="s">
        <v>1273</v>
      </c>
      <c r="D50" s="5" t="s">
        <v>130</v>
      </c>
      <c r="E50" s="5" t="s">
        <v>129</v>
      </c>
      <c r="F50" s="5" t="s">
        <v>128</v>
      </c>
      <c r="G50" s="5" t="s">
        <v>12</v>
      </c>
      <c r="H50" s="5">
        <v>541156</v>
      </c>
      <c r="I50" s="5">
        <v>5637130</v>
      </c>
      <c r="J50" s="5">
        <v>11</v>
      </c>
      <c r="K50" s="5">
        <v>2007</v>
      </c>
      <c r="M50" s="5" t="s">
        <v>24</v>
      </c>
      <c r="N50" s="5" t="s">
        <v>1241</v>
      </c>
      <c r="O50" s="5" t="s">
        <v>135</v>
      </c>
      <c r="Q50" s="5" t="s">
        <v>2896</v>
      </c>
      <c r="R50" s="5" t="s">
        <v>121</v>
      </c>
      <c r="V50" s="5" t="s">
        <v>1260</v>
      </c>
      <c r="AD50" s="7"/>
      <c r="AF50" s="5">
        <v>13</v>
      </c>
      <c r="AL50" s="5" t="s">
        <v>1261</v>
      </c>
      <c r="AM50" s="5">
        <v>25</v>
      </c>
      <c r="AN50" s="5">
        <v>16</v>
      </c>
      <c r="AR50" s="5" t="s">
        <v>1253</v>
      </c>
      <c r="AU50" s="5" t="str">
        <f t="shared" si="1"/>
        <v>POINT (541156 5637130)</v>
      </c>
    </row>
    <row r="51" spans="1:47">
      <c r="A51" s="5" t="s">
        <v>11</v>
      </c>
      <c r="B51" s="5" t="s">
        <v>119</v>
      </c>
      <c r="C51" s="5" t="s">
        <v>1273</v>
      </c>
      <c r="D51" s="5" t="s">
        <v>130</v>
      </c>
      <c r="E51" s="5" t="s">
        <v>129</v>
      </c>
      <c r="F51" s="5" t="s">
        <v>128</v>
      </c>
      <c r="G51" s="5" t="s">
        <v>12</v>
      </c>
      <c r="H51" s="5">
        <v>541242</v>
      </c>
      <c r="I51" s="5">
        <v>5636919</v>
      </c>
      <c r="J51" s="5">
        <v>11</v>
      </c>
      <c r="K51" s="5">
        <v>2007</v>
      </c>
      <c r="M51" s="5" t="s">
        <v>24</v>
      </c>
      <c r="N51" s="5" t="s">
        <v>1241</v>
      </c>
      <c r="O51" s="5" t="s">
        <v>135</v>
      </c>
      <c r="Q51" s="5" t="s">
        <v>2896</v>
      </c>
      <c r="R51" s="5" t="s">
        <v>121</v>
      </c>
      <c r="V51" s="5" t="s">
        <v>1262</v>
      </c>
      <c r="AD51" s="7"/>
      <c r="AF51" s="5">
        <v>4</v>
      </c>
      <c r="AL51" s="5" t="s">
        <v>1263</v>
      </c>
      <c r="AM51" s="5">
        <v>43</v>
      </c>
      <c r="AN51" s="5">
        <v>18</v>
      </c>
      <c r="AR51" s="5" t="s">
        <v>1253</v>
      </c>
      <c r="AU51" s="5" t="str">
        <f t="shared" si="1"/>
        <v>POINT (541242 5636919)</v>
      </c>
    </row>
    <row r="52" spans="1:47">
      <c r="A52" s="5" t="s">
        <v>11</v>
      </c>
      <c r="B52" s="5" t="s">
        <v>119</v>
      </c>
      <c r="C52" s="5" t="s">
        <v>1273</v>
      </c>
      <c r="D52" s="5" t="s">
        <v>130</v>
      </c>
      <c r="E52" s="5" t="s">
        <v>129</v>
      </c>
      <c r="F52" s="5" t="s">
        <v>128</v>
      </c>
      <c r="G52" s="5" t="s">
        <v>12</v>
      </c>
      <c r="H52" s="5">
        <v>541296</v>
      </c>
      <c r="I52" s="5">
        <v>5636525</v>
      </c>
      <c r="J52" s="5">
        <v>11</v>
      </c>
      <c r="K52" s="5">
        <v>2007</v>
      </c>
      <c r="M52" s="5" t="s">
        <v>24</v>
      </c>
      <c r="N52" s="5" t="s">
        <v>1241</v>
      </c>
      <c r="O52" s="5" t="s">
        <v>135</v>
      </c>
      <c r="Q52" s="5" t="s">
        <v>2896</v>
      </c>
      <c r="R52" s="5" t="s">
        <v>121</v>
      </c>
      <c r="V52" s="5" t="s">
        <v>1264</v>
      </c>
      <c r="AD52" s="7"/>
      <c r="AF52" s="5">
        <v>11</v>
      </c>
      <c r="AL52" s="5" t="s">
        <v>1265</v>
      </c>
      <c r="AM52" s="5">
        <v>19</v>
      </c>
      <c r="AN52" s="5">
        <v>16</v>
      </c>
      <c r="AR52" s="5" t="s">
        <v>1253</v>
      </c>
      <c r="AU52" s="5" t="str">
        <f t="shared" si="1"/>
        <v>POINT (541296 5636525)</v>
      </c>
    </row>
    <row r="53" spans="1:47">
      <c r="A53" s="5" t="s">
        <v>11</v>
      </c>
      <c r="B53" s="5" t="s">
        <v>119</v>
      </c>
      <c r="C53" s="5" t="s">
        <v>1273</v>
      </c>
      <c r="D53" s="5" t="s">
        <v>130</v>
      </c>
      <c r="E53" s="5" t="s">
        <v>129</v>
      </c>
      <c r="F53" s="5" t="s">
        <v>128</v>
      </c>
      <c r="G53" s="5" t="s">
        <v>12</v>
      </c>
      <c r="H53" s="5">
        <v>541396</v>
      </c>
      <c r="I53" s="5">
        <v>5636623</v>
      </c>
      <c r="J53" s="5">
        <v>11</v>
      </c>
      <c r="K53" s="5">
        <v>2007</v>
      </c>
      <c r="M53" s="5" t="s">
        <v>24</v>
      </c>
      <c r="N53" s="5" t="s">
        <v>1241</v>
      </c>
      <c r="O53" s="5" t="s">
        <v>135</v>
      </c>
      <c r="Q53" s="5" t="s">
        <v>2896</v>
      </c>
      <c r="R53" s="5" t="s">
        <v>121</v>
      </c>
      <c r="V53" s="5" t="s">
        <v>1266</v>
      </c>
      <c r="AD53" s="7"/>
      <c r="AF53" s="5">
        <v>6</v>
      </c>
      <c r="AL53" s="5" t="s">
        <v>1267</v>
      </c>
      <c r="AM53" s="5">
        <v>19</v>
      </c>
      <c r="AN53" s="5">
        <v>16</v>
      </c>
      <c r="AR53" s="5" t="s">
        <v>1253</v>
      </c>
      <c r="AU53" s="5" t="str">
        <f t="shared" si="1"/>
        <v>POINT (541396 5636623)</v>
      </c>
    </row>
    <row r="54" spans="1:47">
      <c r="A54" s="5" t="s">
        <v>11</v>
      </c>
      <c r="B54" s="5" t="s">
        <v>119</v>
      </c>
      <c r="C54" s="5" t="s">
        <v>1273</v>
      </c>
      <c r="D54" s="5" t="s">
        <v>130</v>
      </c>
      <c r="E54" s="5" t="s">
        <v>129</v>
      </c>
      <c r="F54" s="5" t="s">
        <v>128</v>
      </c>
      <c r="G54" s="5" t="s">
        <v>12</v>
      </c>
      <c r="H54" s="5">
        <v>540341</v>
      </c>
      <c r="I54" s="5">
        <v>5637347</v>
      </c>
      <c r="J54" s="5">
        <v>11</v>
      </c>
      <c r="K54" s="5">
        <v>2007</v>
      </c>
      <c r="M54" s="5" t="s">
        <v>24</v>
      </c>
      <c r="N54" s="5" t="s">
        <v>1241</v>
      </c>
      <c r="O54" s="5" t="s">
        <v>135</v>
      </c>
      <c r="Q54" s="5" t="s">
        <v>2896</v>
      </c>
      <c r="R54" s="5" t="s">
        <v>121</v>
      </c>
      <c r="V54" s="5" t="s">
        <v>1268</v>
      </c>
      <c r="AD54" s="7"/>
      <c r="AF54" s="5">
        <v>5</v>
      </c>
      <c r="AL54" s="5" t="s">
        <v>1269</v>
      </c>
      <c r="AM54" s="5">
        <v>20</v>
      </c>
      <c r="AN54" s="5">
        <v>18</v>
      </c>
      <c r="AR54" s="5" t="s">
        <v>1253</v>
      </c>
      <c r="AU54" s="5" t="str">
        <f t="shared" si="1"/>
        <v>POINT (540341 5637347)</v>
      </c>
    </row>
    <row r="55" spans="1:47">
      <c r="A55" s="5" t="s">
        <v>11</v>
      </c>
      <c r="B55" s="5" t="s">
        <v>119</v>
      </c>
      <c r="C55" s="5" t="s">
        <v>1273</v>
      </c>
      <c r="D55" s="5" t="s">
        <v>130</v>
      </c>
      <c r="E55" s="5" t="s">
        <v>129</v>
      </c>
      <c r="F55" s="5" t="s">
        <v>128</v>
      </c>
      <c r="G55" s="5" t="s">
        <v>12</v>
      </c>
      <c r="H55" s="5">
        <v>539179</v>
      </c>
      <c r="I55" s="5">
        <v>5637975</v>
      </c>
      <c r="J55" s="5">
        <v>11</v>
      </c>
      <c r="K55" s="5">
        <v>2007</v>
      </c>
      <c r="M55" s="5" t="s">
        <v>24</v>
      </c>
      <c r="N55" s="5" t="s">
        <v>1241</v>
      </c>
      <c r="O55" s="5" t="s">
        <v>135</v>
      </c>
      <c r="Q55" s="5" t="s">
        <v>2896</v>
      </c>
      <c r="R55" s="5" t="s">
        <v>121</v>
      </c>
      <c r="V55" s="5" t="s">
        <v>1270</v>
      </c>
      <c r="AD55" s="7"/>
      <c r="AF55" s="5">
        <v>4</v>
      </c>
      <c r="AL55" s="5" t="s">
        <v>1271</v>
      </c>
      <c r="AM55" s="5">
        <v>23</v>
      </c>
      <c r="AN55" s="5">
        <v>18</v>
      </c>
      <c r="AR55" s="5" t="s">
        <v>1253</v>
      </c>
      <c r="AU55" s="5" t="str">
        <f t="shared" si="1"/>
        <v>POINT (539179 5637975)</v>
      </c>
    </row>
    <row r="56" spans="1:47">
      <c r="A56" s="5" t="s">
        <v>11</v>
      </c>
      <c r="B56" s="5" t="s">
        <v>119</v>
      </c>
      <c r="C56" s="5" t="s">
        <v>145</v>
      </c>
      <c r="D56" s="5" t="s">
        <v>130</v>
      </c>
      <c r="E56" s="5" t="s">
        <v>129</v>
      </c>
      <c r="F56" s="5" t="s">
        <v>128</v>
      </c>
      <c r="G56" s="5" t="s">
        <v>12</v>
      </c>
      <c r="H56" s="5">
        <v>538455</v>
      </c>
      <c r="I56" s="5">
        <v>5639830</v>
      </c>
      <c r="J56" s="5">
        <v>11</v>
      </c>
      <c r="K56" s="5">
        <v>2007</v>
      </c>
      <c r="M56" s="5" t="s">
        <v>24</v>
      </c>
      <c r="N56" s="5" t="s">
        <v>1241</v>
      </c>
      <c r="O56" s="5" t="s">
        <v>135</v>
      </c>
      <c r="Q56" s="5" t="s">
        <v>2896</v>
      </c>
      <c r="R56" s="5" t="s">
        <v>121</v>
      </c>
      <c r="T56" s="5">
        <v>5</v>
      </c>
      <c r="V56" s="5" t="s">
        <v>724</v>
      </c>
      <c r="W56" s="5">
        <v>4</v>
      </c>
      <c r="AB56" s="5">
        <v>3</v>
      </c>
      <c r="AC56" s="5">
        <v>7</v>
      </c>
      <c r="AD56" s="7">
        <f>IF(AB56=0,"",W56/AB56)</f>
        <v>1.3333333333333333</v>
      </c>
      <c r="AF56" s="5">
        <v>4</v>
      </c>
      <c r="AI56" s="5" t="s">
        <v>274</v>
      </c>
      <c r="AN56" s="5">
        <v>18</v>
      </c>
      <c r="AO56" s="5" t="s">
        <v>261</v>
      </c>
      <c r="AP56" s="5" t="s">
        <v>227</v>
      </c>
      <c r="AR56" s="5" t="s">
        <v>1253</v>
      </c>
      <c r="AT56" s="5" t="s">
        <v>134</v>
      </c>
      <c r="AU56" s="5" t="str">
        <f t="shared" si="1"/>
        <v>POINT (538455 5639830)</v>
      </c>
    </row>
    <row r="57" spans="1:47">
      <c r="A57" s="5" t="s">
        <v>11</v>
      </c>
      <c r="B57" s="5" t="s">
        <v>119</v>
      </c>
      <c r="C57" s="5" t="s">
        <v>145</v>
      </c>
      <c r="D57" s="5" t="s">
        <v>130</v>
      </c>
      <c r="E57" s="5" t="s">
        <v>129</v>
      </c>
      <c r="F57" s="5" t="s">
        <v>128</v>
      </c>
      <c r="G57" s="5" t="s">
        <v>12</v>
      </c>
      <c r="H57" s="5">
        <v>538309</v>
      </c>
      <c r="I57" s="5">
        <v>5639937</v>
      </c>
      <c r="J57" s="5">
        <v>11</v>
      </c>
      <c r="K57" s="5">
        <v>2007</v>
      </c>
      <c r="M57" s="5" t="s">
        <v>24</v>
      </c>
      <c r="N57" s="5" t="s">
        <v>1241</v>
      </c>
      <c r="O57" s="5" t="s">
        <v>135</v>
      </c>
      <c r="Q57" s="5" t="s">
        <v>2896</v>
      </c>
      <c r="R57" s="5" t="s">
        <v>121</v>
      </c>
      <c r="T57" s="5">
        <v>5</v>
      </c>
      <c r="V57" s="5" t="s">
        <v>723</v>
      </c>
      <c r="W57" s="5">
        <v>8</v>
      </c>
      <c r="AB57" s="5">
        <v>2</v>
      </c>
      <c r="AC57" s="5">
        <v>3</v>
      </c>
      <c r="AD57" s="7">
        <f>IF(AB57=0,"",W57/AB57)</f>
        <v>4</v>
      </c>
      <c r="AF57" s="5">
        <v>8</v>
      </c>
      <c r="AI57" s="5" t="s">
        <v>284</v>
      </c>
      <c r="AN57" s="5">
        <v>22</v>
      </c>
      <c r="AO57" s="5" t="s">
        <v>261</v>
      </c>
      <c r="AP57" s="5" t="s">
        <v>227</v>
      </c>
      <c r="AR57" s="5" t="s">
        <v>1253</v>
      </c>
      <c r="AT57" s="5" t="s">
        <v>134</v>
      </c>
      <c r="AU57" s="5" t="str">
        <f t="shared" si="1"/>
        <v>POINT (538309 5639937)</v>
      </c>
    </row>
    <row r="58" spans="1:47">
      <c r="A58" s="5" t="s">
        <v>11</v>
      </c>
      <c r="B58" s="5" t="s">
        <v>119</v>
      </c>
      <c r="C58" s="5" t="s">
        <v>1273</v>
      </c>
      <c r="D58" s="5" t="s">
        <v>130</v>
      </c>
      <c r="E58" s="5" t="s">
        <v>129</v>
      </c>
      <c r="F58" s="5" t="s">
        <v>128</v>
      </c>
      <c r="G58" s="5" t="s">
        <v>12</v>
      </c>
      <c r="H58" s="5">
        <v>539692</v>
      </c>
      <c r="I58" s="5">
        <v>5638614</v>
      </c>
      <c r="J58" s="5">
        <v>11</v>
      </c>
      <c r="K58" s="5">
        <v>2007</v>
      </c>
      <c r="M58" s="5" t="s">
        <v>24</v>
      </c>
      <c r="N58" s="5" t="s">
        <v>1241</v>
      </c>
      <c r="O58" s="5" t="s">
        <v>135</v>
      </c>
      <c r="Q58" s="5" t="s">
        <v>2896</v>
      </c>
      <c r="R58" s="5" t="s">
        <v>121</v>
      </c>
      <c r="V58" s="5" t="s">
        <v>1274</v>
      </c>
      <c r="AD58" s="7"/>
      <c r="AF58" s="5">
        <v>10</v>
      </c>
      <c r="AL58" s="5" t="s">
        <v>1275</v>
      </c>
      <c r="AM58" s="5">
        <v>25</v>
      </c>
      <c r="AN58" s="5">
        <v>17</v>
      </c>
      <c r="AR58" s="5" t="s">
        <v>1253</v>
      </c>
      <c r="AU58" s="5" t="str">
        <f t="shared" si="1"/>
        <v>POINT (539692 5638614)</v>
      </c>
    </row>
    <row r="59" spans="1:47">
      <c r="A59" s="5" t="s">
        <v>11</v>
      </c>
      <c r="B59" s="5" t="s">
        <v>119</v>
      </c>
      <c r="C59" s="5" t="s">
        <v>1273</v>
      </c>
      <c r="D59" s="5" t="s">
        <v>130</v>
      </c>
      <c r="E59" s="5" t="s">
        <v>129</v>
      </c>
      <c r="F59" s="5" t="s">
        <v>128</v>
      </c>
      <c r="G59" s="5" t="s">
        <v>12</v>
      </c>
      <c r="H59" s="5">
        <v>538181</v>
      </c>
      <c r="I59" s="5">
        <v>5637533</v>
      </c>
      <c r="J59" s="5">
        <v>11</v>
      </c>
      <c r="K59" s="5">
        <v>2007</v>
      </c>
      <c r="M59" s="5" t="s">
        <v>24</v>
      </c>
      <c r="N59" s="5" t="s">
        <v>1241</v>
      </c>
      <c r="O59" s="5" t="s">
        <v>135</v>
      </c>
      <c r="Q59" s="5" t="s">
        <v>2896</v>
      </c>
      <c r="R59" s="5" t="s">
        <v>121</v>
      </c>
      <c r="V59" s="5" t="s">
        <v>1276</v>
      </c>
      <c r="AD59" s="7"/>
      <c r="AF59" s="5">
        <v>5</v>
      </c>
      <c r="AL59" s="5" t="s">
        <v>1277</v>
      </c>
      <c r="AM59" s="5">
        <v>20</v>
      </c>
      <c r="AN59" s="5">
        <v>16</v>
      </c>
      <c r="AR59" s="5" t="s">
        <v>1253</v>
      </c>
      <c r="AU59" s="5" t="str">
        <f t="shared" si="1"/>
        <v>POINT (538181 5637533)</v>
      </c>
    </row>
    <row r="60" spans="1:47">
      <c r="A60" s="5" t="s">
        <v>11</v>
      </c>
      <c r="B60" s="5" t="s">
        <v>119</v>
      </c>
      <c r="C60" s="5" t="s">
        <v>1273</v>
      </c>
      <c r="D60" s="5" t="s">
        <v>130</v>
      </c>
      <c r="E60" s="5" t="s">
        <v>129</v>
      </c>
      <c r="F60" s="5" t="s">
        <v>128</v>
      </c>
      <c r="G60" s="5" t="s">
        <v>12</v>
      </c>
      <c r="H60" s="5">
        <v>538078</v>
      </c>
      <c r="I60" s="5">
        <v>5637504</v>
      </c>
      <c r="J60" s="5">
        <v>11</v>
      </c>
      <c r="K60" s="5">
        <v>2007</v>
      </c>
      <c r="M60" s="5" t="s">
        <v>24</v>
      </c>
      <c r="N60" s="5" t="s">
        <v>1241</v>
      </c>
      <c r="O60" s="5" t="s">
        <v>135</v>
      </c>
      <c r="Q60" s="5" t="s">
        <v>2896</v>
      </c>
      <c r="R60" s="5" t="s">
        <v>121</v>
      </c>
      <c r="V60" s="5" t="s">
        <v>1278</v>
      </c>
      <c r="AD60" s="7"/>
      <c r="AF60" s="5">
        <v>21</v>
      </c>
      <c r="AL60" s="5" t="s">
        <v>1279</v>
      </c>
      <c r="AM60" s="5">
        <v>23</v>
      </c>
      <c r="AN60" s="5">
        <v>17</v>
      </c>
      <c r="AR60" s="5" t="s">
        <v>1253</v>
      </c>
      <c r="AU60" s="5" t="str">
        <f t="shared" si="1"/>
        <v>POINT (538078 5637504)</v>
      </c>
    </row>
    <row r="61" spans="1:47">
      <c r="A61" s="5" t="s">
        <v>11</v>
      </c>
      <c r="B61" s="5" t="s">
        <v>119</v>
      </c>
      <c r="C61" s="5" t="s">
        <v>1273</v>
      </c>
      <c r="D61" s="5" t="s">
        <v>130</v>
      </c>
      <c r="E61" s="5" t="s">
        <v>129</v>
      </c>
      <c r="F61" s="5" t="s">
        <v>128</v>
      </c>
      <c r="G61" s="5" t="s">
        <v>12</v>
      </c>
      <c r="H61" s="5">
        <v>538240</v>
      </c>
      <c r="I61" s="5">
        <v>5637588</v>
      </c>
      <c r="J61" s="5">
        <v>11</v>
      </c>
      <c r="K61" s="5">
        <v>2007</v>
      </c>
      <c r="M61" s="5" t="s">
        <v>24</v>
      </c>
      <c r="N61" s="5" t="s">
        <v>1241</v>
      </c>
      <c r="O61" s="5" t="s">
        <v>135</v>
      </c>
      <c r="Q61" s="5" t="s">
        <v>2896</v>
      </c>
      <c r="R61" s="5" t="s">
        <v>121</v>
      </c>
      <c r="V61" s="5" t="s">
        <v>1280</v>
      </c>
      <c r="AD61" s="7"/>
      <c r="AF61" s="5">
        <v>2</v>
      </c>
      <c r="AL61" s="5" t="s">
        <v>1281</v>
      </c>
      <c r="AM61" s="5">
        <v>25</v>
      </c>
      <c r="AN61" s="5">
        <v>17</v>
      </c>
      <c r="AR61" s="5" t="s">
        <v>1253</v>
      </c>
      <c r="AU61" s="5" t="str">
        <f t="shared" si="1"/>
        <v>POINT (538240 5637588)</v>
      </c>
    </row>
    <row r="62" spans="1:47">
      <c r="A62" s="5" t="s">
        <v>11</v>
      </c>
      <c r="B62" s="5" t="s">
        <v>119</v>
      </c>
      <c r="C62" s="5" t="s">
        <v>264</v>
      </c>
      <c r="D62" s="5" t="s">
        <v>130</v>
      </c>
      <c r="E62" s="5" t="s">
        <v>239</v>
      </c>
      <c r="F62" s="5" t="s">
        <v>238</v>
      </c>
      <c r="G62" s="5" t="s">
        <v>12</v>
      </c>
      <c r="H62" s="5">
        <v>530269</v>
      </c>
      <c r="I62" s="5">
        <v>5650993</v>
      </c>
      <c r="J62" s="5">
        <v>11</v>
      </c>
      <c r="K62" s="5">
        <v>2007</v>
      </c>
      <c r="M62" s="5" t="s">
        <v>24</v>
      </c>
      <c r="N62" s="5" t="s">
        <v>1241</v>
      </c>
      <c r="O62" s="5" t="s">
        <v>135</v>
      </c>
      <c r="Q62" s="5" t="s">
        <v>2896</v>
      </c>
      <c r="R62" s="5" t="s">
        <v>121</v>
      </c>
      <c r="T62" s="5">
        <v>5</v>
      </c>
      <c r="V62" s="5" t="s">
        <v>722</v>
      </c>
      <c r="W62" s="5">
        <v>5</v>
      </c>
      <c r="AB62" s="5">
        <v>0</v>
      </c>
      <c r="AC62" s="5">
        <v>11</v>
      </c>
      <c r="AD62" s="7" t="str">
        <f>IF(AB62=0,"",W62/AB62)</f>
        <v/>
      </c>
      <c r="AF62" s="5">
        <v>5</v>
      </c>
      <c r="AI62" s="5" t="s">
        <v>198</v>
      </c>
      <c r="AN62" s="5">
        <v>22</v>
      </c>
      <c r="AO62" s="5" t="s">
        <v>261</v>
      </c>
      <c r="AP62" s="5" t="s">
        <v>227</v>
      </c>
      <c r="AR62" s="5" t="s">
        <v>1253</v>
      </c>
      <c r="AS62" s="5" t="s">
        <v>721</v>
      </c>
      <c r="AT62" s="5" t="s">
        <v>156</v>
      </c>
      <c r="AU62" s="5" t="str">
        <f t="shared" si="1"/>
        <v>POINT (530269 5650993)</v>
      </c>
    </row>
    <row r="63" spans="1:47">
      <c r="A63" s="5" t="s">
        <v>11</v>
      </c>
      <c r="B63" s="5" t="s">
        <v>119</v>
      </c>
      <c r="C63" s="5" t="s">
        <v>1273</v>
      </c>
      <c r="D63" s="5" t="s">
        <v>130</v>
      </c>
      <c r="E63" s="5" t="s">
        <v>129</v>
      </c>
      <c r="F63" s="5" t="s">
        <v>128</v>
      </c>
      <c r="G63" s="5" t="s">
        <v>12</v>
      </c>
      <c r="H63" s="5">
        <v>537806</v>
      </c>
      <c r="I63" s="5">
        <v>5636407</v>
      </c>
      <c r="J63" s="5">
        <v>11</v>
      </c>
      <c r="K63" s="5">
        <v>2007</v>
      </c>
      <c r="M63" s="5" t="s">
        <v>24</v>
      </c>
      <c r="N63" s="5" t="s">
        <v>1241</v>
      </c>
      <c r="O63" s="5" t="s">
        <v>135</v>
      </c>
      <c r="Q63" s="5" t="s">
        <v>2896</v>
      </c>
      <c r="R63" s="5" t="s">
        <v>121</v>
      </c>
      <c r="V63" s="5" t="s">
        <v>1282</v>
      </c>
      <c r="AD63" s="7"/>
      <c r="AF63" s="5">
        <v>2</v>
      </c>
      <c r="AL63" s="5" t="s">
        <v>1283</v>
      </c>
      <c r="AM63" s="5">
        <v>26</v>
      </c>
      <c r="AN63" s="5">
        <v>21</v>
      </c>
      <c r="AR63" s="5" t="s">
        <v>1253</v>
      </c>
      <c r="AU63" s="5" t="str">
        <f t="shared" si="1"/>
        <v>POINT (537806 5636407)</v>
      </c>
    </row>
    <row r="64" spans="1:47">
      <c r="A64" s="5" t="s">
        <v>11</v>
      </c>
      <c r="B64" s="5" t="s">
        <v>119</v>
      </c>
      <c r="C64" s="5" t="s">
        <v>1273</v>
      </c>
      <c r="D64" s="5" t="s">
        <v>130</v>
      </c>
      <c r="E64" s="5" t="s">
        <v>129</v>
      </c>
      <c r="F64" s="5" t="s">
        <v>128</v>
      </c>
      <c r="G64" s="5" t="s">
        <v>12</v>
      </c>
      <c r="H64" s="5">
        <v>536997</v>
      </c>
      <c r="I64" s="5">
        <v>5638117</v>
      </c>
      <c r="J64" s="5">
        <v>11</v>
      </c>
      <c r="K64" s="5">
        <v>2007</v>
      </c>
      <c r="M64" s="5" t="s">
        <v>24</v>
      </c>
      <c r="N64" s="5" t="s">
        <v>1241</v>
      </c>
      <c r="O64" s="5" t="s">
        <v>135</v>
      </c>
      <c r="Q64" s="5" t="s">
        <v>2896</v>
      </c>
      <c r="R64" s="5" t="s">
        <v>121</v>
      </c>
      <c r="V64" s="5" t="s">
        <v>1284</v>
      </c>
      <c r="AD64" s="7"/>
      <c r="AF64" s="5">
        <v>11</v>
      </c>
      <c r="AL64" s="5" t="s">
        <v>1285</v>
      </c>
      <c r="AM64" s="5">
        <v>21</v>
      </c>
      <c r="AN64" s="5">
        <v>16</v>
      </c>
      <c r="AR64" s="5" t="s">
        <v>1253</v>
      </c>
      <c r="AU64" s="5" t="str">
        <f t="shared" si="1"/>
        <v>POINT (536997 5638117)</v>
      </c>
    </row>
    <row r="65" spans="1:47">
      <c r="A65" s="5" t="s">
        <v>11</v>
      </c>
      <c r="B65" s="5" t="s">
        <v>119</v>
      </c>
      <c r="C65" s="5" t="s">
        <v>145</v>
      </c>
      <c r="D65" s="5" t="s">
        <v>130</v>
      </c>
      <c r="E65" s="5" t="s">
        <v>239</v>
      </c>
      <c r="F65" s="5" t="s">
        <v>238</v>
      </c>
      <c r="G65" s="5" t="s">
        <v>12</v>
      </c>
      <c r="H65" s="5">
        <v>531639</v>
      </c>
      <c r="I65" s="5">
        <v>5649338</v>
      </c>
      <c r="J65" s="5">
        <v>11</v>
      </c>
      <c r="K65" s="5">
        <v>2007</v>
      </c>
      <c r="M65" s="5" t="s">
        <v>24</v>
      </c>
      <c r="N65" s="5" t="s">
        <v>1241</v>
      </c>
      <c r="O65" s="5" t="s">
        <v>135</v>
      </c>
      <c r="Q65" s="5" t="s">
        <v>2896</v>
      </c>
      <c r="R65" s="5" t="s">
        <v>121</v>
      </c>
      <c r="T65" s="5">
        <v>5</v>
      </c>
      <c r="V65" s="5" t="s">
        <v>720</v>
      </c>
      <c r="W65" s="5">
        <v>2</v>
      </c>
      <c r="AB65" s="5">
        <v>17</v>
      </c>
      <c r="AC65" s="5">
        <v>9</v>
      </c>
      <c r="AD65" s="7">
        <f t="shared" ref="AD65:AD73" si="3">IF(AB65=0,"",W65/AB65)</f>
        <v>0.11764705882352941</v>
      </c>
      <c r="AF65" s="5">
        <v>2</v>
      </c>
      <c r="AI65" s="5" t="s">
        <v>719</v>
      </c>
      <c r="AL65" s="5" t="s">
        <v>1409</v>
      </c>
      <c r="AM65" s="5">
        <v>17</v>
      </c>
      <c r="AN65" s="5">
        <v>23</v>
      </c>
      <c r="AO65" s="5" t="s">
        <v>261</v>
      </c>
      <c r="AP65" s="5" t="s">
        <v>227</v>
      </c>
      <c r="AR65" s="5" t="s">
        <v>1253</v>
      </c>
      <c r="AT65" s="5" t="s">
        <v>363</v>
      </c>
      <c r="AU65" s="5" t="str">
        <f t="shared" si="1"/>
        <v>POINT (531639 5649338)</v>
      </c>
    </row>
    <row r="66" spans="1:47">
      <c r="A66" s="5" t="s">
        <v>11</v>
      </c>
      <c r="B66" s="5" t="s">
        <v>119</v>
      </c>
      <c r="C66" s="5" t="s">
        <v>145</v>
      </c>
      <c r="D66" s="5" t="s">
        <v>130</v>
      </c>
      <c r="E66" s="5" t="s">
        <v>239</v>
      </c>
      <c r="F66" s="5" t="s">
        <v>238</v>
      </c>
      <c r="G66" s="5" t="s">
        <v>12</v>
      </c>
      <c r="H66" s="5">
        <v>534305</v>
      </c>
      <c r="I66" s="5">
        <v>5648862</v>
      </c>
      <c r="J66" s="5">
        <v>11</v>
      </c>
      <c r="K66" s="5">
        <v>2007</v>
      </c>
      <c r="M66" s="5" t="s">
        <v>24</v>
      </c>
      <c r="N66" s="5" t="s">
        <v>1241</v>
      </c>
      <c r="O66" s="5" t="s">
        <v>135</v>
      </c>
      <c r="Q66" s="5" t="s">
        <v>2896</v>
      </c>
      <c r="R66" s="5" t="s">
        <v>121</v>
      </c>
      <c r="T66" s="5">
        <v>5</v>
      </c>
      <c r="V66" s="5" t="s">
        <v>1025</v>
      </c>
      <c r="W66" s="5">
        <v>1</v>
      </c>
      <c r="AB66" s="5">
        <v>11</v>
      </c>
      <c r="AC66" s="5">
        <v>2</v>
      </c>
      <c r="AD66" s="7">
        <f t="shared" si="3"/>
        <v>9.0909090909090912E-2</v>
      </c>
      <c r="AF66" s="5">
        <v>1</v>
      </c>
      <c r="AI66" s="5" t="s">
        <v>461</v>
      </c>
      <c r="AL66" s="5" t="s">
        <v>1247</v>
      </c>
      <c r="AM66" s="5">
        <v>20</v>
      </c>
      <c r="AN66" s="5">
        <v>24</v>
      </c>
      <c r="AO66" s="5" t="s">
        <v>261</v>
      </c>
      <c r="AP66" s="5" t="s">
        <v>227</v>
      </c>
      <c r="AR66" s="5" t="s">
        <v>1253</v>
      </c>
      <c r="AT66" s="5" t="s">
        <v>354</v>
      </c>
      <c r="AU66" s="5" t="str">
        <f t="shared" si="1"/>
        <v>POINT (534305 5648862)</v>
      </c>
    </row>
    <row r="67" spans="1:47">
      <c r="A67" s="5" t="s">
        <v>11</v>
      </c>
      <c r="B67" s="5" t="s">
        <v>119</v>
      </c>
      <c r="C67" s="5" t="s">
        <v>145</v>
      </c>
      <c r="D67" s="5" t="s">
        <v>130</v>
      </c>
      <c r="E67" s="5" t="s">
        <v>129</v>
      </c>
      <c r="F67" s="5" t="s">
        <v>128</v>
      </c>
      <c r="G67" s="5" t="s">
        <v>12</v>
      </c>
      <c r="H67" s="5">
        <v>531758</v>
      </c>
      <c r="I67" s="5">
        <v>5648515</v>
      </c>
      <c r="J67" s="5">
        <v>11</v>
      </c>
      <c r="K67" s="5">
        <v>2007</v>
      </c>
      <c r="M67" s="5" t="s">
        <v>24</v>
      </c>
      <c r="N67" s="5" t="s">
        <v>1241</v>
      </c>
      <c r="O67" s="5" t="s">
        <v>135</v>
      </c>
      <c r="Q67" s="5" t="s">
        <v>2896</v>
      </c>
      <c r="R67" s="5" t="s">
        <v>121</v>
      </c>
      <c r="T67" s="5">
        <v>5</v>
      </c>
      <c r="V67" s="5" t="s">
        <v>916</v>
      </c>
      <c r="W67" s="5">
        <v>1</v>
      </c>
      <c r="AB67" s="5">
        <v>1</v>
      </c>
      <c r="AC67" s="5">
        <v>0</v>
      </c>
      <c r="AD67" s="7">
        <f t="shared" si="3"/>
        <v>1</v>
      </c>
      <c r="AF67" s="5">
        <v>1</v>
      </c>
      <c r="AI67" s="5" t="s">
        <v>198</v>
      </c>
      <c r="AL67" s="5" t="s">
        <v>1247</v>
      </c>
      <c r="AM67" s="5">
        <v>20</v>
      </c>
      <c r="AN67" s="5">
        <v>21</v>
      </c>
      <c r="AO67" s="5" t="s">
        <v>261</v>
      </c>
      <c r="AP67" s="5" t="s">
        <v>227</v>
      </c>
      <c r="AR67" s="5" t="s">
        <v>1253</v>
      </c>
      <c r="AT67" s="5" t="s">
        <v>363</v>
      </c>
      <c r="AU67" s="5" t="str">
        <f t="shared" ref="AU67:AU130" si="4">CONCATENATE("POINT (",H67," ",I67,")")</f>
        <v>POINT (531758 5648515)</v>
      </c>
    </row>
    <row r="68" spans="1:47">
      <c r="A68" s="5" t="s">
        <v>11</v>
      </c>
      <c r="B68" s="5" t="s">
        <v>119</v>
      </c>
      <c r="C68" s="5" t="s">
        <v>264</v>
      </c>
      <c r="D68" s="5" t="s">
        <v>130</v>
      </c>
      <c r="E68" s="5" t="s">
        <v>239</v>
      </c>
      <c r="F68" s="5" t="s">
        <v>238</v>
      </c>
      <c r="G68" s="5" t="s">
        <v>12</v>
      </c>
      <c r="H68" s="5">
        <v>530553</v>
      </c>
      <c r="I68" s="5">
        <v>5650833</v>
      </c>
      <c r="J68" s="5">
        <v>11</v>
      </c>
      <c r="K68" s="5">
        <v>2007</v>
      </c>
      <c r="M68" s="5" t="s">
        <v>24</v>
      </c>
      <c r="N68" s="5" t="s">
        <v>1241</v>
      </c>
      <c r="O68" s="5" t="s">
        <v>135</v>
      </c>
      <c r="Q68" s="5" t="s">
        <v>2896</v>
      </c>
      <c r="R68" s="5" t="s">
        <v>121</v>
      </c>
      <c r="T68" s="5">
        <v>5</v>
      </c>
      <c r="V68" s="5" t="s">
        <v>714</v>
      </c>
      <c r="W68" s="5">
        <v>8</v>
      </c>
      <c r="AB68" s="5">
        <v>1</v>
      </c>
      <c r="AC68" s="5">
        <v>15</v>
      </c>
      <c r="AD68" s="7">
        <f t="shared" si="3"/>
        <v>8</v>
      </c>
      <c r="AF68" s="5">
        <v>8</v>
      </c>
      <c r="AI68" s="5" t="s">
        <v>713</v>
      </c>
      <c r="AL68" s="5" t="s">
        <v>1410</v>
      </c>
      <c r="AM68" s="5">
        <v>17</v>
      </c>
      <c r="AN68" s="5">
        <v>20</v>
      </c>
      <c r="AO68" s="5" t="s">
        <v>261</v>
      </c>
      <c r="AP68" s="5" t="s">
        <v>227</v>
      </c>
      <c r="AR68" s="5" t="s">
        <v>1253</v>
      </c>
      <c r="AT68" s="5" t="s">
        <v>156</v>
      </c>
      <c r="AU68" s="5" t="str">
        <f t="shared" si="4"/>
        <v>POINT (530553 5650833)</v>
      </c>
    </row>
    <row r="69" spans="1:47">
      <c r="A69" s="5" t="s">
        <v>11</v>
      </c>
      <c r="B69" s="5" t="s">
        <v>119</v>
      </c>
      <c r="C69" s="5" t="s">
        <v>264</v>
      </c>
      <c r="D69" s="5" t="s">
        <v>130</v>
      </c>
      <c r="E69" s="5" t="s">
        <v>239</v>
      </c>
      <c r="F69" s="5" t="s">
        <v>238</v>
      </c>
      <c r="G69" s="5" t="s">
        <v>12</v>
      </c>
      <c r="H69" s="5">
        <v>528495</v>
      </c>
      <c r="I69" s="5">
        <v>5651816</v>
      </c>
      <c r="J69" s="5">
        <v>11</v>
      </c>
      <c r="K69" s="5">
        <v>2007</v>
      </c>
      <c r="M69" s="5" t="s">
        <v>24</v>
      </c>
      <c r="N69" s="5" t="s">
        <v>1241</v>
      </c>
      <c r="O69" s="5" t="s">
        <v>135</v>
      </c>
      <c r="Q69" s="5" t="s">
        <v>2896</v>
      </c>
      <c r="R69" s="5" t="s">
        <v>121</v>
      </c>
      <c r="T69" s="5">
        <v>5</v>
      </c>
      <c r="V69" s="5" t="s">
        <v>701</v>
      </c>
      <c r="W69" s="5">
        <v>3</v>
      </c>
      <c r="AB69" s="5">
        <v>4</v>
      </c>
      <c r="AC69" s="5">
        <v>2</v>
      </c>
      <c r="AD69" s="7">
        <f t="shared" si="3"/>
        <v>0.75</v>
      </c>
      <c r="AF69" s="5">
        <v>3</v>
      </c>
      <c r="AI69" s="5" t="s">
        <v>198</v>
      </c>
      <c r="AL69" s="5" t="s">
        <v>1261</v>
      </c>
      <c r="AM69" s="5">
        <v>25</v>
      </c>
      <c r="AN69" s="5">
        <v>25</v>
      </c>
      <c r="AO69" s="5" t="s">
        <v>261</v>
      </c>
      <c r="AP69" s="5" t="s">
        <v>227</v>
      </c>
      <c r="AR69" s="5" t="s">
        <v>1253</v>
      </c>
      <c r="AT69" s="5" t="s">
        <v>156</v>
      </c>
      <c r="AU69" s="5" t="str">
        <f t="shared" si="4"/>
        <v>POINT (528495 5651816)</v>
      </c>
    </row>
    <row r="70" spans="1:47">
      <c r="A70" s="5" t="s">
        <v>11</v>
      </c>
      <c r="B70" s="5" t="s">
        <v>119</v>
      </c>
      <c r="C70" s="5" t="s">
        <v>145</v>
      </c>
      <c r="D70" s="5" t="s">
        <v>130</v>
      </c>
      <c r="E70" s="5" t="s">
        <v>239</v>
      </c>
      <c r="F70" s="5" t="s">
        <v>238</v>
      </c>
      <c r="G70" s="5" t="s">
        <v>12</v>
      </c>
      <c r="H70" s="5">
        <v>537225</v>
      </c>
      <c r="I70" s="5">
        <v>5644460</v>
      </c>
      <c r="J70" s="5">
        <v>11</v>
      </c>
      <c r="K70" s="5">
        <v>2007</v>
      </c>
      <c r="M70" s="5" t="s">
        <v>24</v>
      </c>
      <c r="N70" s="5" t="s">
        <v>1241</v>
      </c>
      <c r="O70" s="5" t="s">
        <v>135</v>
      </c>
      <c r="Q70" s="5" t="s">
        <v>2896</v>
      </c>
      <c r="R70" s="5" t="s">
        <v>121</v>
      </c>
      <c r="T70" s="5">
        <v>5</v>
      </c>
      <c r="V70" s="5" t="s">
        <v>693</v>
      </c>
      <c r="W70" s="5">
        <v>23</v>
      </c>
      <c r="AB70" s="5">
        <v>1</v>
      </c>
      <c r="AC70" s="5">
        <v>6</v>
      </c>
      <c r="AD70" s="7">
        <f t="shared" si="3"/>
        <v>23</v>
      </c>
      <c r="AF70" s="5">
        <v>23</v>
      </c>
      <c r="AI70" s="5" t="s">
        <v>449</v>
      </c>
      <c r="AL70" s="5" t="s">
        <v>1301</v>
      </c>
      <c r="AM70" s="5">
        <v>26</v>
      </c>
      <c r="AN70" s="5">
        <v>24</v>
      </c>
      <c r="AO70" s="5" t="s">
        <v>261</v>
      </c>
      <c r="AP70" s="5" t="s">
        <v>227</v>
      </c>
      <c r="AR70" s="5" t="s">
        <v>1253</v>
      </c>
      <c r="AS70" s="5" t="s">
        <v>692</v>
      </c>
      <c r="AT70" s="5" t="s">
        <v>691</v>
      </c>
      <c r="AU70" s="5" t="str">
        <f t="shared" si="4"/>
        <v>POINT (537225 5644460)</v>
      </c>
    </row>
    <row r="71" spans="1:47">
      <c r="A71" s="5" t="s">
        <v>11</v>
      </c>
      <c r="B71" s="5" t="s">
        <v>119</v>
      </c>
      <c r="C71" s="5" t="s">
        <v>145</v>
      </c>
      <c r="D71" s="5" t="s">
        <v>130</v>
      </c>
      <c r="E71" s="5" t="s">
        <v>239</v>
      </c>
      <c r="F71" s="5" t="s">
        <v>238</v>
      </c>
      <c r="G71" s="5" t="s">
        <v>12</v>
      </c>
      <c r="H71" s="5">
        <v>537254</v>
      </c>
      <c r="I71" s="5">
        <v>5644591</v>
      </c>
      <c r="J71" s="5">
        <v>11</v>
      </c>
      <c r="K71" s="5">
        <v>2007</v>
      </c>
      <c r="M71" s="5" t="s">
        <v>24</v>
      </c>
      <c r="N71" s="5" t="s">
        <v>1241</v>
      </c>
      <c r="O71" s="5" t="s">
        <v>135</v>
      </c>
      <c r="Q71" s="5" t="s">
        <v>2896</v>
      </c>
      <c r="R71" s="5" t="s">
        <v>121</v>
      </c>
      <c r="T71" s="5">
        <v>0</v>
      </c>
      <c r="V71" s="5" t="s">
        <v>959</v>
      </c>
      <c r="W71" s="5">
        <v>2</v>
      </c>
      <c r="AB71" s="5">
        <v>1</v>
      </c>
      <c r="AC71" s="5">
        <v>6</v>
      </c>
      <c r="AD71" s="7">
        <f t="shared" si="3"/>
        <v>2</v>
      </c>
      <c r="AF71" s="5">
        <v>2</v>
      </c>
      <c r="AI71" s="5" t="s">
        <v>449</v>
      </c>
      <c r="AL71" s="5" t="s">
        <v>1301</v>
      </c>
      <c r="AM71" s="5">
        <v>26</v>
      </c>
      <c r="AN71" s="5">
        <v>24</v>
      </c>
      <c r="AO71" s="5" t="s">
        <v>261</v>
      </c>
      <c r="AP71" s="5" t="s">
        <v>227</v>
      </c>
      <c r="AR71" s="5" t="s">
        <v>1253</v>
      </c>
      <c r="AS71" s="5" t="s">
        <v>958</v>
      </c>
      <c r="AT71" s="5" t="s">
        <v>459</v>
      </c>
      <c r="AU71" s="5" t="str">
        <f t="shared" si="4"/>
        <v>POINT (537254 5644591)</v>
      </c>
    </row>
    <row r="72" spans="1:47">
      <c r="A72" s="5" t="s">
        <v>11</v>
      </c>
      <c r="B72" s="5" t="s">
        <v>119</v>
      </c>
      <c r="C72" s="5" t="s">
        <v>145</v>
      </c>
      <c r="D72" s="5" t="s">
        <v>130</v>
      </c>
      <c r="E72" s="5" t="s">
        <v>239</v>
      </c>
      <c r="F72" s="5" t="s">
        <v>238</v>
      </c>
      <c r="G72" s="5" t="s">
        <v>12</v>
      </c>
      <c r="H72" s="5">
        <v>536062</v>
      </c>
      <c r="I72" s="5">
        <v>5646050</v>
      </c>
      <c r="J72" s="5">
        <v>11</v>
      </c>
      <c r="K72" s="5">
        <v>2007</v>
      </c>
      <c r="M72" s="5" t="s">
        <v>24</v>
      </c>
      <c r="N72" s="5" t="s">
        <v>1241</v>
      </c>
      <c r="O72" s="5" t="s">
        <v>135</v>
      </c>
      <c r="Q72" s="5" t="s">
        <v>2896</v>
      </c>
      <c r="R72" s="5" t="s">
        <v>121</v>
      </c>
      <c r="T72" s="5">
        <v>5</v>
      </c>
      <c r="V72" s="5" t="s">
        <v>915</v>
      </c>
      <c r="W72" s="5">
        <v>8</v>
      </c>
      <c r="AB72" s="5">
        <v>30</v>
      </c>
      <c r="AC72" s="5">
        <v>18</v>
      </c>
      <c r="AD72" s="7">
        <f t="shared" si="3"/>
        <v>0.26666666666666666</v>
      </c>
      <c r="AF72" s="5">
        <v>8</v>
      </c>
      <c r="AI72" s="5" t="s">
        <v>324</v>
      </c>
      <c r="AL72" s="5" t="s">
        <v>1381</v>
      </c>
      <c r="AM72" s="5">
        <v>21</v>
      </c>
      <c r="AN72" s="5">
        <v>23</v>
      </c>
      <c r="AO72" s="5" t="s">
        <v>261</v>
      </c>
      <c r="AP72" s="5" t="s">
        <v>227</v>
      </c>
      <c r="AR72" s="5" t="s">
        <v>1253</v>
      </c>
      <c r="AS72" s="5" t="s">
        <v>914</v>
      </c>
      <c r="AT72" s="5" t="s">
        <v>134</v>
      </c>
      <c r="AU72" s="5" t="str">
        <f t="shared" si="4"/>
        <v>POINT (536062 5646050)</v>
      </c>
    </row>
    <row r="73" spans="1:47">
      <c r="A73" s="5" t="s">
        <v>11</v>
      </c>
      <c r="B73" s="5" t="s">
        <v>119</v>
      </c>
      <c r="C73" s="5" t="s">
        <v>145</v>
      </c>
      <c r="D73" s="5" t="s">
        <v>130</v>
      </c>
      <c r="E73" s="5" t="s">
        <v>239</v>
      </c>
      <c r="F73" s="5" t="s">
        <v>238</v>
      </c>
      <c r="G73" s="5" t="s">
        <v>12</v>
      </c>
      <c r="H73" s="5">
        <v>535997</v>
      </c>
      <c r="I73" s="5">
        <v>5646101</v>
      </c>
      <c r="J73" s="5">
        <v>11</v>
      </c>
      <c r="K73" s="5">
        <v>2007</v>
      </c>
      <c r="M73" s="5" t="s">
        <v>24</v>
      </c>
      <c r="N73" s="5" t="s">
        <v>1241</v>
      </c>
      <c r="O73" s="5" t="s">
        <v>135</v>
      </c>
      <c r="Q73" s="5" t="s">
        <v>2896</v>
      </c>
      <c r="R73" s="5" t="s">
        <v>121</v>
      </c>
      <c r="T73" s="5">
        <v>0</v>
      </c>
      <c r="V73" s="5" t="s">
        <v>1109</v>
      </c>
      <c r="W73" s="5">
        <v>19</v>
      </c>
      <c r="AB73" s="5">
        <v>30</v>
      </c>
      <c r="AC73" s="5">
        <v>52</v>
      </c>
      <c r="AD73" s="7">
        <f t="shared" si="3"/>
        <v>0.6333333333333333</v>
      </c>
      <c r="AF73" s="5">
        <v>19</v>
      </c>
      <c r="AI73" s="5" t="s">
        <v>198</v>
      </c>
      <c r="AL73" s="5" t="s">
        <v>1411</v>
      </c>
      <c r="AM73" s="5">
        <v>24</v>
      </c>
      <c r="AN73" s="5">
        <v>22</v>
      </c>
      <c r="AO73" s="5" t="s">
        <v>261</v>
      </c>
      <c r="AP73" s="5" t="s">
        <v>227</v>
      </c>
      <c r="AR73" s="5" t="s">
        <v>1253</v>
      </c>
      <c r="AS73" s="5" t="s">
        <v>1108</v>
      </c>
      <c r="AT73" s="5" t="s">
        <v>134</v>
      </c>
      <c r="AU73" s="5" t="str">
        <f t="shared" si="4"/>
        <v>POINT (535997 5646101)</v>
      </c>
    </row>
    <row r="74" spans="1:47">
      <c r="A74" s="5" t="s">
        <v>11</v>
      </c>
      <c r="B74" s="5" t="s">
        <v>119</v>
      </c>
      <c r="C74" s="5" t="s">
        <v>1273</v>
      </c>
      <c r="D74" s="5" t="s">
        <v>130</v>
      </c>
      <c r="E74" s="5" t="s">
        <v>129</v>
      </c>
      <c r="F74" s="5" t="s">
        <v>128</v>
      </c>
      <c r="G74" s="5" t="s">
        <v>12</v>
      </c>
      <c r="H74" s="5">
        <v>537239</v>
      </c>
      <c r="I74" s="5">
        <v>5637018</v>
      </c>
      <c r="J74" s="5">
        <v>11</v>
      </c>
      <c r="K74" s="5">
        <v>2007</v>
      </c>
      <c r="M74" s="5" t="s">
        <v>24</v>
      </c>
      <c r="N74" s="5" t="s">
        <v>1241</v>
      </c>
      <c r="O74" s="5" t="s">
        <v>135</v>
      </c>
      <c r="Q74" s="5" t="s">
        <v>2896</v>
      </c>
      <c r="R74" s="5" t="s">
        <v>121</v>
      </c>
      <c r="V74" s="5" t="s">
        <v>1286</v>
      </c>
      <c r="AD74" s="7"/>
      <c r="AF74" s="5">
        <v>4</v>
      </c>
      <c r="AL74" s="5" t="s">
        <v>1261</v>
      </c>
      <c r="AM74" s="5">
        <v>23</v>
      </c>
      <c r="AN74" s="5">
        <v>20</v>
      </c>
      <c r="AR74" s="5" t="s">
        <v>1253</v>
      </c>
      <c r="AU74" s="5" t="str">
        <f t="shared" si="4"/>
        <v>POINT (537239 5637018)</v>
      </c>
    </row>
    <row r="75" spans="1:47">
      <c r="A75" s="5" t="s">
        <v>11</v>
      </c>
      <c r="B75" s="5" t="s">
        <v>119</v>
      </c>
      <c r="C75" s="5" t="s">
        <v>186</v>
      </c>
      <c r="D75" s="5" t="s">
        <v>130</v>
      </c>
      <c r="E75" s="5" t="s">
        <v>129</v>
      </c>
      <c r="F75" s="5" t="s">
        <v>128</v>
      </c>
      <c r="G75" s="5" t="s">
        <v>12</v>
      </c>
      <c r="H75" s="5">
        <v>521621</v>
      </c>
      <c r="I75" s="5">
        <v>5652336</v>
      </c>
      <c r="J75" s="5">
        <v>11</v>
      </c>
      <c r="K75" s="5">
        <v>2007</v>
      </c>
      <c r="M75" s="5" t="s">
        <v>24</v>
      </c>
      <c r="N75" s="5" t="s">
        <v>1241</v>
      </c>
      <c r="O75" s="5" t="s">
        <v>135</v>
      </c>
      <c r="Q75" s="5" t="s">
        <v>2896</v>
      </c>
      <c r="R75" s="5" t="s">
        <v>121</v>
      </c>
      <c r="T75" s="5">
        <v>5</v>
      </c>
      <c r="V75" s="5" t="s">
        <v>507</v>
      </c>
      <c r="W75" s="5">
        <v>2</v>
      </c>
      <c r="AB75" s="5">
        <v>3</v>
      </c>
      <c r="AC75" s="5">
        <v>8</v>
      </c>
      <c r="AD75" s="7">
        <f t="shared" ref="AD75:AD83" si="5">IF(AB75=0,"",W75/AB75)</f>
        <v>0.66666666666666663</v>
      </c>
      <c r="AF75" s="5">
        <v>2</v>
      </c>
      <c r="AI75" s="5" t="s">
        <v>229</v>
      </c>
      <c r="AL75" s="5" t="s">
        <v>1277</v>
      </c>
      <c r="AM75" s="5">
        <v>20</v>
      </c>
      <c r="AN75" s="5">
        <v>18</v>
      </c>
      <c r="AO75" s="5" t="s">
        <v>228</v>
      </c>
      <c r="AP75" s="5" t="s">
        <v>227</v>
      </c>
      <c r="AR75" s="5" t="s">
        <v>1253</v>
      </c>
      <c r="AT75" s="5" t="s">
        <v>243</v>
      </c>
      <c r="AU75" s="5" t="str">
        <f t="shared" si="4"/>
        <v>POINT (521621 5652336)</v>
      </c>
    </row>
    <row r="76" spans="1:47">
      <c r="A76" s="5" t="s">
        <v>11</v>
      </c>
      <c r="B76" s="5" t="s">
        <v>119</v>
      </c>
      <c r="C76" s="5" t="s">
        <v>186</v>
      </c>
      <c r="D76" s="5" t="s">
        <v>130</v>
      </c>
      <c r="E76" s="5" t="s">
        <v>129</v>
      </c>
      <c r="F76" s="5" t="s">
        <v>128</v>
      </c>
      <c r="G76" s="5" t="s">
        <v>12</v>
      </c>
      <c r="H76" s="5">
        <v>521387</v>
      </c>
      <c r="I76" s="5">
        <v>5652668</v>
      </c>
      <c r="J76" s="5">
        <v>11</v>
      </c>
      <c r="K76" s="5">
        <v>2007</v>
      </c>
      <c r="M76" s="5" t="s">
        <v>24</v>
      </c>
      <c r="N76" s="5" t="s">
        <v>1241</v>
      </c>
      <c r="O76" s="5" t="s">
        <v>135</v>
      </c>
      <c r="Q76" s="5" t="s">
        <v>2896</v>
      </c>
      <c r="R76" s="5" t="s">
        <v>121</v>
      </c>
      <c r="T76" s="5">
        <v>5</v>
      </c>
      <c r="V76" s="5" t="s">
        <v>506</v>
      </c>
      <c r="W76" s="5">
        <v>1</v>
      </c>
      <c r="AB76" s="5">
        <v>5</v>
      </c>
      <c r="AC76" s="5">
        <v>4</v>
      </c>
      <c r="AD76" s="7">
        <f t="shared" si="5"/>
        <v>0.2</v>
      </c>
      <c r="AF76" s="5">
        <v>1</v>
      </c>
      <c r="AI76" s="5" t="s">
        <v>505</v>
      </c>
      <c r="AL76" s="5" t="s">
        <v>1247</v>
      </c>
      <c r="AM76" s="5">
        <v>20</v>
      </c>
      <c r="AN76" s="5">
        <v>17</v>
      </c>
      <c r="AO76" s="5" t="s">
        <v>228</v>
      </c>
      <c r="AP76" s="5" t="s">
        <v>227</v>
      </c>
      <c r="AR76" s="5" t="s">
        <v>1253</v>
      </c>
      <c r="AT76" s="5" t="s">
        <v>243</v>
      </c>
      <c r="AU76" s="5" t="str">
        <f t="shared" si="4"/>
        <v>POINT (521387 5652668)</v>
      </c>
    </row>
    <row r="77" spans="1:47">
      <c r="A77" s="5" t="s">
        <v>11</v>
      </c>
      <c r="B77" s="5" t="s">
        <v>119</v>
      </c>
      <c r="C77" s="5" t="s">
        <v>186</v>
      </c>
      <c r="D77" s="5" t="s">
        <v>130</v>
      </c>
      <c r="E77" s="5" t="s">
        <v>129</v>
      </c>
      <c r="F77" s="5" t="s">
        <v>128</v>
      </c>
      <c r="G77" s="5" t="s">
        <v>12</v>
      </c>
      <c r="H77" s="5">
        <v>521180</v>
      </c>
      <c r="I77" s="5">
        <v>5653158</v>
      </c>
      <c r="J77" s="5">
        <v>11</v>
      </c>
      <c r="K77" s="5">
        <v>2007</v>
      </c>
      <c r="M77" s="5" t="s">
        <v>24</v>
      </c>
      <c r="N77" s="5" t="s">
        <v>1241</v>
      </c>
      <c r="O77" s="5" t="s">
        <v>135</v>
      </c>
      <c r="Q77" s="5" t="s">
        <v>2896</v>
      </c>
      <c r="R77" s="5" t="s">
        <v>121</v>
      </c>
      <c r="T77" s="5">
        <v>5</v>
      </c>
      <c r="V77" s="5" t="s">
        <v>504</v>
      </c>
      <c r="W77" s="5">
        <v>3</v>
      </c>
      <c r="AB77" s="5">
        <v>11</v>
      </c>
      <c r="AC77" s="5">
        <v>0</v>
      </c>
      <c r="AD77" s="7">
        <f t="shared" si="5"/>
        <v>0.27272727272727271</v>
      </c>
      <c r="AF77" s="5">
        <v>3</v>
      </c>
      <c r="AI77" s="5" t="s">
        <v>444</v>
      </c>
      <c r="AL77" s="5" t="s">
        <v>1412</v>
      </c>
      <c r="AM77" s="5">
        <v>28</v>
      </c>
      <c r="AN77" s="5">
        <v>23</v>
      </c>
      <c r="AO77" s="5" t="s">
        <v>228</v>
      </c>
      <c r="AP77" s="5" t="s">
        <v>227</v>
      </c>
      <c r="AR77" s="5" t="s">
        <v>1253</v>
      </c>
      <c r="AS77" s="5" t="s">
        <v>244</v>
      </c>
      <c r="AT77" s="5" t="s">
        <v>243</v>
      </c>
      <c r="AU77" s="5" t="str">
        <f t="shared" si="4"/>
        <v>POINT (521180 5653158)</v>
      </c>
    </row>
    <row r="78" spans="1:47">
      <c r="A78" s="5" t="s">
        <v>11</v>
      </c>
      <c r="B78" s="5" t="s">
        <v>119</v>
      </c>
      <c r="C78" s="5" t="s">
        <v>186</v>
      </c>
      <c r="D78" s="5" t="s">
        <v>130</v>
      </c>
      <c r="E78" s="5" t="s">
        <v>129</v>
      </c>
      <c r="F78" s="5" t="s">
        <v>128</v>
      </c>
      <c r="G78" s="5" t="s">
        <v>12</v>
      </c>
      <c r="H78" s="5">
        <v>521519</v>
      </c>
      <c r="I78" s="5">
        <v>5652877</v>
      </c>
      <c r="J78" s="5">
        <v>11</v>
      </c>
      <c r="K78" s="5">
        <v>2007</v>
      </c>
      <c r="M78" s="5" t="s">
        <v>24</v>
      </c>
      <c r="N78" s="5" t="s">
        <v>1241</v>
      </c>
      <c r="O78" s="5" t="s">
        <v>135</v>
      </c>
      <c r="Q78" s="5" t="s">
        <v>2896</v>
      </c>
      <c r="R78" s="5" t="s">
        <v>121</v>
      </c>
      <c r="T78" s="5">
        <v>5</v>
      </c>
      <c r="V78" s="5" t="s">
        <v>499</v>
      </c>
      <c r="W78" s="5">
        <v>19</v>
      </c>
      <c r="AB78" s="5">
        <v>11</v>
      </c>
      <c r="AC78" s="5">
        <v>7</v>
      </c>
      <c r="AD78" s="7">
        <f t="shared" si="5"/>
        <v>1.7272727272727273</v>
      </c>
      <c r="AF78" s="5">
        <v>19</v>
      </c>
      <c r="AI78" s="5" t="s">
        <v>324</v>
      </c>
      <c r="AL78" s="5" t="s">
        <v>1413</v>
      </c>
      <c r="AM78" s="5">
        <v>32</v>
      </c>
      <c r="AN78" s="5">
        <v>27</v>
      </c>
      <c r="AO78" s="5" t="s">
        <v>228</v>
      </c>
      <c r="AP78" s="5" t="s">
        <v>227</v>
      </c>
      <c r="AR78" s="5" t="s">
        <v>1253</v>
      </c>
      <c r="AS78" s="5" t="s">
        <v>498</v>
      </c>
      <c r="AT78" s="5" t="s">
        <v>243</v>
      </c>
      <c r="AU78" s="5" t="str">
        <f t="shared" si="4"/>
        <v>POINT (521519 5652877)</v>
      </c>
    </row>
    <row r="79" spans="1:47">
      <c r="A79" s="5" t="s">
        <v>11</v>
      </c>
      <c r="B79" s="5" t="s">
        <v>119</v>
      </c>
      <c r="C79" s="5" t="s">
        <v>186</v>
      </c>
      <c r="D79" s="5" t="s">
        <v>130</v>
      </c>
      <c r="E79" s="5" t="s">
        <v>129</v>
      </c>
      <c r="F79" s="5" t="s">
        <v>128</v>
      </c>
      <c r="G79" s="5" t="s">
        <v>12</v>
      </c>
      <c r="H79" s="5">
        <v>521377</v>
      </c>
      <c r="I79" s="5">
        <v>5653064</v>
      </c>
      <c r="J79" s="5">
        <v>11</v>
      </c>
      <c r="K79" s="5">
        <v>2007</v>
      </c>
      <c r="M79" s="5" t="s">
        <v>24</v>
      </c>
      <c r="N79" s="5" t="s">
        <v>1241</v>
      </c>
      <c r="O79" s="5" t="s">
        <v>135</v>
      </c>
      <c r="Q79" s="5" t="s">
        <v>2896</v>
      </c>
      <c r="R79" s="5" t="s">
        <v>121</v>
      </c>
      <c r="T79" s="5">
        <v>5</v>
      </c>
      <c r="V79" s="5" t="s">
        <v>497</v>
      </c>
      <c r="W79" s="5">
        <v>6</v>
      </c>
      <c r="AB79" s="5">
        <v>10</v>
      </c>
      <c r="AC79" s="5">
        <v>20</v>
      </c>
      <c r="AD79" s="7">
        <f t="shared" si="5"/>
        <v>0.6</v>
      </c>
      <c r="AF79" s="5">
        <v>6</v>
      </c>
      <c r="AI79" s="5" t="s">
        <v>454</v>
      </c>
      <c r="AL79" s="5" t="s">
        <v>1414</v>
      </c>
      <c r="AM79" s="5">
        <v>26</v>
      </c>
      <c r="AN79" s="5">
        <v>18</v>
      </c>
      <c r="AO79" s="5" t="s">
        <v>228</v>
      </c>
      <c r="AP79" s="5" t="s">
        <v>227</v>
      </c>
      <c r="AR79" s="5" t="s">
        <v>1253</v>
      </c>
      <c r="AS79" s="5" t="s">
        <v>244</v>
      </c>
      <c r="AT79" s="5" t="s">
        <v>243</v>
      </c>
      <c r="AU79" s="5" t="str">
        <f t="shared" si="4"/>
        <v>POINT (521377 5653064)</v>
      </c>
    </row>
    <row r="80" spans="1:47">
      <c r="A80" s="5" t="s">
        <v>11</v>
      </c>
      <c r="B80" s="5" t="s">
        <v>119</v>
      </c>
      <c r="C80" s="5" t="s">
        <v>186</v>
      </c>
      <c r="D80" s="5" t="s">
        <v>130</v>
      </c>
      <c r="E80" s="5" t="s">
        <v>129</v>
      </c>
      <c r="F80" s="5" t="s">
        <v>128</v>
      </c>
      <c r="G80" s="5" t="s">
        <v>12</v>
      </c>
      <c r="H80" s="5">
        <v>520460</v>
      </c>
      <c r="I80" s="5">
        <v>5653282</v>
      </c>
      <c r="J80" s="5">
        <v>11</v>
      </c>
      <c r="K80" s="5">
        <v>2007</v>
      </c>
      <c r="M80" s="5" t="s">
        <v>24</v>
      </c>
      <c r="N80" s="5" t="s">
        <v>1241</v>
      </c>
      <c r="O80" s="5" t="s">
        <v>135</v>
      </c>
      <c r="Q80" s="5" t="s">
        <v>2896</v>
      </c>
      <c r="R80" s="5" t="s">
        <v>121</v>
      </c>
      <c r="T80" s="5">
        <v>5</v>
      </c>
      <c r="V80" s="5" t="s">
        <v>496</v>
      </c>
      <c r="W80" s="5">
        <v>8</v>
      </c>
      <c r="AB80" s="5">
        <v>15</v>
      </c>
      <c r="AC80" s="5">
        <v>14</v>
      </c>
      <c r="AD80" s="7">
        <f t="shared" si="5"/>
        <v>0.53333333333333333</v>
      </c>
      <c r="AF80" s="5">
        <v>8</v>
      </c>
      <c r="AI80" s="5" t="s">
        <v>477</v>
      </c>
      <c r="AL80" s="5" t="s">
        <v>1415</v>
      </c>
      <c r="AM80" s="5">
        <v>23</v>
      </c>
      <c r="AN80" s="5">
        <v>24</v>
      </c>
      <c r="AO80" s="5" t="s">
        <v>228</v>
      </c>
      <c r="AP80" s="5" t="s">
        <v>227</v>
      </c>
      <c r="AR80" s="5" t="s">
        <v>1253</v>
      </c>
      <c r="AS80" s="5" t="s">
        <v>495</v>
      </c>
      <c r="AT80" s="5" t="s">
        <v>243</v>
      </c>
      <c r="AU80" s="5" t="str">
        <f t="shared" si="4"/>
        <v>POINT (520460 5653282)</v>
      </c>
    </row>
    <row r="81" spans="1:47">
      <c r="A81" s="5" t="s">
        <v>11</v>
      </c>
      <c r="B81" s="5" t="s">
        <v>119</v>
      </c>
      <c r="C81" s="5" t="s">
        <v>186</v>
      </c>
      <c r="D81" s="5" t="s">
        <v>130</v>
      </c>
      <c r="E81" s="5" t="s">
        <v>129</v>
      </c>
      <c r="F81" s="5" t="s">
        <v>128</v>
      </c>
      <c r="G81" s="5" t="s">
        <v>12</v>
      </c>
      <c r="H81" s="5">
        <v>520403</v>
      </c>
      <c r="I81" s="5">
        <v>5653404</v>
      </c>
      <c r="J81" s="5">
        <v>11</v>
      </c>
      <c r="K81" s="5">
        <v>2007</v>
      </c>
      <c r="M81" s="5" t="s">
        <v>24</v>
      </c>
      <c r="N81" s="5" t="s">
        <v>1241</v>
      </c>
      <c r="O81" s="5" t="s">
        <v>135</v>
      </c>
      <c r="Q81" s="5" t="s">
        <v>2896</v>
      </c>
      <c r="R81" s="5" t="s">
        <v>121</v>
      </c>
      <c r="T81" s="5">
        <v>5</v>
      </c>
      <c r="V81" s="5" t="s">
        <v>465</v>
      </c>
      <c r="W81" s="5">
        <v>15</v>
      </c>
      <c r="AB81" s="5">
        <v>12</v>
      </c>
      <c r="AC81" s="5">
        <v>13</v>
      </c>
      <c r="AD81" s="7">
        <f t="shared" si="5"/>
        <v>1.25</v>
      </c>
      <c r="AF81" s="5">
        <v>15</v>
      </c>
      <c r="AI81" s="5" t="s">
        <v>464</v>
      </c>
      <c r="AL81" s="5" t="s">
        <v>1416</v>
      </c>
      <c r="AM81" s="5">
        <v>28</v>
      </c>
      <c r="AN81" s="5">
        <v>24</v>
      </c>
      <c r="AO81" s="5" t="s">
        <v>228</v>
      </c>
      <c r="AP81" s="5" t="s">
        <v>227</v>
      </c>
      <c r="AR81" s="5" t="s">
        <v>1253</v>
      </c>
      <c r="AS81" s="5" t="s">
        <v>244</v>
      </c>
      <c r="AT81" s="5" t="s">
        <v>243</v>
      </c>
      <c r="AU81" s="5" t="str">
        <f t="shared" si="4"/>
        <v>POINT (520403 5653404)</v>
      </c>
    </row>
    <row r="82" spans="1:47">
      <c r="A82" s="5" t="s">
        <v>11</v>
      </c>
      <c r="B82" s="5" t="s">
        <v>119</v>
      </c>
      <c r="C82" s="5" t="s">
        <v>186</v>
      </c>
      <c r="D82" s="5" t="s">
        <v>130</v>
      </c>
      <c r="E82" s="5" t="s">
        <v>129</v>
      </c>
      <c r="F82" s="5" t="s">
        <v>128</v>
      </c>
      <c r="G82" s="5" t="s">
        <v>12</v>
      </c>
      <c r="H82" s="5">
        <v>520276</v>
      </c>
      <c r="I82" s="5">
        <v>5653580</v>
      </c>
      <c r="J82" s="5">
        <v>11</v>
      </c>
      <c r="K82" s="5">
        <v>2007</v>
      </c>
      <c r="M82" s="5" t="s">
        <v>24</v>
      </c>
      <c r="N82" s="5" t="s">
        <v>1241</v>
      </c>
      <c r="O82" s="5" t="s">
        <v>135</v>
      </c>
      <c r="Q82" s="5" t="s">
        <v>2896</v>
      </c>
      <c r="R82" s="5" t="s">
        <v>121</v>
      </c>
      <c r="T82" s="5">
        <v>5</v>
      </c>
      <c r="V82" s="5" t="s">
        <v>455</v>
      </c>
      <c r="W82" s="5">
        <v>22</v>
      </c>
      <c r="AB82" s="5">
        <v>3</v>
      </c>
      <c r="AC82" s="5">
        <v>6</v>
      </c>
      <c r="AD82" s="7">
        <f t="shared" si="5"/>
        <v>7.333333333333333</v>
      </c>
      <c r="AF82" s="5">
        <v>22</v>
      </c>
      <c r="AI82" s="5" t="s">
        <v>454</v>
      </c>
      <c r="AL82" s="5" t="s">
        <v>1301</v>
      </c>
      <c r="AM82" s="5">
        <v>25</v>
      </c>
      <c r="AN82" s="5">
        <v>23</v>
      </c>
      <c r="AO82" s="5" t="s">
        <v>228</v>
      </c>
      <c r="AP82" s="5" t="s">
        <v>227</v>
      </c>
      <c r="AR82" s="5" t="s">
        <v>1253</v>
      </c>
      <c r="AS82" s="5" t="s">
        <v>244</v>
      </c>
      <c r="AT82" s="5" t="s">
        <v>243</v>
      </c>
      <c r="AU82" s="5" t="str">
        <f t="shared" si="4"/>
        <v>POINT (520276 5653580)</v>
      </c>
    </row>
    <row r="83" spans="1:47">
      <c r="A83" s="5" t="s">
        <v>11</v>
      </c>
      <c r="B83" s="5" t="s">
        <v>119</v>
      </c>
      <c r="C83" s="5" t="s">
        <v>186</v>
      </c>
      <c r="D83" s="5" t="s">
        <v>130</v>
      </c>
      <c r="E83" s="5" t="s">
        <v>129</v>
      </c>
      <c r="F83" s="5" t="s">
        <v>128</v>
      </c>
      <c r="G83" s="5" t="s">
        <v>12</v>
      </c>
      <c r="H83" s="5">
        <v>519624</v>
      </c>
      <c r="I83" s="5">
        <v>5654385</v>
      </c>
      <c r="J83" s="5">
        <v>11</v>
      </c>
      <c r="K83" s="5">
        <v>2007</v>
      </c>
      <c r="M83" s="5" t="s">
        <v>24</v>
      </c>
      <c r="N83" s="5" t="s">
        <v>1241</v>
      </c>
      <c r="O83" s="5" t="s">
        <v>135</v>
      </c>
      <c r="Q83" s="5" t="s">
        <v>2896</v>
      </c>
      <c r="R83" s="5" t="s">
        <v>121</v>
      </c>
      <c r="T83" s="5">
        <v>5</v>
      </c>
      <c r="V83" s="5" t="s">
        <v>452</v>
      </c>
      <c r="W83" s="5">
        <v>24</v>
      </c>
      <c r="AB83" s="5">
        <v>6</v>
      </c>
      <c r="AC83" s="5">
        <v>7</v>
      </c>
      <c r="AD83" s="7">
        <f t="shared" si="5"/>
        <v>4</v>
      </c>
      <c r="AF83" s="5">
        <v>24</v>
      </c>
      <c r="AL83" s="5" t="s">
        <v>1292</v>
      </c>
      <c r="AM83" s="5">
        <v>28</v>
      </c>
      <c r="AN83" s="5">
        <v>17</v>
      </c>
      <c r="AO83" s="5" t="s">
        <v>228</v>
      </c>
      <c r="AP83" s="5" t="s">
        <v>227</v>
      </c>
      <c r="AR83" s="5" t="s">
        <v>1253</v>
      </c>
      <c r="AT83" s="5" t="s">
        <v>142</v>
      </c>
      <c r="AU83" s="5" t="str">
        <f t="shared" si="4"/>
        <v>POINT (519624 5654385)</v>
      </c>
    </row>
    <row r="84" spans="1:47">
      <c r="A84" s="5" t="s">
        <v>11</v>
      </c>
      <c r="B84" s="5" t="s">
        <v>119</v>
      </c>
      <c r="C84" s="5" t="s">
        <v>186</v>
      </c>
      <c r="D84" s="5" t="s">
        <v>130</v>
      </c>
      <c r="E84" s="5" t="s">
        <v>1290</v>
      </c>
      <c r="F84" s="5" t="s">
        <v>128</v>
      </c>
      <c r="G84" s="5" t="s">
        <v>12</v>
      </c>
      <c r="H84" s="5">
        <v>519475</v>
      </c>
      <c r="I84" s="5">
        <v>5654522</v>
      </c>
      <c r="J84" s="5">
        <v>11</v>
      </c>
      <c r="K84" s="5">
        <v>2007</v>
      </c>
      <c r="M84" s="5" t="s">
        <v>24</v>
      </c>
      <c r="N84" s="5" t="s">
        <v>1241</v>
      </c>
      <c r="O84" s="5" t="s">
        <v>135</v>
      </c>
      <c r="Q84" s="5" t="s">
        <v>2896</v>
      </c>
      <c r="R84" s="5" t="s">
        <v>121</v>
      </c>
      <c r="V84" s="5" t="s">
        <v>1291</v>
      </c>
      <c r="AD84" s="7"/>
      <c r="AF84" s="5">
        <v>17</v>
      </c>
      <c r="AL84" s="5" t="s">
        <v>1292</v>
      </c>
      <c r="AM84" s="5">
        <v>28</v>
      </c>
      <c r="AN84" s="5">
        <v>17</v>
      </c>
      <c r="AR84" s="5" t="s">
        <v>1253</v>
      </c>
      <c r="AU84" s="5" t="str">
        <f t="shared" si="4"/>
        <v>POINT (519475 5654522)</v>
      </c>
    </row>
    <row r="85" spans="1:47">
      <c r="A85" s="5" t="s">
        <v>11</v>
      </c>
      <c r="B85" s="5" t="s">
        <v>119</v>
      </c>
      <c r="C85" s="5" t="s">
        <v>186</v>
      </c>
      <c r="D85" s="5" t="s">
        <v>130</v>
      </c>
      <c r="E85" s="5" t="s">
        <v>1187</v>
      </c>
      <c r="F85" s="5" t="s">
        <v>128</v>
      </c>
      <c r="G85" s="5" t="s">
        <v>12</v>
      </c>
      <c r="H85" s="5">
        <v>519566</v>
      </c>
      <c r="I85" s="5">
        <v>5654361</v>
      </c>
      <c r="J85" s="5">
        <v>11</v>
      </c>
      <c r="K85" s="5">
        <v>2007</v>
      </c>
      <c r="M85" s="5" t="s">
        <v>24</v>
      </c>
      <c r="N85" s="5" t="s">
        <v>1241</v>
      </c>
      <c r="O85" s="5" t="s">
        <v>135</v>
      </c>
      <c r="Q85" s="5" t="s">
        <v>2896</v>
      </c>
      <c r="R85" s="5" t="s">
        <v>121</v>
      </c>
      <c r="T85" s="5">
        <v>5</v>
      </c>
      <c r="V85" s="5" t="s">
        <v>451</v>
      </c>
      <c r="W85" s="5">
        <v>2</v>
      </c>
      <c r="AB85" s="5">
        <v>4</v>
      </c>
      <c r="AC85" s="5">
        <v>7</v>
      </c>
      <c r="AD85" s="7">
        <f t="shared" ref="AD85:AD91" si="6">IF(AB85=0,"",W85/AB85)</f>
        <v>0.5</v>
      </c>
      <c r="AF85" s="5">
        <v>2</v>
      </c>
      <c r="AL85" s="5" t="s">
        <v>1417</v>
      </c>
      <c r="AM85" s="5">
        <v>26</v>
      </c>
      <c r="AN85" s="5">
        <v>19</v>
      </c>
      <c r="AO85" s="5" t="s">
        <v>228</v>
      </c>
      <c r="AP85" s="5" t="s">
        <v>227</v>
      </c>
      <c r="AR85" s="5" t="s">
        <v>1253</v>
      </c>
      <c r="AT85" s="5" t="s">
        <v>142</v>
      </c>
      <c r="AU85" s="5" t="str">
        <f t="shared" si="4"/>
        <v>POINT (519566 5654361)</v>
      </c>
    </row>
    <row r="86" spans="1:47">
      <c r="A86" s="5" t="s">
        <v>11</v>
      </c>
      <c r="B86" s="5" t="s">
        <v>119</v>
      </c>
      <c r="C86" s="5" t="s">
        <v>186</v>
      </c>
      <c r="D86" s="5" t="s">
        <v>130</v>
      </c>
      <c r="E86" s="5" t="s">
        <v>239</v>
      </c>
      <c r="F86" s="5" t="s">
        <v>128</v>
      </c>
      <c r="G86" s="5" t="s">
        <v>12</v>
      </c>
      <c r="H86" s="5">
        <v>519456</v>
      </c>
      <c r="I86" s="5">
        <v>5654413</v>
      </c>
      <c r="J86" s="5">
        <v>11</v>
      </c>
      <c r="K86" s="5">
        <v>2007</v>
      </c>
      <c r="M86" s="5" t="s">
        <v>24</v>
      </c>
      <c r="N86" s="5" t="s">
        <v>1241</v>
      </c>
      <c r="O86" s="5" t="s">
        <v>135</v>
      </c>
      <c r="Q86" s="5" t="s">
        <v>2896</v>
      </c>
      <c r="R86" s="5" t="s">
        <v>121</v>
      </c>
      <c r="T86" s="5">
        <v>5</v>
      </c>
      <c r="V86" s="5" t="s">
        <v>448</v>
      </c>
      <c r="W86" s="5">
        <v>4</v>
      </c>
      <c r="AB86" s="5">
        <v>5</v>
      </c>
      <c r="AC86" s="5">
        <v>6</v>
      </c>
      <c r="AD86" s="7">
        <f t="shared" si="6"/>
        <v>0.8</v>
      </c>
      <c r="AF86" s="5">
        <v>4</v>
      </c>
      <c r="AL86" s="5" t="s">
        <v>1418</v>
      </c>
      <c r="AM86" s="5">
        <v>28</v>
      </c>
      <c r="AN86" s="5">
        <v>20</v>
      </c>
      <c r="AO86" s="5" t="s">
        <v>228</v>
      </c>
      <c r="AP86" s="5" t="s">
        <v>227</v>
      </c>
      <c r="AR86" s="5" t="s">
        <v>1253</v>
      </c>
      <c r="AT86" s="5" t="s">
        <v>142</v>
      </c>
      <c r="AU86" s="5" t="str">
        <f t="shared" si="4"/>
        <v>POINT (519456 5654413)</v>
      </c>
    </row>
    <row r="87" spans="1:47">
      <c r="A87" s="5" t="s">
        <v>11</v>
      </c>
      <c r="B87" s="5" t="s">
        <v>119</v>
      </c>
      <c r="C87" s="5" t="s">
        <v>186</v>
      </c>
      <c r="D87" s="5" t="s">
        <v>130</v>
      </c>
      <c r="E87" s="5" t="s">
        <v>1293</v>
      </c>
      <c r="F87" s="5" t="s">
        <v>128</v>
      </c>
      <c r="G87" s="5" t="s">
        <v>12</v>
      </c>
      <c r="H87" s="5">
        <v>519340</v>
      </c>
      <c r="I87" s="5">
        <v>5655225</v>
      </c>
      <c r="J87" s="5">
        <v>11</v>
      </c>
      <c r="K87" s="5">
        <v>2007</v>
      </c>
      <c r="M87" s="5" t="s">
        <v>24</v>
      </c>
      <c r="N87" s="5" t="s">
        <v>1241</v>
      </c>
      <c r="O87" s="5" t="s">
        <v>135</v>
      </c>
      <c r="Q87" s="5" t="s">
        <v>2896</v>
      </c>
      <c r="R87" s="5" t="s">
        <v>121</v>
      </c>
      <c r="T87" s="5">
        <v>5</v>
      </c>
      <c r="V87" s="5" t="s">
        <v>445</v>
      </c>
      <c r="W87" s="5">
        <v>5</v>
      </c>
      <c r="AB87" s="5">
        <v>6</v>
      </c>
      <c r="AC87" s="5">
        <v>0</v>
      </c>
      <c r="AD87" s="7">
        <f t="shared" si="6"/>
        <v>0.83333333333333337</v>
      </c>
      <c r="AF87" s="5">
        <v>5</v>
      </c>
      <c r="AI87" s="5" t="s">
        <v>444</v>
      </c>
      <c r="AL87" s="5" t="s">
        <v>1419</v>
      </c>
      <c r="AM87" s="5">
        <v>30</v>
      </c>
      <c r="AN87" s="5">
        <v>23</v>
      </c>
      <c r="AO87" s="5" t="s">
        <v>228</v>
      </c>
      <c r="AP87" s="5" t="s">
        <v>227</v>
      </c>
      <c r="AR87" s="5" t="s">
        <v>1253</v>
      </c>
      <c r="AT87" s="5" t="s">
        <v>142</v>
      </c>
      <c r="AU87" s="5" t="str">
        <f t="shared" si="4"/>
        <v>POINT (519340 5655225)</v>
      </c>
    </row>
    <row r="88" spans="1:47">
      <c r="A88" s="5" t="s">
        <v>11</v>
      </c>
      <c r="B88" s="5" t="s">
        <v>119</v>
      </c>
      <c r="C88" s="5" t="s">
        <v>186</v>
      </c>
      <c r="D88" s="5" t="s">
        <v>130</v>
      </c>
      <c r="E88" s="5" t="s">
        <v>129</v>
      </c>
      <c r="F88" s="5" t="s">
        <v>128</v>
      </c>
      <c r="G88" s="5" t="s">
        <v>12</v>
      </c>
      <c r="H88" s="5">
        <v>519188</v>
      </c>
      <c r="I88" s="5">
        <v>5655460</v>
      </c>
      <c r="J88" s="5">
        <v>11</v>
      </c>
      <c r="K88" s="5">
        <v>2007</v>
      </c>
      <c r="M88" s="5" t="s">
        <v>24</v>
      </c>
      <c r="N88" s="5" t="s">
        <v>1241</v>
      </c>
      <c r="O88" s="5" t="s">
        <v>135</v>
      </c>
      <c r="Q88" s="5" t="s">
        <v>2896</v>
      </c>
      <c r="R88" s="5" t="s">
        <v>121</v>
      </c>
      <c r="T88" s="5">
        <v>5</v>
      </c>
      <c r="V88" s="5" t="s">
        <v>443</v>
      </c>
      <c r="W88" s="5">
        <v>2</v>
      </c>
      <c r="AB88" s="5">
        <v>2</v>
      </c>
      <c r="AC88" s="5">
        <v>4</v>
      </c>
      <c r="AD88" s="7">
        <f t="shared" si="6"/>
        <v>1</v>
      </c>
      <c r="AF88" s="5">
        <v>2</v>
      </c>
      <c r="AI88" s="5" t="s">
        <v>324</v>
      </c>
      <c r="AL88" s="5" t="s">
        <v>1331</v>
      </c>
      <c r="AM88" s="5">
        <v>22</v>
      </c>
      <c r="AN88" s="5">
        <v>24</v>
      </c>
      <c r="AO88" s="5" t="s">
        <v>228</v>
      </c>
      <c r="AP88" s="5" t="s">
        <v>227</v>
      </c>
      <c r="AR88" s="5" t="s">
        <v>1253</v>
      </c>
      <c r="AT88" s="5" t="s">
        <v>142</v>
      </c>
      <c r="AU88" s="5" t="str">
        <f t="shared" si="4"/>
        <v>POINT (519188 5655460)</v>
      </c>
    </row>
    <row r="89" spans="1:47">
      <c r="A89" s="5" t="s">
        <v>11</v>
      </c>
      <c r="B89" s="5" t="s">
        <v>119</v>
      </c>
      <c r="C89" s="5" t="s">
        <v>186</v>
      </c>
      <c r="D89" s="5" t="s">
        <v>130</v>
      </c>
      <c r="E89" s="5" t="s">
        <v>129</v>
      </c>
      <c r="F89" s="5" t="s">
        <v>128</v>
      </c>
      <c r="G89" s="5" t="s">
        <v>12</v>
      </c>
      <c r="H89" s="5">
        <v>518764</v>
      </c>
      <c r="I89" s="5">
        <v>5655956</v>
      </c>
      <c r="J89" s="5">
        <v>11</v>
      </c>
      <c r="K89" s="5">
        <v>2007</v>
      </c>
      <c r="M89" s="5" t="s">
        <v>24</v>
      </c>
      <c r="N89" s="5" t="s">
        <v>1241</v>
      </c>
      <c r="O89" s="5" t="s">
        <v>135</v>
      </c>
      <c r="Q89" s="5" t="s">
        <v>2896</v>
      </c>
      <c r="R89" s="5" t="s">
        <v>121</v>
      </c>
      <c r="T89" s="5">
        <v>5</v>
      </c>
      <c r="V89" s="5" t="s">
        <v>438</v>
      </c>
      <c r="W89" s="5">
        <v>2</v>
      </c>
      <c r="AB89" s="5">
        <v>10</v>
      </c>
      <c r="AC89" s="5">
        <v>12</v>
      </c>
      <c r="AD89" s="7">
        <f t="shared" si="6"/>
        <v>0.2</v>
      </c>
      <c r="AF89" s="5">
        <v>2</v>
      </c>
      <c r="AI89" s="5" t="s">
        <v>437</v>
      </c>
      <c r="AL89" s="5" t="s">
        <v>1420</v>
      </c>
      <c r="AM89" s="5">
        <v>22</v>
      </c>
      <c r="AN89" s="5">
        <v>24</v>
      </c>
      <c r="AO89" s="5" t="s">
        <v>228</v>
      </c>
      <c r="AP89" s="5" t="s">
        <v>227</v>
      </c>
      <c r="AR89" s="5" t="s">
        <v>1253</v>
      </c>
      <c r="AT89" s="5" t="s">
        <v>142</v>
      </c>
      <c r="AU89" s="5" t="str">
        <f t="shared" si="4"/>
        <v>POINT (518764 5655956)</v>
      </c>
    </row>
    <row r="90" spans="1:47">
      <c r="A90" s="5" t="s">
        <v>11</v>
      </c>
      <c r="B90" s="5" t="s">
        <v>119</v>
      </c>
      <c r="C90" s="5" t="s">
        <v>186</v>
      </c>
      <c r="D90" s="5" t="s">
        <v>130</v>
      </c>
      <c r="E90" s="5" t="s">
        <v>239</v>
      </c>
      <c r="F90" s="5" t="s">
        <v>238</v>
      </c>
      <c r="G90" s="5" t="s">
        <v>12</v>
      </c>
      <c r="H90" s="5">
        <v>518176</v>
      </c>
      <c r="I90" s="5">
        <v>5656771</v>
      </c>
      <c r="J90" s="5">
        <v>11</v>
      </c>
      <c r="K90" s="5">
        <v>2007</v>
      </c>
      <c r="M90" s="5" t="s">
        <v>24</v>
      </c>
      <c r="N90" s="5" t="s">
        <v>1241</v>
      </c>
      <c r="O90" s="5" t="s">
        <v>135</v>
      </c>
      <c r="Q90" s="5" t="s">
        <v>2896</v>
      </c>
      <c r="R90" s="5" t="s">
        <v>121</v>
      </c>
      <c r="T90" s="5">
        <v>5</v>
      </c>
      <c r="V90" s="5" t="s">
        <v>436</v>
      </c>
      <c r="W90" s="5">
        <v>1</v>
      </c>
      <c r="AB90" s="5">
        <v>16</v>
      </c>
      <c r="AC90" s="5">
        <v>12</v>
      </c>
      <c r="AD90" s="7">
        <f t="shared" si="6"/>
        <v>6.25E-2</v>
      </c>
      <c r="AF90" s="5">
        <v>1</v>
      </c>
      <c r="AI90" s="5" t="s">
        <v>435</v>
      </c>
      <c r="AL90" s="5" t="s">
        <v>1421</v>
      </c>
      <c r="AM90" s="5">
        <v>18</v>
      </c>
      <c r="AN90" s="5">
        <v>21</v>
      </c>
      <c r="AO90" s="5" t="s">
        <v>228</v>
      </c>
      <c r="AP90" s="5" t="s">
        <v>227</v>
      </c>
      <c r="AR90" s="5" t="s">
        <v>1253</v>
      </c>
      <c r="AT90" s="5" t="s">
        <v>142</v>
      </c>
      <c r="AU90" s="5" t="str">
        <f t="shared" si="4"/>
        <v>POINT (518176 5656771)</v>
      </c>
    </row>
    <row r="91" spans="1:47">
      <c r="A91" s="5" t="s">
        <v>11</v>
      </c>
      <c r="B91" s="5" t="s">
        <v>119</v>
      </c>
      <c r="C91" s="5" t="s">
        <v>186</v>
      </c>
      <c r="D91" s="5" t="s">
        <v>130</v>
      </c>
      <c r="E91" s="5" t="s">
        <v>129</v>
      </c>
      <c r="F91" s="5" t="s">
        <v>128</v>
      </c>
      <c r="G91" s="5" t="s">
        <v>12</v>
      </c>
      <c r="H91" s="5">
        <v>519637</v>
      </c>
      <c r="I91" s="5">
        <v>5653702</v>
      </c>
      <c r="J91" s="5">
        <v>11</v>
      </c>
      <c r="K91" s="5">
        <v>2007</v>
      </c>
      <c r="M91" s="5" t="s">
        <v>24</v>
      </c>
      <c r="N91" s="5" t="s">
        <v>1241</v>
      </c>
      <c r="O91" s="5" t="s">
        <v>135</v>
      </c>
      <c r="Q91" s="5" t="s">
        <v>2896</v>
      </c>
      <c r="R91" s="5" t="s">
        <v>121</v>
      </c>
      <c r="T91" s="5">
        <v>5</v>
      </c>
      <c r="V91" s="5" t="s">
        <v>421</v>
      </c>
      <c r="W91" s="5">
        <v>4</v>
      </c>
      <c r="AB91" s="5">
        <v>6</v>
      </c>
      <c r="AC91" s="5">
        <v>11</v>
      </c>
      <c r="AD91" s="7">
        <f t="shared" si="6"/>
        <v>0.66666666666666663</v>
      </c>
      <c r="AF91" s="5">
        <v>4</v>
      </c>
      <c r="AI91" s="5" t="s">
        <v>233</v>
      </c>
      <c r="AL91" s="5" t="s">
        <v>1422</v>
      </c>
      <c r="AM91" s="5">
        <v>24</v>
      </c>
      <c r="AN91" s="5">
        <v>23</v>
      </c>
      <c r="AO91" s="5" t="s">
        <v>228</v>
      </c>
      <c r="AP91" s="5" t="s">
        <v>227</v>
      </c>
      <c r="AR91" s="5" t="s">
        <v>1253</v>
      </c>
      <c r="AT91" s="5" t="s">
        <v>142</v>
      </c>
      <c r="AU91" s="5" t="str">
        <f t="shared" si="4"/>
        <v>POINT (519637 5653702)</v>
      </c>
    </row>
    <row r="92" spans="1:47">
      <c r="A92" s="5" t="s">
        <v>11</v>
      </c>
      <c r="B92" s="5" t="s">
        <v>119</v>
      </c>
      <c r="C92" s="5" t="s">
        <v>186</v>
      </c>
      <c r="D92" s="5" t="s">
        <v>130</v>
      </c>
      <c r="E92" s="5" t="s">
        <v>1290</v>
      </c>
      <c r="F92" s="5" t="s">
        <v>128</v>
      </c>
      <c r="G92" s="5" t="s">
        <v>12</v>
      </c>
      <c r="H92" s="5">
        <v>523058</v>
      </c>
      <c r="I92" s="5">
        <v>5650283</v>
      </c>
      <c r="J92" s="5">
        <v>11</v>
      </c>
      <c r="K92" s="5">
        <v>2007</v>
      </c>
      <c r="M92" s="5" t="s">
        <v>24</v>
      </c>
      <c r="N92" s="5" t="s">
        <v>1241</v>
      </c>
      <c r="O92" s="5" t="s">
        <v>135</v>
      </c>
      <c r="Q92" s="5" t="s">
        <v>2896</v>
      </c>
      <c r="R92" s="5" t="s">
        <v>121</v>
      </c>
      <c r="V92" s="5" t="s">
        <v>1288</v>
      </c>
      <c r="AD92" s="7"/>
      <c r="AF92" s="5">
        <v>42</v>
      </c>
      <c r="AL92" s="5" t="s">
        <v>1289</v>
      </c>
      <c r="AM92" s="5">
        <v>27</v>
      </c>
      <c r="AN92" s="5">
        <v>25</v>
      </c>
      <c r="AR92" s="5" t="s">
        <v>1253</v>
      </c>
      <c r="AU92" s="5" t="str">
        <f t="shared" si="4"/>
        <v>POINT (523058 5650283)</v>
      </c>
    </row>
    <row r="93" spans="1:47">
      <c r="A93" s="5" t="s">
        <v>11</v>
      </c>
      <c r="B93" s="5" t="s">
        <v>119</v>
      </c>
      <c r="C93" s="5" t="s">
        <v>186</v>
      </c>
      <c r="D93" s="5" t="s">
        <v>130</v>
      </c>
      <c r="E93" s="5" t="s">
        <v>129</v>
      </c>
      <c r="F93" s="5" t="s">
        <v>128</v>
      </c>
      <c r="G93" s="5" t="s">
        <v>12</v>
      </c>
      <c r="H93" s="5">
        <v>523181</v>
      </c>
      <c r="I93" s="5">
        <v>5650451</v>
      </c>
      <c r="J93" s="5">
        <v>11</v>
      </c>
      <c r="K93" s="5">
        <v>2007</v>
      </c>
      <c r="M93" s="5" t="s">
        <v>24</v>
      </c>
      <c r="N93" s="5" t="s">
        <v>1241</v>
      </c>
      <c r="O93" s="5" t="s">
        <v>135</v>
      </c>
      <c r="Q93" s="5" t="s">
        <v>2896</v>
      </c>
      <c r="R93" s="5" t="s">
        <v>121</v>
      </c>
      <c r="T93" s="5">
        <v>5</v>
      </c>
      <c r="V93" s="5" t="s">
        <v>1201</v>
      </c>
      <c r="W93" s="5">
        <v>5</v>
      </c>
      <c r="AB93" s="5">
        <v>22</v>
      </c>
      <c r="AC93" s="5">
        <v>15</v>
      </c>
      <c r="AD93" s="7">
        <f t="shared" ref="AD93:AD114" si="7">IF(AB93=0,"",W93/AB93)</f>
        <v>0.22727272727272727</v>
      </c>
      <c r="AF93" s="5">
        <v>5</v>
      </c>
      <c r="AI93" s="5" t="s">
        <v>585</v>
      </c>
      <c r="AL93" s="5" t="s">
        <v>1301</v>
      </c>
      <c r="AM93" s="5">
        <v>29</v>
      </c>
      <c r="AN93" s="5">
        <v>25</v>
      </c>
      <c r="AO93" s="5" t="s">
        <v>228</v>
      </c>
      <c r="AP93" s="5" t="s">
        <v>227</v>
      </c>
      <c r="AR93" s="5" t="s">
        <v>1253</v>
      </c>
      <c r="AS93" s="5" t="s">
        <v>1117</v>
      </c>
      <c r="AT93" s="5" t="s">
        <v>156</v>
      </c>
      <c r="AU93" s="5" t="str">
        <f t="shared" si="4"/>
        <v>POINT (523181 5650451)</v>
      </c>
    </row>
    <row r="94" spans="1:47">
      <c r="A94" s="5" t="s">
        <v>11</v>
      </c>
      <c r="B94" s="5" t="s">
        <v>119</v>
      </c>
      <c r="C94" s="5" t="s">
        <v>145</v>
      </c>
      <c r="D94" s="5" t="s">
        <v>130</v>
      </c>
      <c r="E94" s="5" t="s">
        <v>239</v>
      </c>
      <c r="F94" s="5" t="s">
        <v>238</v>
      </c>
      <c r="G94" s="5" t="s">
        <v>12</v>
      </c>
      <c r="H94" s="5">
        <v>530732</v>
      </c>
      <c r="I94" s="5">
        <v>5649754</v>
      </c>
      <c r="J94" s="5">
        <v>11</v>
      </c>
      <c r="K94" s="5">
        <v>2007</v>
      </c>
      <c r="M94" s="5" t="s">
        <v>24</v>
      </c>
      <c r="N94" s="5" t="s">
        <v>1241</v>
      </c>
      <c r="O94" s="5" t="s">
        <v>135</v>
      </c>
      <c r="Q94" s="5" t="s">
        <v>2896</v>
      </c>
      <c r="R94" s="5" t="s">
        <v>121</v>
      </c>
      <c r="T94" s="5">
        <v>5</v>
      </c>
      <c r="V94" s="5" t="s">
        <v>678</v>
      </c>
      <c r="W94" s="5">
        <v>51</v>
      </c>
      <c r="AB94" s="5">
        <v>15</v>
      </c>
      <c r="AC94" s="5">
        <v>21</v>
      </c>
      <c r="AD94" s="7">
        <f t="shared" si="7"/>
        <v>3.4</v>
      </c>
      <c r="AF94" s="5">
        <v>51</v>
      </c>
      <c r="AI94" s="5" t="s">
        <v>677</v>
      </c>
      <c r="AL94" s="5" t="s">
        <v>1423</v>
      </c>
      <c r="AM94" s="5">
        <v>20</v>
      </c>
      <c r="AN94" s="5">
        <v>19</v>
      </c>
      <c r="AO94" s="5" t="s">
        <v>261</v>
      </c>
      <c r="AP94" s="5" t="s">
        <v>227</v>
      </c>
      <c r="AR94" s="5" t="s">
        <v>1253</v>
      </c>
      <c r="AS94" s="5" t="s">
        <v>676</v>
      </c>
      <c r="AT94" s="5" t="s">
        <v>363</v>
      </c>
      <c r="AU94" s="5" t="str">
        <f t="shared" si="4"/>
        <v>POINT (530732 5649754)</v>
      </c>
    </row>
    <row r="95" spans="1:47">
      <c r="A95" s="5" t="s">
        <v>11</v>
      </c>
      <c r="B95" s="5" t="s">
        <v>119</v>
      </c>
      <c r="C95" s="5" t="s">
        <v>131</v>
      </c>
      <c r="D95" s="5" t="s">
        <v>130</v>
      </c>
      <c r="E95" s="5" t="s">
        <v>129</v>
      </c>
      <c r="F95" s="5" t="s">
        <v>128</v>
      </c>
      <c r="G95" s="5" t="s">
        <v>12</v>
      </c>
      <c r="H95" s="5">
        <v>523093</v>
      </c>
      <c r="I95" s="5">
        <v>5649698</v>
      </c>
      <c r="J95" s="5">
        <v>11</v>
      </c>
      <c r="K95" s="5">
        <v>2007</v>
      </c>
      <c r="M95" s="5" t="s">
        <v>24</v>
      </c>
      <c r="N95" s="5" t="s">
        <v>1241</v>
      </c>
      <c r="O95" s="5" t="s">
        <v>135</v>
      </c>
      <c r="Q95" s="5" t="s">
        <v>2896</v>
      </c>
      <c r="R95" s="5" t="s">
        <v>121</v>
      </c>
      <c r="T95" s="5">
        <v>5</v>
      </c>
      <c r="V95" s="5" t="s">
        <v>222</v>
      </c>
      <c r="W95" s="5">
        <v>4</v>
      </c>
      <c r="AB95" s="5">
        <v>18</v>
      </c>
      <c r="AC95" s="5">
        <v>15</v>
      </c>
      <c r="AD95" s="7">
        <f t="shared" si="7"/>
        <v>0.22222222222222221</v>
      </c>
      <c r="AF95" s="5">
        <v>4</v>
      </c>
      <c r="AL95" s="5" t="s">
        <v>1424</v>
      </c>
      <c r="AM95" s="5">
        <v>28</v>
      </c>
      <c r="AN95" s="5">
        <v>20</v>
      </c>
      <c r="AO95" s="5" t="s">
        <v>125</v>
      </c>
      <c r="AP95" s="5" t="s">
        <v>124</v>
      </c>
      <c r="AR95" s="5" t="s">
        <v>1253</v>
      </c>
      <c r="AS95" s="5" t="s">
        <v>221</v>
      </c>
      <c r="AT95" s="5" t="s">
        <v>142</v>
      </c>
      <c r="AU95" s="5" t="str">
        <f t="shared" si="4"/>
        <v>POINT (523093 5649698)</v>
      </c>
    </row>
    <row r="96" spans="1:47">
      <c r="A96" s="5" t="s">
        <v>11</v>
      </c>
      <c r="B96" s="5" t="s">
        <v>119</v>
      </c>
      <c r="C96" s="5" t="s">
        <v>186</v>
      </c>
      <c r="D96" s="5" t="s">
        <v>130</v>
      </c>
      <c r="E96" s="5" t="s">
        <v>129</v>
      </c>
      <c r="F96" s="5" t="s">
        <v>128</v>
      </c>
      <c r="G96" s="5" t="s">
        <v>12</v>
      </c>
      <c r="H96" s="5">
        <v>522663</v>
      </c>
      <c r="I96" s="5">
        <v>5649945</v>
      </c>
      <c r="J96" s="5">
        <v>11</v>
      </c>
      <c r="K96" s="5">
        <v>2007</v>
      </c>
      <c r="M96" s="5" t="s">
        <v>24</v>
      </c>
      <c r="N96" s="5" t="s">
        <v>1241</v>
      </c>
      <c r="O96" s="5" t="s">
        <v>135</v>
      </c>
      <c r="Q96" s="5" t="s">
        <v>2896</v>
      </c>
      <c r="R96" s="5" t="s">
        <v>121</v>
      </c>
      <c r="T96" s="5">
        <v>5</v>
      </c>
      <c r="V96" s="5" t="s">
        <v>220</v>
      </c>
      <c r="W96" s="5">
        <v>31</v>
      </c>
      <c r="AB96" s="5">
        <v>10</v>
      </c>
      <c r="AC96" s="5">
        <v>12</v>
      </c>
      <c r="AD96" s="7">
        <f t="shared" si="7"/>
        <v>3.1</v>
      </c>
      <c r="AF96" s="5">
        <v>31</v>
      </c>
      <c r="AL96" s="5" t="s">
        <v>1425</v>
      </c>
      <c r="AM96" s="5">
        <v>25</v>
      </c>
      <c r="AN96" s="5">
        <v>22</v>
      </c>
      <c r="AO96" s="5" t="s">
        <v>125</v>
      </c>
      <c r="AP96" s="5" t="s">
        <v>124</v>
      </c>
      <c r="AR96" s="5" t="s">
        <v>1253</v>
      </c>
      <c r="AS96" s="5" t="s">
        <v>219</v>
      </c>
      <c r="AT96" s="5" t="s">
        <v>142</v>
      </c>
      <c r="AU96" s="5" t="str">
        <f t="shared" si="4"/>
        <v>POINT (522663 5649945)</v>
      </c>
    </row>
    <row r="97" spans="1:47">
      <c r="A97" s="5" t="s">
        <v>11</v>
      </c>
      <c r="B97" s="5" t="s">
        <v>119</v>
      </c>
      <c r="C97" s="5" t="s">
        <v>186</v>
      </c>
      <c r="D97" s="5" t="s">
        <v>130</v>
      </c>
      <c r="E97" s="5" t="s">
        <v>129</v>
      </c>
      <c r="F97" s="5" t="s">
        <v>128</v>
      </c>
      <c r="G97" s="5" t="s">
        <v>12</v>
      </c>
      <c r="H97" s="5">
        <v>522452</v>
      </c>
      <c r="I97" s="5">
        <v>5650068</v>
      </c>
      <c r="J97" s="5">
        <v>11</v>
      </c>
      <c r="K97" s="5">
        <v>2007</v>
      </c>
      <c r="M97" s="5" t="s">
        <v>24</v>
      </c>
      <c r="N97" s="5" t="s">
        <v>1241</v>
      </c>
      <c r="O97" s="5" t="s">
        <v>135</v>
      </c>
      <c r="Q97" s="5" t="s">
        <v>2896</v>
      </c>
      <c r="R97" s="5" t="s">
        <v>121</v>
      </c>
      <c r="T97" s="5">
        <v>5</v>
      </c>
      <c r="V97" s="5" t="s">
        <v>218</v>
      </c>
      <c r="W97" s="5">
        <v>2</v>
      </c>
      <c r="AB97" s="5">
        <v>8</v>
      </c>
      <c r="AC97" s="5">
        <v>15</v>
      </c>
      <c r="AD97" s="7">
        <f t="shared" si="7"/>
        <v>0.25</v>
      </c>
      <c r="AF97" s="5">
        <v>2</v>
      </c>
      <c r="AL97" s="5" t="s">
        <v>1391</v>
      </c>
      <c r="AM97" s="5">
        <v>22</v>
      </c>
      <c r="AN97" s="5">
        <v>23</v>
      </c>
      <c r="AO97" s="5" t="s">
        <v>125</v>
      </c>
      <c r="AP97" s="5" t="s">
        <v>124</v>
      </c>
      <c r="AR97" s="5" t="s">
        <v>1253</v>
      </c>
      <c r="AS97" s="5" t="s">
        <v>217</v>
      </c>
      <c r="AT97" s="5" t="s">
        <v>142</v>
      </c>
      <c r="AU97" s="5" t="str">
        <f t="shared" si="4"/>
        <v>POINT (522452 5650068)</v>
      </c>
    </row>
    <row r="98" spans="1:47">
      <c r="A98" s="5" t="s">
        <v>11</v>
      </c>
      <c r="B98" s="5" t="s">
        <v>119</v>
      </c>
      <c r="C98" s="5" t="s">
        <v>186</v>
      </c>
      <c r="D98" s="5" t="s">
        <v>130</v>
      </c>
      <c r="E98" s="5" t="s">
        <v>129</v>
      </c>
      <c r="F98" s="5" t="s">
        <v>128</v>
      </c>
      <c r="G98" s="5" t="s">
        <v>12</v>
      </c>
      <c r="H98" s="5">
        <v>521797</v>
      </c>
      <c r="I98" s="5">
        <v>5650130</v>
      </c>
      <c r="J98" s="5">
        <v>11</v>
      </c>
      <c r="K98" s="5">
        <v>2007</v>
      </c>
      <c r="M98" s="5" t="s">
        <v>24</v>
      </c>
      <c r="N98" s="5" t="s">
        <v>1241</v>
      </c>
      <c r="O98" s="5" t="s">
        <v>135</v>
      </c>
      <c r="Q98" s="5" t="s">
        <v>2896</v>
      </c>
      <c r="R98" s="5" t="s">
        <v>121</v>
      </c>
      <c r="T98" s="5">
        <v>5</v>
      </c>
      <c r="V98" s="5" t="s">
        <v>213</v>
      </c>
      <c r="W98" s="5">
        <v>5</v>
      </c>
      <c r="AB98" s="5">
        <v>7</v>
      </c>
      <c r="AC98" s="5">
        <v>3</v>
      </c>
      <c r="AD98" s="7">
        <f t="shared" si="7"/>
        <v>0.7142857142857143</v>
      </c>
      <c r="AF98" s="5">
        <v>5</v>
      </c>
      <c r="AL98" s="5" t="s">
        <v>1398</v>
      </c>
      <c r="AM98" s="5">
        <v>25</v>
      </c>
      <c r="AN98" s="5">
        <v>24</v>
      </c>
      <c r="AO98" s="5" t="s">
        <v>125</v>
      </c>
      <c r="AP98" s="5" t="s">
        <v>124</v>
      </c>
      <c r="AR98" s="5" t="s">
        <v>1253</v>
      </c>
      <c r="AS98" s="5" t="s">
        <v>212</v>
      </c>
      <c r="AT98" s="5" t="s">
        <v>156</v>
      </c>
      <c r="AU98" s="5" t="str">
        <f t="shared" si="4"/>
        <v>POINT (521797 5650130)</v>
      </c>
    </row>
    <row r="99" spans="1:47">
      <c r="A99" s="5" t="s">
        <v>11</v>
      </c>
      <c r="B99" s="5" t="s">
        <v>119</v>
      </c>
      <c r="C99" s="5" t="s">
        <v>145</v>
      </c>
      <c r="D99" s="5" t="s">
        <v>130</v>
      </c>
      <c r="E99" s="5" t="s">
        <v>239</v>
      </c>
      <c r="F99" s="5" t="s">
        <v>238</v>
      </c>
      <c r="G99" s="5" t="s">
        <v>12</v>
      </c>
      <c r="H99" s="5">
        <v>530604</v>
      </c>
      <c r="I99" s="5">
        <v>5649651</v>
      </c>
      <c r="J99" s="5">
        <v>11</v>
      </c>
      <c r="K99" s="5">
        <v>2007</v>
      </c>
      <c r="M99" s="5" t="s">
        <v>24</v>
      </c>
      <c r="N99" s="5" t="s">
        <v>1241</v>
      </c>
      <c r="O99" s="5" t="s">
        <v>135</v>
      </c>
      <c r="Q99" s="5" t="s">
        <v>2896</v>
      </c>
      <c r="R99" s="5" t="s">
        <v>121</v>
      </c>
      <c r="T99" s="5">
        <v>5</v>
      </c>
      <c r="V99" s="5" t="s">
        <v>673</v>
      </c>
      <c r="W99" s="5">
        <v>4</v>
      </c>
      <c r="AB99" s="5">
        <v>7</v>
      </c>
      <c r="AC99" s="5">
        <v>1</v>
      </c>
      <c r="AD99" s="7">
        <f t="shared" si="7"/>
        <v>0.5714285714285714</v>
      </c>
      <c r="AF99" s="5">
        <v>4</v>
      </c>
      <c r="AI99" s="5" t="s">
        <v>272</v>
      </c>
      <c r="AL99" s="5" t="s">
        <v>1426</v>
      </c>
      <c r="AM99" s="5">
        <v>24</v>
      </c>
      <c r="AN99" s="5">
        <v>16</v>
      </c>
      <c r="AO99" s="5" t="s">
        <v>261</v>
      </c>
      <c r="AP99" s="5" t="s">
        <v>227</v>
      </c>
      <c r="AR99" s="5" t="s">
        <v>1253</v>
      </c>
      <c r="AT99" s="5" t="s">
        <v>363</v>
      </c>
      <c r="AU99" s="5" t="str">
        <f t="shared" si="4"/>
        <v>POINT (530604 5649651)</v>
      </c>
    </row>
    <row r="100" spans="1:47">
      <c r="A100" s="5" t="s">
        <v>11</v>
      </c>
      <c r="B100" s="5" t="s">
        <v>119</v>
      </c>
      <c r="C100" s="5" t="s">
        <v>186</v>
      </c>
      <c r="D100" s="5" t="s">
        <v>130</v>
      </c>
      <c r="E100" s="5" t="s">
        <v>129</v>
      </c>
      <c r="F100" s="5" t="s">
        <v>128</v>
      </c>
      <c r="G100" s="5" t="s">
        <v>12</v>
      </c>
      <c r="H100" s="5">
        <v>520241</v>
      </c>
      <c r="I100" s="5">
        <v>5652354</v>
      </c>
      <c r="J100" s="5">
        <v>11</v>
      </c>
      <c r="K100" s="5">
        <v>2007</v>
      </c>
      <c r="M100" s="5" t="s">
        <v>24</v>
      </c>
      <c r="N100" s="5" t="s">
        <v>1241</v>
      </c>
      <c r="O100" s="5" t="s">
        <v>135</v>
      </c>
      <c r="Q100" s="5" t="s">
        <v>2896</v>
      </c>
      <c r="R100" s="5" t="s">
        <v>121</v>
      </c>
      <c r="T100" s="5">
        <v>5</v>
      </c>
      <c r="V100" s="5" t="s">
        <v>1235</v>
      </c>
      <c r="W100" s="5">
        <v>3</v>
      </c>
      <c r="AB100" s="5">
        <v>3</v>
      </c>
      <c r="AC100" s="5">
        <v>13</v>
      </c>
      <c r="AD100" s="7">
        <f t="shared" si="7"/>
        <v>1</v>
      </c>
      <c r="AF100" s="5">
        <v>3</v>
      </c>
      <c r="AI100" s="5" t="s">
        <v>1234</v>
      </c>
      <c r="AL100" s="5" t="s">
        <v>1371</v>
      </c>
      <c r="AM100" s="5">
        <v>27</v>
      </c>
      <c r="AN100" s="5">
        <v>20</v>
      </c>
      <c r="AO100" s="5" t="s">
        <v>228</v>
      </c>
      <c r="AP100" s="5" t="s">
        <v>227</v>
      </c>
      <c r="AR100" s="5" t="s">
        <v>1253</v>
      </c>
      <c r="AT100" s="5" t="s">
        <v>396</v>
      </c>
      <c r="AU100" s="5" t="str">
        <f t="shared" si="4"/>
        <v>POINT (520241 5652354)</v>
      </c>
    </row>
    <row r="101" spans="1:47">
      <c r="A101" s="5" t="s">
        <v>11</v>
      </c>
      <c r="B101" s="5" t="s">
        <v>119</v>
      </c>
      <c r="C101" s="5" t="s">
        <v>186</v>
      </c>
      <c r="D101" s="5" t="s">
        <v>130</v>
      </c>
      <c r="E101" s="5" t="s">
        <v>129</v>
      </c>
      <c r="F101" s="5" t="s">
        <v>128</v>
      </c>
      <c r="G101" s="5" t="s">
        <v>12</v>
      </c>
      <c r="H101" s="5">
        <v>518970</v>
      </c>
      <c r="I101" s="5">
        <v>5653100</v>
      </c>
      <c r="J101" s="5">
        <v>11</v>
      </c>
      <c r="K101" s="5">
        <v>2007</v>
      </c>
      <c r="M101" s="5" t="s">
        <v>24</v>
      </c>
      <c r="N101" s="5" t="s">
        <v>1241</v>
      </c>
      <c r="O101" s="5" t="s">
        <v>135</v>
      </c>
      <c r="Q101" s="5" t="s">
        <v>2896</v>
      </c>
      <c r="R101" s="5" t="s">
        <v>121</v>
      </c>
      <c r="T101" s="5">
        <v>5</v>
      </c>
      <c r="V101" s="5" t="s">
        <v>1227</v>
      </c>
      <c r="W101" s="5">
        <v>2</v>
      </c>
      <c r="AB101" s="5">
        <v>7</v>
      </c>
      <c r="AC101" s="5">
        <v>9</v>
      </c>
      <c r="AD101" s="7">
        <f t="shared" si="7"/>
        <v>0.2857142857142857</v>
      </c>
      <c r="AF101" s="5">
        <v>2</v>
      </c>
      <c r="AL101" s="5" t="s">
        <v>1408</v>
      </c>
      <c r="AM101" s="5">
        <v>23</v>
      </c>
      <c r="AN101" s="5">
        <v>20</v>
      </c>
      <c r="AO101" s="5" t="s">
        <v>228</v>
      </c>
      <c r="AP101" s="5" t="s">
        <v>227</v>
      </c>
      <c r="AR101" s="5" t="s">
        <v>1253</v>
      </c>
      <c r="AT101" s="5" t="s">
        <v>142</v>
      </c>
      <c r="AU101" s="5" t="str">
        <f t="shared" si="4"/>
        <v>POINT (518970 5653100)</v>
      </c>
    </row>
    <row r="102" spans="1:47">
      <c r="A102" s="5" t="s">
        <v>11</v>
      </c>
      <c r="B102" s="5" t="s">
        <v>119</v>
      </c>
      <c r="C102" s="5" t="s">
        <v>186</v>
      </c>
      <c r="D102" s="5" t="s">
        <v>130</v>
      </c>
      <c r="E102" s="5" t="s">
        <v>129</v>
      </c>
      <c r="F102" s="5" t="s">
        <v>128</v>
      </c>
      <c r="G102" s="5" t="s">
        <v>12</v>
      </c>
      <c r="H102" s="5">
        <v>519129</v>
      </c>
      <c r="I102" s="5">
        <v>5652805</v>
      </c>
      <c r="J102" s="5">
        <v>11</v>
      </c>
      <c r="K102" s="5">
        <v>2007</v>
      </c>
      <c r="M102" s="5" t="s">
        <v>24</v>
      </c>
      <c r="N102" s="5" t="s">
        <v>1241</v>
      </c>
      <c r="O102" s="5" t="s">
        <v>135</v>
      </c>
      <c r="Q102" s="5" t="s">
        <v>2896</v>
      </c>
      <c r="R102" s="5" t="s">
        <v>121</v>
      </c>
      <c r="T102" s="5">
        <v>5</v>
      </c>
      <c r="V102" s="5" t="s">
        <v>1226</v>
      </c>
      <c r="W102" s="5">
        <v>5</v>
      </c>
      <c r="AB102" s="5">
        <v>3</v>
      </c>
      <c r="AC102" s="5">
        <v>5</v>
      </c>
      <c r="AD102" s="7">
        <f t="shared" si="7"/>
        <v>1.6666666666666667</v>
      </c>
      <c r="AF102" s="5">
        <v>5</v>
      </c>
      <c r="AI102" s="5" t="s">
        <v>437</v>
      </c>
      <c r="AL102" s="5" t="s">
        <v>1301</v>
      </c>
      <c r="AM102" s="5">
        <v>28</v>
      </c>
      <c r="AN102" s="5">
        <v>24</v>
      </c>
      <c r="AO102" s="5" t="s">
        <v>228</v>
      </c>
      <c r="AP102" s="5" t="s">
        <v>227</v>
      </c>
      <c r="AR102" s="5" t="s">
        <v>1253</v>
      </c>
      <c r="AT102" s="5" t="s">
        <v>142</v>
      </c>
      <c r="AU102" s="5" t="str">
        <f t="shared" si="4"/>
        <v>POINT (519129 5652805)</v>
      </c>
    </row>
    <row r="103" spans="1:47">
      <c r="A103" s="5" t="s">
        <v>11</v>
      </c>
      <c r="B103" s="5" t="s">
        <v>119</v>
      </c>
      <c r="C103" s="5" t="s">
        <v>517</v>
      </c>
      <c r="D103" s="5" t="s">
        <v>130</v>
      </c>
      <c r="E103" s="5" t="s">
        <v>239</v>
      </c>
      <c r="F103" s="5" t="s">
        <v>238</v>
      </c>
      <c r="G103" s="5" t="s">
        <v>12</v>
      </c>
      <c r="H103" s="5">
        <v>513062</v>
      </c>
      <c r="I103" s="5">
        <v>5662847</v>
      </c>
      <c r="J103" s="5">
        <v>11</v>
      </c>
      <c r="K103" s="5">
        <v>2007</v>
      </c>
      <c r="M103" s="5" t="s">
        <v>24</v>
      </c>
      <c r="N103" s="5" t="s">
        <v>1241</v>
      </c>
      <c r="O103" s="5" t="s">
        <v>135</v>
      </c>
      <c r="Q103" s="5" t="s">
        <v>2896</v>
      </c>
      <c r="R103" s="5" t="s">
        <v>121</v>
      </c>
      <c r="T103" s="5">
        <v>5</v>
      </c>
      <c r="V103" s="5" t="s">
        <v>1225</v>
      </c>
      <c r="W103" s="5">
        <v>15</v>
      </c>
      <c r="AB103" s="5">
        <v>6</v>
      </c>
      <c r="AC103" s="5">
        <v>8</v>
      </c>
      <c r="AD103" s="7">
        <f t="shared" si="7"/>
        <v>2.5</v>
      </c>
      <c r="AF103" s="5">
        <v>15</v>
      </c>
      <c r="AI103" s="5" t="s">
        <v>245</v>
      </c>
      <c r="AL103" s="5" t="s">
        <v>1400</v>
      </c>
      <c r="AM103" s="5">
        <v>32</v>
      </c>
      <c r="AN103" s="5">
        <v>26</v>
      </c>
      <c r="AO103" s="5" t="s">
        <v>228</v>
      </c>
      <c r="AP103" s="5" t="s">
        <v>227</v>
      </c>
      <c r="AR103" s="5" t="s">
        <v>1253</v>
      </c>
      <c r="AT103" s="5" t="s">
        <v>354</v>
      </c>
      <c r="AU103" s="5" t="str">
        <f t="shared" si="4"/>
        <v>POINT (513062 5662847)</v>
      </c>
    </row>
    <row r="104" spans="1:47">
      <c r="A104" s="5" t="s">
        <v>11</v>
      </c>
      <c r="B104" s="5" t="s">
        <v>119</v>
      </c>
      <c r="C104" s="5" t="s">
        <v>186</v>
      </c>
      <c r="D104" s="5" t="s">
        <v>130</v>
      </c>
      <c r="E104" s="5" t="s">
        <v>129</v>
      </c>
      <c r="F104" s="5" t="s">
        <v>128</v>
      </c>
      <c r="G104" s="5" t="s">
        <v>12</v>
      </c>
      <c r="H104" s="5">
        <v>518975</v>
      </c>
      <c r="I104" s="5">
        <v>5652984</v>
      </c>
      <c r="J104" s="5">
        <v>11</v>
      </c>
      <c r="K104" s="5">
        <v>2007</v>
      </c>
      <c r="M104" s="5" t="s">
        <v>24</v>
      </c>
      <c r="N104" s="5" t="s">
        <v>1241</v>
      </c>
      <c r="O104" s="5" t="s">
        <v>135</v>
      </c>
      <c r="Q104" s="5" t="s">
        <v>2896</v>
      </c>
      <c r="R104" s="5" t="s">
        <v>121</v>
      </c>
      <c r="T104" s="5">
        <v>5</v>
      </c>
      <c r="V104" s="5" t="s">
        <v>1224</v>
      </c>
      <c r="W104" s="5">
        <v>1</v>
      </c>
      <c r="AB104" s="5">
        <v>1</v>
      </c>
      <c r="AC104" s="5">
        <v>6</v>
      </c>
      <c r="AD104" s="7">
        <f t="shared" si="7"/>
        <v>1</v>
      </c>
      <c r="AF104" s="5">
        <v>1</v>
      </c>
      <c r="AI104" s="5" t="s">
        <v>1223</v>
      </c>
      <c r="AL104" s="5" t="s">
        <v>1249</v>
      </c>
      <c r="AM104" s="5">
        <v>24</v>
      </c>
      <c r="AN104" s="5">
        <v>18</v>
      </c>
      <c r="AO104" s="5" t="s">
        <v>228</v>
      </c>
      <c r="AP104" s="5" t="s">
        <v>227</v>
      </c>
      <c r="AR104" s="5" t="s">
        <v>1253</v>
      </c>
      <c r="AT104" s="5" t="s">
        <v>142</v>
      </c>
      <c r="AU104" s="5" t="str">
        <f t="shared" si="4"/>
        <v>POINT (518975 5652984)</v>
      </c>
    </row>
    <row r="105" spans="1:47">
      <c r="A105" s="5" t="s">
        <v>11</v>
      </c>
      <c r="B105" s="5" t="s">
        <v>119</v>
      </c>
      <c r="C105" s="5" t="s">
        <v>186</v>
      </c>
      <c r="D105" s="5" t="s">
        <v>130</v>
      </c>
      <c r="E105" s="5" t="s">
        <v>129</v>
      </c>
      <c r="F105" s="5" t="s">
        <v>128</v>
      </c>
      <c r="G105" s="5" t="s">
        <v>12</v>
      </c>
      <c r="H105" s="5">
        <v>518730</v>
      </c>
      <c r="I105" s="5">
        <v>5653192</v>
      </c>
      <c r="J105" s="5">
        <v>11</v>
      </c>
      <c r="K105" s="5">
        <v>2007</v>
      </c>
      <c r="M105" s="5" t="s">
        <v>24</v>
      </c>
      <c r="N105" s="5" t="s">
        <v>1241</v>
      </c>
      <c r="O105" s="5" t="s">
        <v>135</v>
      </c>
      <c r="Q105" s="5" t="s">
        <v>2896</v>
      </c>
      <c r="R105" s="5" t="s">
        <v>121</v>
      </c>
      <c r="T105" s="5">
        <v>5</v>
      </c>
      <c r="V105" s="5" t="s">
        <v>1222</v>
      </c>
      <c r="W105" s="5">
        <v>5</v>
      </c>
      <c r="AB105" s="5">
        <v>4</v>
      </c>
      <c r="AC105" s="5">
        <v>14</v>
      </c>
      <c r="AD105" s="7">
        <f t="shared" si="7"/>
        <v>1.25</v>
      </c>
      <c r="AF105" s="5">
        <v>5</v>
      </c>
      <c r="AL105" s="5" t="s">
        <v>1427</v>
      </c>
      <c r="AM105" s="5">
        <v>28</v>
      </c>
      <c r="AN105" s="5">
        <v>22</v>
      </c>
      <c r="AO105" s="5" t="s">
        <v>228</v>
      </c>
      <c r="AP105" s="5" t="s">
        <v>227</v>
      </c>
      <c r="AR105" s="5" t="s">
        <v>1253</v>
      </c>
      <c r="AT105" s="5" t="s">
        <v>142</v>
      </c>
      <c r="AU105" s="5" t="str">
        <f t="shared" si="4"/>
        <v>POINT (518730 5653192)</v>
      </c>
    </row>
    <row r="106" spans="1:47">
      <c r="A106" s="5" t="s">
        <v>11</v>
      </c>
      <c r="B106" s="5" t="s">
        <v>119</v>
      </c>
      <c r="C106" s="5" t="s">
        <v>186</v>
      </c>
      <c r="D106" s="5" t="s">
        <v>130</v>
      </c>
      <c r="E106" s="5" t="s">
        <v>129</v>
      </c>
      <c r="F106" s="5" t="s">
        <v>128</v>
      </c>
      <c r="G106" s="5" t="s">
        <v>12</v>
      </c>
      <c r="H106" s="5">
        <v>514689</v>
      </c>
      <c r="I106" s="5">
        <v>5656952</v>
      </c>
      <c r="J106" s="5">
        <v>11</v>
      </c>
      <c r="K106" s="5">
        <v>2007</v>
      </c>
      <c r="M106" s="5" t="s">
        <v>24</v>
      </c>
      <c r="N106" s="5" t="s">
        <v>1241</v>
      </c>
      <c r="O106" s="5" t="s">
        <v>135</v>
      </c>
      <c r="Q106" s="5" t="s">
        <v>2896</v>
      </c>
      <c r="R106" s="5" t="s">
        <v>121</v>
      </c>
      <c r="T106" s="5">
        <v>5</v>
      </c>
      <c r="V106" s="5" t="s">
        <v>1214</v>
      </c>
      <c r="W106" s="5">
        <v>4</v>
      </c>
      <c r="AB106" s="5">
        <v>6</v>
      </c>
      <c r="AC106" s="5">
        <v>3</v>
      </c>
      <c r="AD106" s="7">
        <f t="shared" si="7"/>
        <v>0.66666666666666663</v>
      </c>
      <c r="AF106" s="5">
        <v>4</v>
      </c>
      <c r="AL106" s="5" t="s">
        <v>1413</v>
      </c>
      <c r="AM106" s="5">
        <v>30</v>
      </c>
      <c r="AN106" s="5">
        <v>30</v>
      </c>
      <c r="AO106" s="5" t="s">
        <v>228</v>
      </c>
      <c r="AP106" s="5" t="s">
        <v>227</v>
      </c>
      <c r="AR106" s="5" t="s">
        <v>1253</v>
      </c>
      <c r="AT106" s="5" t="s">
        <v>396</v>
      </c>
      <c r="AU106" s="5" t="str">
        <f t="shared" si="4"/>
        <v>POINT (514689 5656952)</v>
      </c>
    </row>
    <row r="107" spans="1:47">
      <c r="A107" s="5" t="s">
        <v>11</v>
      </c>
      <c r="B107" s="5" t="s">
        <v>119</v>
      </c>
      <c r="C107" s="5" t="s">
        <v>131</v>
      </c>
      <c r="D107" s="5" t="s">
        <v>130</v>
      </c>
      <c r="E107" s="5" t="s">
        <v>345</v>
      </c>
      <c r="F107" s="5" t="s">
        <v>344</v>
      </c>
      <c r="G107" s="5" t="s">
        <v>12</v>
      </c>
      <c r="H107" s="5">
        <v>517741</v>
      </c>
      <c r="I107" s="5">
        <v>5646232</v>
      </c>
      <c r="J107" s="5">
        <v>11</v>
      </c>
      <c r="K107" s="5">
        <v>2007</v>
      </c>
      <c r="M107" s="5" t="s">
        <v>24</v>
      </c>
      <c r="N107" s="5" t="s">
        <v>1241</v>
      </c>
      <c r="O107" s="5" t="s">
        <v>135</v>
      </c>
      <c r="Q107" s="5" t="s">
        <v>2896</v>
      </c>
      <c r="R107" s="5" t="s">
        <v>121</v>
      </c>
      <c r="T107" s="5">
        <v>5</v>
      </c>
      <c r="V107" s="5" t="s">
        <v>549</v>
      </c>
      <c r="W107" s="5">
        <v>14</v>
      </c>
      <c r="AB107" s="5">
        <v>35</v>
      </c>
      <c r="AC107" s="5">
        <v>10</v>
      </c>
      <c r="AD107" s="7">
        <f t="shared" si="7"/>
        <v>0.4</v>
      </c>
      <c r="AF107" s="5">
        <v>14</v>
      </c>
      <c r="AL107" s="5" t="s">
        <v>1428</v>
      </c>
      <c r="AM107" s="5">
        <v>35</v>
      </c>
      <c r="AN107" s="5">
        <v>20</v>
      </c>
      <c r="AO107" s="5" t="s">
        <v>125</v>
      </c>
      <c r="AP107" s="5" t="s">
        <v>124</v>
      </c>
      <c r="AR107" s="5" t="s">
        <v>1253</v>
      </c>
      <c r="AS107" s="5" t="s">
        <v>342</v>
      </c>
      <c r="AT107" s="5" t="s">
        <v>321</v>
      </c>
      <c r="AU107" s="5" t="str">
        <f t="shared" si="4"/>
        <v>POINT (517741 5646232)</v>
      </c>
    </row>
    <row r="108" spans="1:47">
      <c r="A108" s="5" t="s">
        <v>11</v>
      </c>
      <c r="B108" s="5" t="s">
        <v>119</v>
      </c>
      <c r="C108" s="5" t="s">
        <v>131</v>
      </c>
      <c r="D108" s="5" t="s">
        <v>130</v>
      </c>
      <c r="E108" s="5" t="s">
        <v>345</v>
      </c>
      <c r="F108" s="5" t="s">
        <v>344</v>
      </c>
      <c r="G108" s="5" t="s">
        <v>12</v>
      </c>
      <c r="H108" s="5">
        <v>518828</v>
      </c>
      <c r="I108" s="5">
        <v>5645736</v>
      </c>
      <c r="J108" s="5">
        <v>11</v>
      </c>
      <c r="K108" s="5">
        <v>2007</v>
      </c>
      <c r="M108" s="5" t="s">
        <v>24</v>
      </c>
      <c r="N108" s="5" t="s">
        <v>1241</v>
      </c>
      <c r="O108" s="5" t="s">
        <v>135</v>
      </c>
      <c r="Q108" s="5" t="s">
        <v>2896</v>
      </c>
      <c r="R108" s="5" t="s">
        <v>121</v>
      </c>
      <c r="T108" s="5">
        <v>5</v>
      </c>
      <c r="V108" s="5" t="s">
        <v>548</v>
      </c>
      <c r="W108" s="5">
        <v>9</v>
      </c>
      <c r="AB108" s="5">
        <v>4</v>
      </c>
      <c r="AC108" s="5">
        <v>4</v>
      </c>
      <c r="AD108" s="7">
        <f t="shared" si="7"/>
        <v>2.25</v>
      </c>
      <c r="AF108" s="5">
        <v>9</v>
      </c>
      <c r="AL108" s="5" t="s">
        <v>1429</v>
      </c>
      <c r="AM108" s="5">
        <v>32</v>
      </c>
      <c r="AN108" s="5">
        <v>27</v>
      </c>
      <c r="AO108" s="5" t="s">
        <v>125</v>
      </c>
      <c r="AP108" s="5" t="s">
        <v>124</v>
      </c>
      <c r="AR108" s="5" t="s">
        <v>1253</v>
      </c>
      <c r="AS108" s="5" t="s">
        <v>342</v>
      </c>
      <c r="AT108" s="5" t="s">
        <v>354</v>
      </c>
      <c r="AU108" s="5" t="str">
        <f t="shared" si="4"/>
        <v>POINT (518828 5645736)</v>
      </c>
    </row>
    <row r="109" spans="1:47">
      <c r="A109" s="5" t="s">
        <v>11</v>
      </c>
      <c r="B109" s="5" t="s">
        <v>119</v>
      </c>
      <c r="C109" s="5" t="s">
        <v>131</v>
      </c>
      <c r="D109" s="5" t="s">
        <v>130</v>
      </c>
      <c r="E109" s="5" t="s">
        <v>345</v>
      </c>
      <c r="F109" s="5" t="s">
        <v>344</v>
      </c>
      <c r="G109" s="5" t="s">
        <v>12</v>
      </c>
      <c r="H109" s="5">
        <v>518877</v>
      </c>
      <c r="I109" s="5">
        <v>5645610</v>
      </c>
      <c r="J109" s="5">
        <v>11</v>
      </c>
      <c r="K109" s="5">
        <v>2007</v>
      </c>
      <c r="M109" s="5" t="s">
        <v>24</v>
      </c>
      <c r="N109" s="5" t="s">
        <v>1241</v>
      </c>
      <c r="O109" s="5" t="s">
        <v>135</v>
      </c>
      <c r="Q109" s="5" t="s">
        <v>2896</v>
      </c>
      <c r="R109" s="5" t="s">
        <v>121</v>
      </c>
      <c r="T109" s="5">
        <v>5</v>
      </c>
      <c r="V109" s="5" t="s">
        <v>544</v>
      </c>
      <c r="W109" s="5">
        <v>12</v>
      </c>
      <c r="AB109" s="5">
        <v>4</v>
      </c>
      <c r="AC109" s="5">
        <v>3</v>
      </c>
      <c r="AD109" s="7">
        <f t="shared" si="7"/>
        <v>3</v>
      </c>
      <c r="AF109" s="5">
        <v>12</v>
      </c>
      <c r="AL109" s="5" t="s">
        <v>1430</v>
      </c>
      <c r="AM109" s="5">
        <v>38</v>
      </c>
      <c r="AN109" s="5">
        <v>27</v>
      </c>
      <c r="AO109" s="5" t="s">
        <v>125</v>
      </c>
      <c r="AP109" s="5" t="s">
        <v>124</v>
      </c>
      <c r="AR109" s="5" t="s">
        <v>1253</v>
      </c>
      <c r="AS109" s="5" t="s">
        <v>342</v>
      </c>
      <c r="AT109" s="5" t="s">
        <v>354</v>
      </c>
      <c r="AU109" s="5" t="str">
        <f t="shared" si="4"/>
        <v>POINT (518877 5645610)</v>
      </c>
    </row>
    <row r="110" spans="1:47">
      <c r="A110" s="5" t="s">
        <v>11</v>
      </c>
      <c r="B110" s="5" t="s">
        <v>119</v>
      </c>
      <c r="C110" s="5" t="s">
        <v>131</v>
      </c>
      <c r="D110" s="5" t="s">
        <v>130</v>
      </c>
      <c r="E110" s="5" t="s">
        <v>345</v>
      </c>
      <c r="F110" s="5" t="s">
        <v>344</v>
      </c>
      <c r="G110" s="5" t="s">
        <v>12</v>
      </c>
      <c r="H110" s="5">
        <v>518926</v>
      </c>
      <c r="I110" s="5">
        <v>5645437</v>
      </c>
      <c r="J110" s="5">
        <v>11</v>
      </c>
      <c r="K110" s="5">
        <v>2007</v>
      </c>
      <c r="M110" s="5" t="s">
        <v>24</v>
      </c>
      <c r="N110" s="5" t="s">
        <v>1241</v>
      </c>
      <c r="O110" s="5" t="s">
        <v>135</v>
      </c>
      <c r="Q110" s="5" t="s">
        <v>2896</v>
      </c>
      <c r="R110" s="5" t="s">
        <v>121</v>
      </c>
      <c r="T110" s="5">
        <v>5</v>
      </c>
      <c r="V110" s="5" t="s">
        <v>543</v>
      </c>
      <c r="W110" s="5">
        <v>7</v>
      </c>
      <c r="AB110" s="5">
        <v>2</v>
      </c>
      <c r="AC110" s="5">
        <v>1</v>
      </c>
      <c r="AD110" s="7">
        <f t="shared" si="7"/>
        <v>3.5</v>
      </c>
      <c r="AF110" s="5">
        <v>7</v>
      </c>
      <c r="AL110" s="5" t="s">
        <v>1431</v>
      </c>
      <c r="AM110" s="5">
        <v>36</v>
      </c>
      <c r="AN110" s="5">
        <v>27</v>
      </c>
      <c r="AO110" s="5" t="s">
        <v>125</v>
      </c>
      <c r="AP110" s="5" t="s">
        <v>124</v>
      </c>
      <c r="AR110" s="5" t="s">
        <v>1253</v>
      </c>
      <c r="AS110" s="5" t="s">
        <v>342</v>
      </c>
      <c r="AT110" s="5" t="s">
        <v>354</v>
      </c>
      <c r="AU110" s="5" t="str">
        <f t="shared" si="4"/>
        <v>POINT (518926 5645437)</v>
      </c>
    </row>
    <row r="111" spans="1:47">
      <c r="A111" s="5" t="s">
        <v>11</v>
      </c>
      <c r="B111" s="5" t="s">
        <v>119</v>
      </c>
      <c r="C111" s="5" t="s">
        <v>131</v>
      </c>
      <c r="D111" s="5" t="s">
        <v>130</v>
      </c>
      <c r="E111" s="5" t="s">
        <v>345</v>
      </c>
      <c r="F111" s="5" t="s">
        <v>344</v>
      </c>
      <c r="G111" s="5" t="s">
        <v>12</v>
      </c>
      <c r="H111" s="5">
        <v>519592</v>
      </c>
      <c r="I111" s="5">
        <v>5645356</v>
      </c>
      <c r="J111" s="5">
        <v>11</v>
      </c>
      <c r="K111" s="5">
        <v>2007</v>
      </c>
      <c r="M111" s="5" t="s">
        <v>24</v>
      </c>
      <c r="N111" s="5" t="s">
        <v>1241</v>
      </c>
      <c r="O111" s="5" t="s">
        <v>135</v>
      </c>
      <c r="Q111" s="5" t="s">
        <v>2896</v>
      </c>
      <c r="R111" s="5" t="s">
        <v>121</v>
      </c>
      <c r="T111" s="5">
        <v>10</v>
      </c>
      <c r="V111" s="5" t="s">
        <v>542</v>
      </c>
      <c r="W111" s="5">
        <v>4</v>
      </c>
      <c r="AB111" s="5">
        <v>3</v>
      </c>
      <c r="AC111" s="5">
        <v>2</v>
      </c>
      <c r="AD111" s="7">
        <f t="shared" si="7"/>
        <v>1.3333333333333333</v>
      </c>
      <c r="AF111" s="5">
        <v>4</v>
      </c>
      <c r="AL111" s="5" t="s">
        <v>1432</v>
      </c>
      <c r="AM111" s="5">
        <v>34</v>
      </c>
      <c r="AN111" s="5">
        <v>27</v>
      </c>
      <c r="AO111" s="5" t="s">
        <v>125</v>
      </c>
      <c r="AP111" s="5" t="s">
        <v>124</v>
      </c>
      <c r="AR111" s="5" t="s">
        <v>1253</v>
      </c>
      <c r="AS111" s="5" t="s">
        <v>342</v>
      </c>
      <c r="AT111" s="5" t="s">
        <v>354</v>
      </c>
      <c r="AU111" s="5" t="str">
        <f t="shared" si="4"/>
        <v>POINT (519592 5645356)</v>
      </c>
    </row>
    <row r="112" spans="1:47">
      <c r="A112" s="5" t="s">
        <v>11</v>
      </c>
      <c r="B112" s="5" t="s">
        <v>119</v>
      </c>
      <c r="C112" s="5" t="s">
        <v>131</v>
      </c>
      <c r="D112" s="5" t="s">
        <v>130</v>
      </c>
      <c r="E112" s="5" t="s">
        <v>345</v>
      </c>
      <c r="F112" s="5" t="s">
        <v>344</v>
      </c>
      <c r="G112" s="5" t="s">
        <v>12</v>
      </c>
      <c r="H112" s="5">
        <v>520186</v>
      </c>
      <c r="I112" s="5">
        <v>5644894</v>
      </c>
      <c r="J112" s="5">
        <v>11</v>
      </c>
      <c r="K112" s="5">
        <v>2007</v>
      </c>
      <c r="M112" s="5" t="s">
        <v>24</v>
      </c>
      <c r="N112" s="5" t="s">
        <v>1241</v>
      </c>
      <c r="O112" s="5" t="s">
        <v>135</v>
      </c>
      <c r="Q112" s="5" t="s">
        <v>2896</v>
      </c>
      <c r="R112" s="5" t="s">
        <v>121</v>
      </c>
      <c r="T112" s="5">
        <v>5</v>
      </c>
      <c r="V112" s="5" t="s">
        <v>1179</v>
      </c>
      <c r="W112" s="5">
        <v>104</v>
      </c>
      <c r="AB112" s="5">
        <v>25</v>
      </c>
      <c r="AC112" s="5">
        <v>10</v>
      </c>
      <c r="AD112" s="7">
        <f t="shared" si="7"/>
        <v>4.16</v>
      </c>
      <c r="AF112" s="5">
        <v>104</v>
      </c>
      <c r="AL112" s="5" t="s">
        <v>1433</v>
      </c>
      <c r="AM112" s="5">
        <v>35</v>
      </c>
      <c r="AN112" s="5">
        <v>20</v>
      </c>
      <c r="AO112" s="5" t="s">
        <v>125</v>
      </c>
      <c r="AP112" s="5" t="s">
        <v>124</v>
      </c>
      <c r="AR112" s="5" t="s">
        <v>1253</v>
      </c>
      <c r="AS112" s="5" t="s">
        <v>1178</v>
      </c>
      <c r="AT112" s="5" t="s">
        <v>354</v>
      </c>
      <c r="AU112" s="5" t="str">
        <f t="shared" si="4"/>
        <v>POINT (520186 5644894)</v>
      </c>
    </row>
    <row r="113" spans="1:47">
      <c r="A113" s="5" t="s">
        <v>11</v>
      </c>
      <c r="B113" s="5" t="s">
        <v>119</v>
      </c>
      <c r="C113" s="5" t="s">
        <v>131</v>
      </c>
      <c r="D113" s="5" t="s">
        <v>130</v>
      </c>
      <c r="E113" s="5" t="s">
        <v>345</v>
      </c>
      <c r="F113" s="5" t="s">
        <v>344</v>
      </c>
      <c r="G113" s="5" t="s">
        <v>12</v>
      </c>
      <c r="H113" s="5">
        <v>520930</v>
      </c>
      <c r="I113" s="5">
        <v>5644989</v>
      </c>
      <c r="J113" s="5">
        <v>11</v>
      </c>
      <c r="K113" s="5">
        <v>2007</v>
      </c>
      <c r="M113" s="5" t="s">
        <v>24</v>
      </c>
      <c r="N113" s="5" t="s">
        <v>1241</v>
      </c>
      <c r="O113" s="5" t="s">
        <v>135</v>
      </c>
      <c r="Q113" s="5" t="s">
        <v>2896</v>
      </c>
      <c r="R113" s="5" t="s">
        <v>121</v>
      </c>
      <c r="T113" s="5">
        <v>0</v>
      </c>
      <c r="V113" s="5" t="s">
        <v>1048</v>
      </c>
      <c r="W113" s="5">
        <v>2</v>
      </c>
      <c r="AB113" s="5">
        <v>1</v>
      </c>
      <c r="AC113" s="5">
        <v>2</v>
      </c>
      <c r="AD113" s="7">
        <f t="shared" si="7"/>
        <v>2</v>
      </c>
      <c r="AF113" s="5">
        <v>2</v>
      </c>
      <c r="AL113" s="5" t="s">
        <v>1434</v>
      </c>
      <c r="AM113" s="5">
        <v>28</v>
      </c>
      <c r="AN113" s="5">
        <v>24</v>
      </c>
      <c r="AO113" s="5" t="s">
        <v>125</v>
      </c>
      <c r="AP113" s="5" t="s">
        <v>124</v>
      </c>
      <c r="AR113" s="5" t="s">
        <v>1253</v>
      </c>
      <c r="AS113" s="5" t="s">
        <v>1047</v>
      </c>
      <c r="AT113" s="5" t="s">
        <v>354</v>
      </c>
      <c r="AU113" s="5" t="str">
        <f t="shared" si="4"/>
        <v>POINT (520930 5644989)</v>
      </c>
    </row>
    <row r="114" spans="1:47">
      <c r="A114" s="5" t="s">
        <v>11</v>
      </c>
      <c r="B114" s="5" t="s">
        <v>119</v>
      </c>
      <c r="C114" s="5" t="s">
        <v>131</v>
      </c>
      <c r="D114" s="5" t="s">
        <v>130</v>
      </c>
      <c r="E114" s="5" t="s">
        <v>345</v>
      </c>
      <c r="F114" s="5" t="s">
        <v>344</v>
      </c>
      <c r="G114" s="5" t="s">
        <v>12</v>
      </c>
      <c r="H114" s="5">
        <v>519999</v>
      </c>
      <c r="I114" s="5">
        <v>5644736</v>
      </c>
      <c r="J114" s="5">
        <v>11</v>
      </c>
      <c r="K114" s="5">
        <v>2007</v>
      </c>
      <c r="M114" s="5" t="s">
        <v>24</v>
      </c>
      <c r="N114" s="5" t="s">
        <v>1241</v>
      </c>
      <c r="O114" s="5" t="s">
        <v>135</v>
      </c>
      <c r="Q114" s="5" t="s">
        <v>2896</v>
      </c>
      <c r="R114" s="5" t="s">
        <v>121</v>
      </c>
      <c r="T114" s="5">
        <v>5</v>
      </c>
      <c r="V114" s="5" t="s">
        <v>535</v>
      </c>
      <c r="W114" s="5">
        <v>4</v>
      </c>
      <c r="AB114" s="5">
        <v>1</v>
      </c>
      <c r="AC114" s="5">
        <v>5</v>
      </c>
      <c r="AD114" s="7">
        <f t="shared" si="7"/>
        <v>4</v>
      </c>
      <c r="AF114" s="5">
        <v>4</v>
      </c>
      <c r="AL114" s="5" t="s">
        <v>1435</v>
      </c>
      <c r="AM114" s="5">
        <v>30</v>
      </c>
      <c r="AN114" s="5">
        <v>18</v>
      </c>
      <c r="AO114" s="5" t="s">
        <v>125</v>
      </c>
      <c r="AP114" s="5" t="s">
        <v>124</v>
      </c>
      <c r="AR114" s="5" t="s">
        <v>1253</v>
      </c>
      <c r="AS114" s="5" t="s">
        <v>342</v>
      </c>
      <c r="AT114" s="5" t="s">
        <v>354</v>
      </c>
      <c r="AU114" s="5" t="str">
        <f t="shared" si="4"/>
        <v>POINT (519999 5644736)</v>
      </c>
    </row>
    <row r="115" spans="1:47">
      <c r="A115" s="5" t="s">
        <v>11</v>
      </c>
      <c r="B115" s="5" t="s">
        <v>119</v>
      </c>
      <c r="C115" s="5" t="s">
        <v>1273</v>
      </c>
      <c r="D115" s="5" t="s">
        <v>130</v>
      </c>
      <c r="E115" s="5" t="s">
        <v>129</v>
      </c>
      <c r="F115" s="5" t="s">
        <v>128</v>
      </c>
      <c r="G115" s="5" t="s">
        <v>12</v>
      </c>
      <c r="H115" s="5">
        <v>537316</v>
      </c>
      <c r="I115" s="5">
        <v>5635579</v>
      </c>
      <c r="J115" s="5">
        <v>11</v>
      </c>
      <c r="K115" s="5">
        <v>2007</v>
      </c>
      <c r="M115" s="5" t="s">
        <v>24</v>
      </c>
      <c r="N115" s="5" t="s">
        <v>1241</v>
      </c>
      <c r="O115" s="5" t="s">
        <v>135</v>
      </c>
      <c r="Q115" s="5" t="s">
        <v>2896</v>
      </c>
      <c r="R115" s="5" t="s">
        <v>121</v>
      </c>
      <c r="V115" s="5" t="s">
        <v>1294</v>
      </c>
      <c r="AD115" s="7"/>
      <c r="AF115" s="5">
        <v>2</v>
      </c>
      <c r="AL115" s="5" t="s">
        <v>1247</v>
      </c>
      <c r="AM115" s="5">
        <v>20</v>
      </c>
      <c r="AN115" s="5">
        <v>22</v>
      </c>
      <c r="AR115" s="5" t="s">
        <v>1253</v>
      </c>
      <c r="AU115" s="5" t="str">
        <f t="shared" si="4"/>
        <v>POINT (537316 5635579)</v>
      </c>
    </row>
    <row r="116" spans="1:47">
      <c r="A116" s="5" t="s">
        <v>11</v>
      </c>
      <c r="B116" s="5" t="s">
        <v>119</v>
      </c>
      <c r="C116" s="5" t="s">
        <v>1273</v>
      </c>
      <c r="D116" s="5" t="s">
        <v>130</v>
      </c>
      <c r="E116" s="5" t="s">
        <v>129</v>
      </c>
      <c r="F116" s="5" t="s">
        <v>128</v>
      </c>
      <c r="G116" s="5" t="s">
        <v>12</v>
      </c>
      <c r="H116" s="5">
        <v>537215</v>
      </c>
      <c r="I116" s="5">
        <v>5635825</v>
      </c>
      <c r="J116" s="5">
        <v>11</v>
      </c>
      <c r="K116" s="5">
        <v>2007</v>
      </c>
      <c r="M116" s="5" t="s">
        <v>24</v>
      </c>
      <c r="N116" s="5" t="s">
        <v>1241</v>
      </c>
      <c r="O116" s="5" t="s">
        <v>135</v>
      </c>
      <c r="Q116" s="5" t="s">
        <v>2896</v>
      </c>
      <c r="R116" s="5" t="s">
        <v>121</v>
      </c>
      <c r="V116" s="5" t="s">
        <v>1295</v>
      </c>
      <c r="AD116" s="7"/>
      <c r="AF116" s="5">
        <v>9</v>
      </c>
      <c r="AL116" s="5" t="s">
        <v>1296</v>
      </c>
      <c r="AM116" s="5">
        <v>18</v>
      </c>
      <c r="AN116" s="5">
        <v>17</v>
      </c>
      <c r="AR116" s="5" t="s">
        <v>1253</v>
      </c>
      <c r="AU116" s="5" t="str">
        <f t="shared" si="4"/>
        <v>POINT (537215 5635825)</v>
      </c>
    </row>
    <row r="117" spans="1:47">
      <c r="A117" s="5" t="s">
        <v>11</v>
      </c>
      <c r="B117" s="5" t="s">
        <v>119</v>
      </c>
      <c r="C117" s="5" t="s">
        <v>1273</v>
      </c>
      <c r="D117" s="5" t="s">
        <v>130</v>
      </c>
      <c r="E117" s="5" t="s">
        <v>129</v>
      </c>
      <c r="F117" s="5" t="s">
        <v>128</v>
      </c>
      <c r="G117" s="5" t="s">
        <v>12</v>
      </c>
      <c r="H117" s="5">
        <v>536648</v>
      </c>
      <c r="I117" s="5">
        <v>5635965</v>
      </c>
      <c r="J117" s="5">
        <v>11</v>
      </c>
      <c r="K117" s="5">
        <v>2007</v>
      </c>
      <c r="M117" s="5" t="s">
        <v>24</v>
      </c>
      <c r="N117" s="5" t="s">
        <v>1241</v>
      </c>
      <c r="O117" s="5" t="s">
        <v>135</v>
      </c>
      <c r="Q117" s="5" t="s">
        <v>2896</v>
      </c>
      <c r="R117" s="5" t="s">
        <v>121</v>
      </c>
      <c r="V117" s="5" t="s">
        <v>1297</v>
      </c>
      <c r="AD117" s="7"/>
      <c r="AF117" s="5">
        <v>7</v>
      </c>
      <c r="AL117" s="5" t="s">
        <v>1267</v>
      </c>
      <c r="AM117" s="5">
        <v>21</v>
      </c>
      <c r="AN117" s="5">
        <v>16</v>
      </c>
      <c r="AR117" s="5" t="s">
        <v>1253</v>
      </c>
      <c r="AU117" s="5" t="str">
        <f t="shared" si="4"/>
        <v>POINT (536648 5635965)</v>
      </c>
    </row>
    <row r="118" spans="1:47">
      <c r="A118" s="5" t="s">
        <v>11</v>
      </c>
      <c r="B118" s="5" t="s">
        <v>119</v>
      </c>
      <c r="C118" s="5" t="s">
        <v>1273</v>
      </c>
      <c r="D118" s="5" t="s">
        <v>130</v>
      </c>
      <c r="E118" s="5" t="s">
        <v>129</v>
      </c>
      <c r="F118" s="5" t="s">
        <v>128</v>
      </c>
      <c r="G118" s="5" t="s">
        <v>12</v>
      </c>
      <c r="H118" s="5">
        <v>536560</v>
      </c>
      <c r="I118" s="5">
        <v>5635941</v>
      </c>
      <c r="J118" s="5">
        <v>11</v>
      </c>
      <c r="K118" s="5">
        <v>2007</v>
      </c>
      <c r="M118" s="5" t="s">
        <v>24</v>
      </c>
      <c r="N118" s="5" t="s">
        <v>1241</v>
      </c>
      <c r="O118" s="5" t="s">
        <v>135</v>
      </c>
      <c r="Q118" s="5" t="s">
        <v>2896</v>
      </c>
      <c r="R118" s="5" t="s">
        <v>121</v>
      </c>
      <c r="V118" s="5" t="s">
        <v>1298</v>
      </c>
      <c r="AD118" s="7"/>
      <c r="AF118" s="5">
        <v>20</v>
      </c>
      <c r="AL118" s="5" t="s">
        <v>1299</v>
      </c>
      <c r="AM118" s="5">
        <v>18</v>
      </c>
      <c r="AN118" s="5">
        <v>17</v>
      </c>
      <c r="AR118" s="5" t="s">
        <v>1253</v>
      </c>
      <c r="AU118" s="5" t="str">
        <f t="shared" si="4"/>
        <v>POINT (536560 5635941)</v>
      </c>
    </row>
    <row r="119" spans="1:47">
      <c r="A119" s="5" t="s">
        <v>11</v>
      </c>
      <c r="B119" s="5" t="s">
        <v>119</v>
      </c>
      <c r="C119" s="5" t="s">
        <v>1273</v>
      </c>
      <c r="D119" s="5" t="s">
        <v>130</v>
      </c>
      <c r="E119" s="5" t="s">
        <v>129</v>
      </c>
      <c r="F119" s="5" t="s">
        <v>128</v>
      </c>
      <c r="G119" s="5" t="s">
        <v>12</v>
      </c>
      <c r="H119" s="5">
        <v>535798</v>
      </c>
      <c r="I119" s="5">
        <v>5637069</v>
      </c>
      <c r="J119" s="5">
        <v>11</v>
      </c>
      <c r="K119" s="5">
        <v>2007</v>
      </c>
      <c r="M119" s="5" t="s">
        <v>24</v>
      </c>
      <c r="N119" s="5" t="s">
        <v>1241</v>
      </c>
      <c r="O119" s="5" t="s">
        <v>135</v>
      </c>
      <c r="Q119" s="5" t="s">
        <v>2896</v>
      </c>
      <c r="R119" s="5" t="s">
        <v>121</v>
      </c>
      <c r="V119" s="5" t="s">
        <v>1300</v>
      </c>
      <c r="AD119" s="7"/>
      <c r="AF119" s="5">
        <v>6</v>
      </c>
      <c r="AL119" s="5" t="s">
        <v>1301</v>
      </c>
      <c r="AM119" s="5">
        <v>28</v>
      </c>
      <c r="AN119" s="5">
        <v>24</v>
      </c>
      <c r="AR119" s="5" t="s">
        <v>1253</v>
      </c>
      <c r="AU119" s="5" t="str">
        <f t="shared" si="4"/>
        <v>POINT (535798 5637069)</v>
      </c>
    </row>
    <row r="120" spans="1:47">
      <c r="A120" s="5" t="s">
        <v>11</v>
      </c>
      <c r="B120" s="5" t="s">
        <v>119</v>
      </c>
      <c r="C120" s="5" t="s">
        <v>1273</v>
      </c>
      <c r="D120" s="5" t="s">
        <v>130</v>
      </c>
      <c r="E120" s="5" t="s">
        <v>129</v>
      </c>
      <c r="F120" s="5" t="s">
        <v>128</v>
      </c>
      <c r="G120" s="5" t="s">
        <v>12</v>
      </c>
      <c r="H120" s="5">
        <v>537172</v>
      </c>
      <c r="I120" s="5">
        <v>5636394</v>
      </c>
      <c r="J120" s="5">
        <v>11</v>
      </c>
      <c r="K120" s="5">
        <v>2007</v>
      </c>
      <c r="M120" s="5" t="s">
        <v>24</v>
      </c>
      <c r="N120" s="5" t="s">
        <v>1241</v>
      </c>
      <c r="O120" s="5" t="s">
        <v>135</v>
      </c>
      <c r="Q120" s="5" t="s">
        <v>2896</v>
      </c>
      <c r="R120" s="5" t="s">
        <v>121</v>
      </c>
      <c r="V120" s="5" t="s">
        <v>1302</v>
      </c>
      <c r="AD120" s="7"/>
      <c r="AF120" s="5">
        <v>3</v>
      </c>
      <c r="AL120" s="5" t="s">
        <v>1303</v>
      </c>
      <c r="AM120" s="5">
        <v>28</v>
      </c>
      <c r="AN120" s="5">
        <v>18</v>
      </c>
      <c r="AR120" s="5" t="s">
        <v>1253</v>
      </c>
      <c r="AU120" s="5" t="str">
        <f t="shared" si="4"/>
        <v>POINT (537172 5636394)</v>
      </c>
    </row>
    <row r="121" spans="1:47">
      <c r="A121" s="5" t="s">
        <v>11</v>
      </c>
      <c r="B121" s="5" t="s">
        <v>119</v>
      </c>
      <c r="C121" s="5" t="s">
        <v>1273</v>
      </c>
      <c r="D121" s="5" t="s">
        <v>130</v>
      </c>
      <c r="E121" s="5" t="s">
        <v>129</v>
      </c>
      <c r="F121" s="5" t="s">
        <v>128</v>
      </c>
      <c r="G121" s="5" t="s">
        <v>12</v>
      </c>
      <c r="H121" s="5">
        <v>536949</v>
      </c>
      <c r="I121" s="5">
        <v>5636946</v>
      </c>
      <c r="J121" s="5">
        <v>11</v>
      </c>
      <c r="K121" s="5">
        <v>2007</v>
      </c>
      <c r="M121" s="5" t="s">
        <v>24</v>
      </c>
      <c r="N121" s="5" t="s">
        <v>1241</v>
      </c>
      <c r="O121" s="5" t="s">
        <v>135</v>
      </c>
      <c r="Q121" s="5" t="s">
        <v>2896</v>
      </c>
      <c r="R121" s="5" t="s">
        <v>121</v>
      </c>
      <c r="V121" s="5" t="s">
        <v>1304</v>
      </c>
      <c r="AD121" s="7"/>
      <c r="AF121" s="5">
        <v>2</v>
      </c>
      <c r="AL121" s="5" t="s">
        <v>1305</v>
      </c>
      <c r="AM121" s="5">
        <v>18</v>
      </c>
      <c r="AN121" s="5">
        <v>23</v>
      </c>
      <c r="AR121" s="5" t="s">
        <v>1253</v>
      </c>
      <c r="AU121" s="5" t="str">
        <f t="shared" si="4"/>
        <v>POINT (536949 5636946)</v>
      </c>
    </row>
    <row r="122" spans="1:47">
      <c r="A122" s="5" t="s">
        <v>11</v>
      </c>
      <c r="B122" s="5" t="s">
        <v>119</v>
      </c>
      <c r="C122" s="5" t="s">
        <v>1273</v>
      </c>
      <c r="D122" s="5" t="s">
        <v>130</v>
      </c>
      <c r="E122" s="5" t="s">
        <v>129</v>
      </c>
      <c r="F122" s="5" t="s">
        <v>128</v>
      </c>
      <c r="G122" s="5" t="s">
        <v>12</v>
      </c>
      <c r="H122" s="5">
        <v>536577</v>
      </c>
      <c r="I122" s="5">
        <v>5637305</v>
      </c>
      <c r="J122" s="5">
        <v>11</v>
      </c>
      <c r="K122" s="5">
        <v>2007</v>
      </c>
      <c r="M122" s="5" t="s">
        <v>24</v>
      </c>
      <c r="N122" s="5" t="s">
        <v>1241</v>
      </c>
      <c r="O122" s="5" t="s">
        <v>135</v>
      </c>
      <c r="Q122" s="5" t="s">
        <v>2896</v>
      </c>
      <c r="R122" s="5" t="s">
        <v>121</v>
      </c>
      <c r="V122" s="5" t="s">
        <v>1306</v>
      </c>
      <c r="AD122" s="7"/>
      <c r="AF122" s="5">
        <v>5</v>
      </c>
      <c r="AL122" s="5" t="s">
        <v>1307</v>
      </c>
      <c r="AM122" s="5">
        <v>18</v>
      </c>
      <c r="AN122" s="5">
        <v>18</v>
      </c>
      <c r="AR122" s="5" t="s">
        <v>1253</v>
      </c>
      <c r="AU122" s="5" t="str">
        <f t="shared" si="4"/>
        <v>POINT (536577 5637305)</v>
      </c>
    </row>
    <row r="123" spans="1:47">
      <c r="A123" s="5" t="s">
        <v>11</v>
      </c>
      <c r="B123" s="5" t="s">
        <v>119</v>
      </c>
      <c r="C123" s="5" t="s">
        <v>264</v>
      </c>
      <c r="D123" s="5" t="s">
        <v>130</v>
      </c>
      <c r="E123" s="5" t="s">
        <v>239</v>
      </c>
      <c r="F123" s="5" t="s">
        <v>238</v>
      </c>
      <c r="G123" s="5" t="s">
        <v>12</v>
      </c>
      <c r="H123" s="5">
        <v>531307</v>
      </c>
      <c r="I123" s="5">
        <v>5650212</v>
      </c>
      <c r="J123" s="5">
        <v>11</v>
      </c>
      <c r="K123" s="5">
        <v>2007</v>
      </c>
      <c r="M123" s="5" t="s">
        <v>24</v>
      </c>
      <c r="N123" s="5" t="s">
        <v>1241</v>
      </c>
      <c r="O123" s="5" t="s">
        <v>135</v>
      </c>
      <c r="Q123" s="5" t="s">
        <v>2896</v>
      </c>
      <c r="R123" s="5" t="s">
        <v>121</v>
      </c>
      <c r="T123" s="5">
        <v>0</v>
      </c>
      <c r="V123" s="5" t="s">
        <v>894</v>
      </c>
      <c r="W123" s="5">
        <v>1</v>
      </c>
      <c r="AB123" s="5">
        <v>1</v>
      </c>
      <c r="AC123" s="5">
        <v>0</v>
      </c>
      <c r="AD123" s="7">
        <f>IF(AB123=0,"",W123/AB123)</f>
        <v>1</v>
      </c>
      <c r="AF123" s="5">
        <v>1</v>
      </c>
      <c r="AI123" s="5" t="s">
        <v>198</v>
      </c>
      <c r="AL123" s="5" t="s">
        <v>1436</v>
      </c>
      <c r="AM123" s="5">
        <v>19</v>
      </c>
      <c r="AN123" s="5">
        <v>20</v>
      </c>
      <c r="AO123" s="5" t="s">
        <v>261</v>
      </c>
      <c r="AP123" s="5" t="s">
        <v>227</v>
      </c>
      <c r="AR123" s="5" t="s">
        <v>1253</v>
      </c>
      <c r="AS123" s="5" t="s">
        <v>893</v>
      </c>
      <c r="AT123" s="5" t="s">
        <v>892</v>
      </c>
      <c r="AU123" s="5" t="str">
        <f t="shared" si="4"/>
        <v>POINT (531307 5650212)</v>
      </c>
    </row>
    <row r="124" spans="1:47">
      <c r="A124" s="5" t="s">
        <v>11</v>
      </c>
      <c r="B124" s="5" t="s">
        <v>119</v>
      </c>
      <c r="C124" s="5" t="s">
        <v>1273</v>
      </c>
      <c r="D124" s="5" t="s">
        <v>130</v>
      </c>
      <c r="E124" s="5" t="s">
        <v>129</v>
      </c>
      <c r="F124" s="5" t="s">
        <v>128</v>
      </c>
      <c r="G124" s="5" t="s">
        <v>12</v>
      </c>
      <c r="H124" s="5">
        <v>536353</v>
      </c>
      <c r="I124" s="5">
        <v>5637692</v>
      </c>
      <c r="J124" s="5">
        <v>11</v>
      </c>
      <c r="K124" s="5">
        <v>2007</v>
      </c>
      <c r="M124" s="5" t="s">
        <v>24</v>
      </c>
      <c r="N124" s="5" t="s">
        <v>1241</v>
      </c>
      <c r="O124" s="5" t="s">
        <v>135</v>
      </c>
      <c r="Q124" s="5" t="s">
        <v>2896</v>
      </c>
      <c r="R124" s="5" t="s">
        <v>121</v>
      </c>
      <c r="V124" s="5" t="s">
        <v>1308</v>
      </c>
      <c r="AD124" s="7"/>
      <c r="AF124" s="5">
        <v>23</v>
      </c>
      <c r="AL124" s="5" t="s">
        <v>1309</v>
      </c>
      <c r="AM124" s="5">
        <v>20</v>
      </c>
      <c r="AN124" s="5">
        <v>18</v>
      </c>
      <c r="AR124" s="5" t="s">
        <v>1253</v>
      </c>
      <c r="AU124" s="5" t="str">
        <f t="shared" si="4"/>
        <v>POINT (536353 5637692)</v>
      </c>
    </row>
    <row r="125" spans="1:47">
      <c r="A125" s="5" t="s">
        <v>11</v>
      </c>
      <c r="B125" s="5" t="s">
        <v>119</v>
      </c>
      <c r="C125" s="5" t="s">
        <v>1273</v>
      </c>
      <c r="D125" s="5" t="s">
        <v>130</v>
      </c>
      <c r="E125" s="5" t="s">
        <v>129</v>
      </c>
      <c r="F125" s="5" t="s">
        <v>128</v>
      </c>
      <c r="G125" s="5" t="s">
        <v>12</v>
      </c>
      <c r="H125" s="5">
        <v>537260</v>
      </c>
      <c r="I125" s="5">
        <v>5638121</v>
      </c>
      <c r="J125" s="5">
        <v>11</v>
      </c>
      <c r="K125" s="5">
        <v>2007</v>
      </c>
      <c r="M125" s="5" t="s">
        <v>24</v>
      </c>
      <c r="N125" s="5" t="s">
        <v>1241</v>
      </c>
      <c r="O125" s="5" t="s">
        <v>135</v>
      </c>
      <c r="Q125" s="5" t="s">
        <v>2896</v>
      </c>
      <c r="R125" s="5" t="s">
        <v>121</v>
      </c>
      <c r="V125" s="5" t="s">
        <v>1310</v>
      </c>
      <c r="AD125" s="7"/>
      <c r="AF125" s="5">
        <v>6</v>
      </c>
      <c r="AL125" s="5" t="s">
        <v>1311</v>
      </c>
      <c r="AM125" s="5">
        <v>23</v>
      </c>
      <c r="AN125" s="5">
        <v>24</v>
      </c>
      <c r="AR125" s="5" t="s">
        <v>1253</v>
      </c>
      <c r="AU125" s="5" t="str">
        <f t="shared" si="4"/>
        <v>POINT (537260 5638121)</v>
      </c>
    </row>
    <row r="126" spans="1:47">
      <c r="A126" s="5" t="s">
        <v>11</v>
      </c>
      <c r="B126" s="5" t="s">
        <v>119</v>
      </c>
      <c r="C126" s="5" t="s">
        <v>145</v>
      </c>
      <c r="D126" s="5" t="s">
        <v>130</v>
      </c>
      <c r="E126" s="5" t="s">
        <v>129</v>
      </c>
      <c r="F126" s="5" t="s">
        <v>128</v>
      </c>
      <c r="G126" s="5" t="s">
        <v>12</v>
      </c>
      <c r="H126" s="5">
        <v>537117</v>
      </c>
      <c r="I126" s="5">
        <v>5638849</v>
      </c>
      <c r="J126" s="5">
        <v>11</v>
      </c>
      <c r="K126" s="5">
        <v>2007</v>
      </c>
      <c r="M126" s="5" t="s">
        <v>24</v>
      </c>
      <c r="N126" s="5" t="s">
        <v>1241</v>
      </c>
      <c r="O126" s="5" t="s">
        <v>135</v>
      </c>
      <c r="Q126" s="5" t="s">
        <v>2896</v>
      </c>
      <c r="R126" s="5" t="s">
        <v>121</v>
      </c>
      <c r="V126" s="5" t="s">
        <v>1312</v>
      </c>
      <c r="AD126" s="7"/>
      <c r="AF126" s="5">
        <v>4</v>
      </c>
      <c r="AL126" s="5" t="s">
        <v>1313</v>
      </c>
      <c r="AM126" s="5">
        <v>18</v>
      </c>
      <c r="AN126" s="5">
        <v>15</v>
      </c>
      <c r="AR126" s="5" t="s">
        <v>1253</v>
      </c>
      <c r="AU126" s="5" t="str">
        <f t="shared" si="4"/>
        <v>POINT (537117 5638849)</v>
      </c>
    </row>
    <row r="127" spans="1:47">
      <c r="A127" s="5" t="s">
        <v>11</v>
      </c>
      <c r="B127" s="5" t="s">
        <v>119</v>
      </c>
      <c r="C127" s="5" t="s">
        <v>145</v>
      </c>
      <c r="D127" s="5" t="s">
        <v>130</v>
      </c>
      <c r="E127" s="5" t="s">
        <v>129</v>
      </c>
      <c r="F127" s="5" t="s">
        <v>128</v>
      </c>
      <c r="G127" s="5" t="s">
        <v>12</v>
      </c>
      <c r="H127" s="5">
        <v>536988</v>
      </c>
      <c r="I127" s="5">
        <v>5638913</v>
      </c>
      <c r="J127" s="5">
        <v>11</v>
      </c>
      <c r="K127" s="5">
        <v>2007</v>
      </c>
      <c r="M127" s="5" t="s">
        <v>24</v>
      </c>
      <c r="N127" s="5" t="s">
        <v>1241</v>
      </c>
      <c r="O127" s="5" t="s">
        <v>135</v>
      </c>
      <c r="Q127" s="5" t="s">
        <v>2896</v>
      </c>
      <c r="R127" s="5" t="s">
        <v>121</v>
      </c>
      <c r="V127" s="5" t="s">
        <v>1314</v>
      </c>
      <c r="AD127" s="7"/>
      <c r="AF127" s="5">
        <v>8</v>
      </c>
      <c r="AL127" s="5" t="s">
        <v>1315</v>
      </c>
      <c r="AM127" s="5">
        <v>17</v>
      </c>
      <c r="AN127" s="5">
        <v>16</v>
      </c>
      <c r="AR127" s="5" t="s">
        <v>1253</v>
      </c>
      <c r="AU127" s="5" t="str">
        <f t="shared" si="4"/>
        <v>POINT (536988 5638913)</v>
      </c>
    </row>
    <row r="128" spans="1:47">
      <c r="A128" s="5" t="s">
        <v>11</v>
      </c>
      <c r="B128" s="5" t="s">
        <v>119</v>
      </c>
      <c r="C128" s="5" t="s">
        <v>1273</v>
      </c>
      <c r="D128" s="5" t="s">
        <v>130</v>
      </c>
      <c r="E128" s="5" t="s">
        <v>129</v>
      </c>
      <c r="F128" s="5" t="s">
        <v>128</v>
      </c>
      <c r="G128" s="5" t="s">
        <v>12</v>
      </c>
      <c r="H128" s="5">
        <v>536628</v>
      </c>
      <c r="I128" s="5">
        <v>5638773</v>
      </c>
      <c r="J128" s="5">
        <v>11</v>
      </c>
      <c r="K128" s="5">
        <v>2007</v>
      </c>
      <c r="M128" s="5" t="s">
        <v>24</v>
      </c>
      <c r="N128" s="5" t="s">
        <v>1241</v>
      </c>
      <c r="O128" s="5" t="s">
        <v>135</v>
      </c>
      <c r="Q128" s="5" t="s">
        <v>2896</v>
      </c>
      <c r="R128" s="5" t="s">
        <v>121</v>
      </c>
      <c r="V128" s="5" t="s">
        <v>1316</v>
      </c>
      <c r="AD128" s="7"/>
      <c r="AF128" s="5">
        <v>2</v>
      </c>
      <c r="AL128" s="5" t="s">
        <v>1317</v>
      </c>
      <c r="AM128" s="5">
        <v>18</v>
      </c>
      <c r="AN128" s="5">
        <v>16</v>
      </c>
      <c r="AR128" s="5" t="s">
        <v>1253</v>
      </c>
      <c r="AU128" s="5" t="str">
        <f t="shared" si="4"/>
        <v>POINT (536628 5638773)</v>
      </c>
    </row>
    <row r="129" spans="1:47">
      <c r="A129" s="5" t="s">
        <v>11</v>
      </c>
      <c r="B129" s="5" t="s">
        <v>119</v>
      </c>
      <c r="C129" s="5" t="s">
        <v>1273</v>
      </c>
      <c r="D129" s="5" t="s">
        <v>130</v>
      </c>
      <c r="E129" s="5" t="s">
        <v>129</v>
      </c>
      <c r="F129" s="5" t="s">
        <v>128</v>
      </c>
      <c r="G129" s="5" t="s">
        <v>12</v>
      </c>
      <c r="H129" s="5">
        <v>536496</v>
      </c>
      <c r="I129" s="5">
        <v>5638776</v>
      </c>
      <c r="J129" s="5">
        <v>11</v>
      </c>
      <c r="K129" s="5">
        <v>2007</v>
      </c>
      <c r="M129" s="5" t="s">
        <v>24</v>
      </c>
      <c r="N129" s="5" t="s">
        <v>1241</v>
      </c>
      <c r="O129" s="5" t="s">
        <v>135</v>
      </c>
      <c r="Q129" s="5" t="s">
        <v>2896</v>
      </c>
      <c r="R129" s="5" t="s">
        <v>121</v>
      </c>
      <c r="V129" s="5" t="s">
        <v>1318</v>
      </c>
      <c r="AD129" s="7"/>
      <c r="AF129" s="5">
        <v>1</v>
      </c>
      <c r="AL129" s="5" t="s">
        <v>1252</v>
      </c>
      <c r="AM129" s="5">
        <v>16</v>
      </c>
      <c r="AN129" s="5">
        <v>16</v>
      </c>
      <c r="AR129" s="5" t="s">
        <v>1253</v>
      </c>
      <c r="AU129" s="5" t="str">
        <f t="shared" si="4"/>
        <v>POINT (536496 5638776)</v>
      </c>
    </row>
    <row r="130" spans="1:47">
      <c r="A130" s="5" t="s">
        <v>11</v>
      </c>
      <c r="B130" s="5" t="s">
        <v>119</v>
      </c>
      <c r="C130" s="5" t="s">
        <v>145</v>
      </c>
      <c r="D130" s="5" t="s">
        <v>130</v>
      </c>
      <c r="E130" s="5" t="s">
        <v>129</v>
      </c>
      <c r="F130" s="5" t="s">
        <v>128</v>
      </c>
      <c r="G130" s="5" t="s">
        <v>12</v>
      </c>
      <c r="H130" s="5">
        <v>536439</v>
      </c>
      <c r="I130" s="5">
        <v>5638837</v>
      </c>
      <c r="J130" s="5">
        <v>11</v>
      </c>
      <c r="K130" s="5">
        <v>2007</v>
      </c>
      <c r="M130" s="5" t="s">
        <v>24</v>
      </c>
      <c r="N130" s="5" t="s">
        <v>1241</v>
      </c>
      <c r="O130" s="5" t="s">
        <v>135</v>
      </c>
      <c r="Q130" s="5" t="s">
        <v>2896</v>
      </c>
      <c r="R130" s="5" t="s">
        <v>121</v>
      </c>
      <c r="V130" s="5" t="s">
        <v>1319</v>
      </c>
      <c r="AD130" s="7"/>
      <c r="AF130" s="5">
        <v>1</v>
      </c>
      <c r="AL130" s="5" t="s">
        <v>1313</v>
      </c>
      <c r="AM130" s="5">
        <v>17</v>
      </c>
      <c r="AN130" s="5">
        <v>16</v>
      </c>
      <c r="AR130" s="5" t="s">
        <v>1253</v>
      </c>
      <c r="AU130" s="5" t="str">
        <f t="shared" si="4"/>
        <v>POINT (536439 5638837)</v>
      </c>
    </row>
    <row r="131" spans="1:47">
      <c r="A131" s="5" t="s">
        <v>11</v>
      </c>
      <c r="B131" s="5" t="s">
        <v>119</v>
      </c>
      <c r="C131" s="5" t="s">
        <v>1273</v>
      </c>
      <c r="D131" s="5" t="s">
        <v>130</v>
      </c>
      <c r="E131" s="5" t="s">
        <v>129</v>
      </c>
      <c r="F131" s="5" t="s">
        <v>128</v>
      </c>
      <c r="G131" s="5" t="s">
        <v>12</v>
      </c>
      <c r="H131" s="5">
        <v>535406</v>
      </c>
      <c r="I131" s="5">
        <v>5638890</v>
      </c>
      <c r="J131" s="5">
        <v>11</v>
      </c>
      <c r="K131" s="5">
        <v>2007</v>
      </c>
      <c r="M131" s="5" t="s">
        <v>24</v>
      </c>
      <c r="N131" s="5" t="s">
        <v>1241</v>
      </c>
      <c r="O131" s="5" t="s">
        <v>135</v>
      </c>
      <c r="Q131" s="5" t="s">
        <v>2896</v>
      </c>
      <c r="R131" s="5" t="s">
        <v>121</v>
      </c>
      <c r="V131" s="5" t="s">
        <v>1320</v>
      </c>
      <c r="AD131" s="7"/>
      <c r="AF131" s="5">
        <v>1</v>
      </c>
      <c r="AL131" s="5" t="s">
        <v>1248</v>
      </c>
      <c r="AM131" s="5">
        <v>21</v>
      </c>
      <c r="AN131" s="5">
        <v>15</v>
      </c>
      <c r="AR131" s="5" t="s">
        <v>1253</v>
      </c>
      <c r="AU131" s="5" t="str">
        <f t="shared" ref="AU131:AU194" si="8">CONCATENATE("POINT (",H131," ",I131,")")</f>
        <v>POINT (535406 5638890)</v>
      </c>
    </row>
    <row r="132" spans="1:47">
      <c r="A132" s="5" t="s">
        <v>11</v>
      </c>
      <c r="B132" s="5" t="s">
        <v>119</v>
      </c>
      <c r="C132" s="5" t="s">
        <v>145</v>
      </c>
      <c r="D132" s="5" t="s">
        <v>130</v>
      </c>
      <c r="E132" s="5" t="s">
        <v>239</v>
      </c>
      <c r="F132" s="5" t="s">
        <v>238</v>
      </c>
      <c r="G132" s="5" t="s">
        <v>12</v>
      </c>
      <c r="H132" s="5">
        <v>531576</v>
      </c>
      <c r="I132" s="5">
        <v>5649673</v>
      </c>
      <c r="J132" s="5">
        <v>11</v>
      </c>
      <c r="K132" s="5">
        <v>2007</v>
      </c>
      <c r="M132" s="5" t="s">
        <v>24</v>
      </c>
      <c r="N132" s="5" t="s">
        <v>1241</v>
      </c>
      <c r="O132" s="5" t="s">
        <v>135</v>
      </c>
      <c r="Q132" s="5" t="s">
        <v>2896</v>
      </c>
      <c r="R132" s="5" t="s">
        <v>121</v>
      </c>
      <c r="T132" s="5">
        <v>5</v>
      </c>
      <c r="V132" s="5" t="s">
        <v>668</v>
      </c>
      <c r="W132" s="5">
        <v>10</v>
      </c>
      <c r="AB132" s="5">
        <v>60</v>
      </c>
      <c r="AC132" s="5">
        <v>40</v>
      </c>
      <c r="AD132" s="7">
        <f>IF(AB132=0,"",W132/AB132)</f>
        <v>0.16666666666666666</v>
      </c>
      <c r="AF132" s="5">
        <v>10</v>
      </c>
      <c r="AL132" s="5" t="s">
        <v>1261</v>
      </c>
      <c r="AM132" s="5">
        <v>25</v>
      </c>
      <c r="AN132" s="5">
        <v>25</v>
      </c>
      <c r="AO132" s="5" t="s">
        <v>261</v>
      </c>
      <c r="AP132" s="5" t="s">
        <v>227</v>
      </c>
      <c r="AR132" s="5" t="s">
        <v>1253</v>
      </c>
      <c r="AS132" s="5" t="s">
        <v>667</v>
      </c>
      <c r="AT132" s="5" t="s">
        <v>363</v>
      </c>
      <c r="AU132" s="5" t="str">
        <f t="shared" si="8"/>
        <v>POINT (531576 5649673)</v>
      </c>
    </row>
    <row r="133" spans="1:47">
      <c r="A133" s="5" t="s">
        <v>11</v>
      </c>
      <c r="B133" s="5" t="s">
        <v>119</v>
      </c>
      <c r="C133" s="5" t="s">
        <v>145</v>
      </c>
      <c r="D133" s="5" t="s">
        <v>130</v>
      </c>
      <c r="E133" s="5" t="s">
        <v>239</v>
      </c>
      <c r="F133" s="5" t="s">
        <v>238</v>
      </c>
      <c r="G133" s="5" t="s">
        <v>12</v>
      </c>
      <c r="H133" s="5">
        <v>531576</v>
      </c>
      <c r="I133" s="5">
        <v>5649673</v>
      </c>
      <c r="J133" s="5">
        <v>11</v>
      </c>
      <c r="K133" s="5">
        <v>2007</v>
      </c>
      <c r="M133" s="5" t="s">
        <v>24</v>
      </c>
      <c r="N133" s="5" t="s">
        <v>1241</v>
      </c>
      <c r="O133" s="5" t="s">
        <v>135</v>
      </c>
      <c r="Q133" s="5" t="s">
        <v>2896</v>
      </c>
      <c r="R133" s="5" t="s">
        <v>121</v>
      </c>
      <c r="T133" s="5">
        <v>0</v>
      </c>
      <c r="V133" s="5" t="s">
        <v>965</v>
      </c>
      <c r="W133" s="5">
        <v>60</v>
      </c>
      <c r="AB133" s="5">
        <v>60</v>
      </c>
      <c r="AC133" s="5">
        <v>40</v>
      </c>
      <c r="AD133" s="7">
        <f>IF(AB133=0,"",W133/AB133)</f>
        <v>1</v>
      </c>
      <c r="AF133" s="5">
        <v>60</v>
      </c>
      <c r="AL133" s="5" t="s">
        <v>1261</v>
      </c>
      <c r="AM133" s="5">
        <v>25</v>
      </c>
      <c r="AN133" s="5">
        <v>25</v>
      </c>
      <c r="AO133" s="5" t="s">
        <v>261</v>
      </c>
      <c r="AP133" s="5" t="s">
        <v>227</v>
      </c>
      <c r="AR133" s="5" t="s">
        <v>1253</v>
      </c>
      <c r="AS133" s="5" t="s">
        <v>964</v>
      </c>
      <c r="AT133" s="5" t="s">
        <v>963</v>
      </c>
      <c r="AU133" s="5" t="str">
        <f t="shared" si="8"/>
        <v>POINT (531576 5649673)</v>
      </c>
    </row>
    <row r="134" spans="1:47">
      <c r="A134" s="5" t="s">
        <v>11</v>
      </c>
      <c r="B134" s="5" t="s">
        <v>119</v>
      </c>
      <c r="C134" s="5" t="s">
        <v>1273</v>
      </c>
      <c r="D134" s="5" t="s">
        <v>130</v>
      </c>
      <c r="E134" s="5" t="s">
        <v>129</v>
      </c>
      <c r="F134" s="5" t="s">
        <v>128</v>
      </c>
      <c r="G134" s="5" t="s">
        <v>12</v>
      </c>
      <c r="H134" s="5">
        <v>534926</v>
      </c>
      <c r="I134" s="5">
        <v>5637019</v>
      </c>
      <c r="J134" s="5">
        <v>11</v>
      </c>
      <c r="K134" s="5">
        <v>2007</v>
      </c>
      <c r="M134" s="5" t="s">
        <v>24</v>
      </c>
      <c r="N134" s="5" t="s">
        <v>1241</v>
      </c>
      <c r="O134" s="5" t="s">
        <v>135</v>
      </c>
      <c r="Q134" s="5" t="s">
        <v>2896</v>
      </c>
      <c r="R134" s="5" t="s">
        <v>121</v>
      </c>
      <c r="V134" s="5" t="s">
        <v>1321</v>
      </c>
      <c r="AD134" s="7"/>
      <c r="AF134" s="5">
        <v>8</v>
      </c>
      <c r="AL134" s="5" t="s">
        <v>1261</v>
      </c>
      <c r="AM134" s="5">
        <v>25</v>
      </c>
      <c r="AN134" s="5">
        <v>24</v>
      </c>
      <c r="AR134" s="5" t="s">
        <v>1253</v>
      </c>
      <c r="AU134" s="5" t="str">
        <f t="shared" si="8"/>
        <v>POINT (534926 5637019)</v>
      </c>
    </row>
    <row r="135" spans="1:47">
      <c r="A135" s="5" t="s">
        <v>11</v>
      </c>
      <c r="B135" s="5" t="s">
        <v>119</v>
      </c>
      <c r="C135" s="5" t="s">
        <v>1273</v>
      </c>
      <c r="D135" s="5" t="s">
        <v>130</v>
      </c>
      <c r="E135" s="5" t="s">
        <v>129</v>
      </c>
      <c r="F135" s="5" t="s">
        <v>128</v>
      </c>
      <c r="G135" s="5" t="s">
        <v>12</v>
      </c>
      <c r="H135" s="5">
        <v>535053</v>
      </c>
      <c r="I135" s="5">
        <v>5636981</v>
      </c>
      <c r="J135" s="5">
        <v>11</v>
      </c>
      <c r="K135" s="5">
        <v>2007</v>
      </c>
      <c r="M135" s="5" t="s">
        <v>24</v>
      </c>
      <c r="N135" s="5" t="s">
        <v>1241</v>
      </c>
      <c r="O135" s="5" t="s">
        <v>135</v>
      </c>
      <c r="Q135" s="5" t="s">
        <v>2896</v>
      </c>
      <c r="R135" s="5" t="s">
        <v>121</v>
      </c>
      <c r="V135" s="5" t="s">
        <v>1322</v>
      </c>
      <c r="AD135" s="7"/>
      <c r="AF135" s="5">
        <v>3</v>
      </c>
      <c r="AL135" s="5" t="s">
        <v>1261</v>
      </c>
      <c r="AM135" s="5">
        <v>25</v>
      </c>
      <c r="AN135" s="5">
        <v>24</v>
      </c>
      <c r="AR135" s="5" t="s">
        <v>1253</v>
      </c>
      <c r="AU135" s="5" t="str">
        <f t="shared" si="8"/>
        <v>POINT (535053 5636981)</v>
      </c>
    </row>
    <row r="136" spans="1:47">
      <c r="A136" s="5" t="s">
        <v>11</v>
      </c>
      <c r="B136" s="5" t="s">
        <v>119</v>
      </c>
      <c r="C136" s="5" t="s">
        <v>1273</v>
      </c>
      <c r="D136" s="5" t="s">
        <v>130</v>
      </c>
      <c r="E136" s="5" t="s">
        <v>129</v>
      </c>
      <c r="F136" s="5" t="s">
        <v>128</v>
      </c>
      <c r="G136" s="5" t="s">
        <v>12</v>
      </c>
      <c r="H136" s="5">
        <v>535014</v>
      </c>
      <c r="I136" s="5">
        <v>5636695</v>
      </c>
      <c r="J136" s="5">
        <v>11</v>
      </c>
      <c r="K136" s="5">
        <v>2007</v>
      </c>
      <c r="M136" s="5" t="s">
        <v>24</v>
      </c>
      <c r="N136" s="5" t="s">
        <v>1241</v>
      </c>
      <c r="O136" s="5" t="s">
        <v>135</v>
      </c>
      <c r="Q136" s="5" t="s">
        <v>2896</v>
      </c>
      <c r="R136" s="5" t="s">
        <v>121</v>
      </c>
      <c r="V136" s="5" t="s">
        <v>1323</v>
      </c>
      <c r="AD136" s="7"/>
      <c r="AF136" s="5">
        <v>14</v>
      </c>
      <c r="AL136" s="5" t="s">
        <v>1261</v>
      </c>
      <c r="AM136" s="5">
        <v>24</v>
      </c>
      <c r="AN136" s="5">
        <v>24</v>
      </c>
      <c r="AR136" s="5" t="s">
        <v>1253</v>
      </c>
      <c r="AU136" s="5" t="str">
        <f t="shared" si="8"/>
        <v>POINT (535014 5636695)</v>
      </c>
    </row>
    <row r="137" spans="1:47">
      <c r="A137" s="5" t="s">
        <v>11</v>
      </c>
      <c r="B137" s="5" t="s">
        <v>119</v>
      </c>
      <c r="C137" s="5" t="s">
        <v>1273</v>
      </c>
      <c r="D137" s="5" t="s">
        <v>130</v>
      </c>
      <c r="E137" s="5" t="s">
        <v>129</v>
      </c>
      <c r="F137" s="5" t="s">
        <v>128</v>
      </c>
      <c r="G137" s="5" t="s">
        <v>12</v>
      </c>
      <c r="H137" s="5">
        <v>535337</v>
      </c>
      <c r="I137" s="5">
        <v>5636593</v>
      </c>
      <c r="J137" s="5">
        <v>11</v>
      </c>
      <c r="K137" s="5">
        <v>2007</v>
      </c>
      <c r="M137" s="5" t="s">
        <v>24</v>
      </c>
      <c r="N137" s="5" t="s">
        <v>1241</v>
      </c>
      <c r="O137" s="5" t="s">
        <v>135</v>
      </c>
      <c r="Q137" s="5" t="s">
        <v>2896</v>
      </c>
      <c r="R137" s="5" t="s">
        <v>121</v>
      </c>
      <c r="V137" s="5" t="s">
        <v>1324</v>
      </c>
      <c r="AD137" s="7"/>
      <c r="AF137" s="5">
        <v>10</v>
      </c>
      <c r="AL137" s="5" t="s">
        <v>1325</v>
      </c>
      <c r="AM137" s="5">
        <v>20</v>
      </c>
      <c r="AN137" s="5">
        <v>18</v>
      </c>
      <c r="AR137" s="5" t="s">
        <v>1253</v>
      </c>
      <c r="AU137" s="5" t="str">
        <f t="shared" si="8"/>
        <v>POINT (535337 5636593)</v>
      </c>
    </row>
    <row r="138" spans="1:47">
      <c r="A138" s="5" t="s">
        <v>11</v>
      </c>
      <c r="B138" s="5" t="s">
        <v>119</v>
      </c>
      <c r="C138" s="5" t="s">
        <v>1273</v>
      </c>
      <c r="D138" s="5" t="s">
        <v>130</v>
      </c>
      <c r="E138" s="5" t="s">
        <v>129</v>
      </c>
      <c r="F138" s="5" t="s">
        <v>128</v>
      </c>
      <c r="G138" s="5" t="s">
        <v>12</v>
      </c>
      <c r="H138" s="5">
        <v>535578</v>
      </c>
      <c r="I138" s="5">
        <v>5636429</v>
      </c>
      <c r="J138" s="5">
        <v>11</v>
      </c>
      <c r="K138" s="5">
        <v>2007</v>
      </c>
      <c r="M138" s="5" t="s">
        <v>24</v>
      </c>
      <c r="N138" s="5" t="s">
        <v>1241</v>
      </c>
      <c r="O138" s="5" t="s">
        <v>135</v>
      </c>
      <c r="Q138" s="5" t="s">
        <v>2896</v>
      </c>
      <c r="R138" s="5" t="s">
        <v>121</v>
      </c>
      <c r="V138" s="5" t="s">
        <v>1326</v>
      </c>
      <c r="AD138" s="7"/>
      <c r="AF138" s="5">
        <v>31</v>
      </c>
      <c r="AL138" s="5" t="s">
        <v>1327</v>
      </c>
      <c r="AM138" s="5">
        <v>27</v>
      </c>
      <c r="AN138" s="5">
        <v>18</v>
      </c>
      <c r="AR138" s="5" t="s">
        <v>1253</v>
      </c>
      <c r="AU138" s="5" t="str">
        <f t="shared" si="8"/>
        <v>POINT (535578 5636429)</v>
      </c>
    </row>
    <row r="139" spans="1:47">
      <c r="A139" s="5" t="s">
        <v>11</v>
      </c>
      <c r="B139" s="5" t="s">
        <v>119</v>
      </c>
      <c r="C139" s="5" t="s">
        <v>1273</v>
      </c>
      <c r="D139" s="5" t="s">
        <v>130</v>
      </c>
      <c r="E139" s="5" t="s">
        <v>129</v>
      </c>
      <c r="F139" s="5" t="s">
        <v>128</v>
      </c>
      <c r="G139" s="5" t="s">
        <v>12</v>
      </c>
      <c r="H139" s="5">
        <v>535629</v>
      </c>
      <c r="I139" s="5">
        <v>5636732</v>
      </c>
      <c r="J139" s="5">
        <v>11</v>
      </c>
      <c r="K139" s="5">
        <v>2007</v>
      </c>
      <c r="M139" s="5" t="s">
        <v>24</v>
      </c>
      <c r="N139" s="5" t="s">
        <v>1241</v>
      </c>
      <c r="O139" s="5" t="s">
        <v>135</v>
      </c>
      <c r="Q139" s="5" t="s">
        <v>2896</v>
      </c>
      <c r="R139" s="5" t="s">
        <v>121</v>
      </c>
      <c r="V139" s="5" t="s">
        <v>1328</v>
      </c>
      <c r="AD139" s="7"/>
      <c r="AF139" s="5">
        <v>14</v>
      </c>
      <c r="AL139" s="5" t="s">
        <v>1329</v>
      </c>
      <c r="AM139" s="5">
        <v>22</v>
      </c>
      <c r="AN139" s="5">
        <v>18</v>
      </c>
      <c r="AR139" s="5" t="s">
        <v>1253</v>
      </c>
      <c r="AU139" s="5" t="str">
        <f t="shared" si="8"/>
        <v>POINT (535629 5636732)</v>
      </c>
    </row>
    <row r="140" spans="1:47">
      <c r="A140" s="5" t="s">
        <v>11</v>
      </c>
      <c r="B140" s="5" t="s">
        <v>119</v>
      </c>
      <c r="C140" s="5" t="s">
        <v>1273</v>
      </c>
      <c r="D140" s="5" t="s">
        <v>130</v>
      </c>
      <c r="E140" s="5" t="s">
        <v>129</v>
      </c>
      <c r="F140" s="5" t="s">
        <v>128</v>
      </c>
      <c r="G140" s="5" t="s">
        <v>12</v>
      </c>
      <c r="H140" s="5">
        <v>535518</v>
      </c>
      <c r="I140" s="5">
        <v>5636096</v>
      </c>
      <c r="J140" s="5">
        <v>11</v>
      </c>
      <c r="K140" s="5">
        <v>2007</v>
      </c>
      <c r="M140" s="5" t="s">
        <v>24</v>
      </c>
      <c r="N140" s="5" t="s">
        <v>1241</v>
      </c>
      <c r="O140" s="5" t="s">
        <v>135</v>
      </c>
      <c r="Q140" s="5" t="s">
        <v>2896</v>
      </c>
      <c r="R140" s="5" t="s">
        <v>121</v>
      </c>
      <c r="V140" s="5" t="s">
        <v>1330</v>
      </c>
      <c r="AD140" s="7"/>
      <c r="AF140" s="5">
        <v>3</v>
      </c>
      <c r="AL140" s="5" t="s">
        <v>1331</v>
      </c>
      <c r="AM140" s="5">
        <v>22</v>
      </c>
      <c r="AN140" s="5">
        <v>24</v>
      </c>
      <c r="AR140" s="5" t="s">
        <v>1253</v>
      </c>
      <c r="AU140" s="5" t="str">
        <f t="shared" si="8"/>
        <v>POINT (535518 5636096)</v>
      </c>
    </row>
    <row r="141" spans="1:47">
      <c r="A141" s="5" t="s">
        <v>11</v>
      </c>
      <c r="B141" s="5" t="s">
        <v>119</v>
      </c>
      <c r="C141" s="5" t="s">
        <v>145</v>
      </c>
      <c r="D141" s="5" t="s">
        <v>130</v>
      </c>
      <c r="E141" s="5" t="s">
        <v>239</v>
      </c>
      <c r="F141" s="5" t="s">
        <v>238</v>
      </c>
      <c r="G141" s="5" t="s">
        <v>12</v>
      </c>
      <c r="H141" s="5">
        <v>531684</v>
      </c>
      <c r="I141" s="5">
        <v>5649545</v>
      </c>
      <c r="J141" s="5">
        <v>11</v>
      </c>
      <c r="K141" s="5">
        <v>2007</v>
      </c>
      <c r="M141" s="5" t="s">
        <v>24</v>
      </c>
      <c r="N141" s="5" t="s">
        <v>1241</v>
      </c>
      <c r="O141" s="5" t="s">
        <v>135</v>
      </c>
      <c r="Q141" s="5" t="s">
        <v>2896</v>
      </c>
      <c r="R141" s="5" t="s">
        <v>121</v>
      </c>
      <c r="T141" s="5">
        <v>5</v>
      </c>
      <c r="V141" s="5" t="s">
        <v>682</v>
      </c>
      <c r="W141" s="5">
        <v>1</v>
      </c>
      <c r="AB141" s="5">
        <v>15</v>
      </c>
      <c r="AC141" s="5">
        <v>3</v>
      </c>
      <c r="AD141" s="7">
        <f>IF(AB141=0,"",W141/AB141)</f>
        <v>6.6666666666666666E-2</v>
      </c>
      <c r="AF141" s="5">
        <v>1</v>
      </c>
      <c r="AL141" s="5" t="s">
        <v>1250</v>
      </c>
      <c r="AM141" s="5">
        <v>25</v>
      </c>
      <c r="AN141" s="5">
        <v>22</v>
      </c>
      <c r="AO141" s="5" t="s">
        <v>261</v>
      </c>
      <c r="AP141" s="5" t="s">
        <v>227</v>
      </c>
      <c r="AR141" s="5" t="s">
        <v>1253</v>
      </c>
      <c r="AS141" s="5" t="s">
        <v>681</v>
      </c>
      <c r="AT141" s="5" t="s">
        <v>363</v>
      </c>
      <c r="AU141" s="5" t="str">
        <f t="shared" si="8"/>
        <v>POINT (531684 5649545)</v>
      </c>
    </row>
    <row r="142" spans="1:47">
      <c r="A142" s="5" t="s">
        <v>11</v>
      </c>
      <c r="B142" s="5" t="s">
        <v>119</v>
      </c>
      <c r="C142" s="5" t="s">
        <v>1273</v>
      </c>
      <c r="D142" s="5" t="s">
        <v>130</v>
      </c>
      <c r="E142" s="5" t="s">
        <v>129</v>
      </c>
      <c r="F142" s="5" t="s">
        <v>128</v>
      </c>
      <c r="G142" s="5" t="s">
        <v>12</v>
      </c>
      <c r="H142" s="5">
        <v>535181</v>
      </c>
      <c r="I142" s="5">
        <v>5636283</v>
      </c>
      <c r="J142" s="5">
        <v>11</v>
      </c>
      <c r="K142" s="5">
        <v>2007</v>
      </c>
      <c r="M142" s="5" t="s">
        <v>24</v>
      </c>
      <c r="N142" s="5" t="s">
        <v>1241</v>
      </c>
      <c r="O142" s="5" t="s">
        <v>135</v>
      </c>
      <c r="Q142" s="5" t="s">
        <v>2896</v>
      </c>
      <c r="R142" s="5" t="s">
        <v>121</v>
      </c>
      <c r="V142" s="5" t="s">
        <v>1332</v>
      </c>
      <c r="AD142" s="7"/>
      <c r="AF142" s="5">
        <v>25</v>
      </c>
      <c r="AL142" s="5" t="s">
        <v>1333</v>
      </c>
      <c r="AM142" s="5">
        <v>30</v>
      </c>
      <c r="AN142" s="5">
        <v>18</v>
      </c>
      <c r="AR142" s="5" t="s">
        <v>1253</v>
      </c>
      <c r="AU142" s="5" t="str">
        <f t="shared" si="8"/>
        <v>POINT (535181 5636283)</v>
      </c>
    </row>
    <row r="143" spans="1:47">
      <c r="A143" s="5" t="s">
        <v>11</v>
      </c>
      <c r="B143" s="5" t="s">
        <v>119</v>
      </c>
      <c r="C143" s="5" t="s">
        <v>1273</v>
      </c>
      <c r="D143" s="5" t="s">
        <v>130</v>
      </c>
      <c r="E143" s="5" t="s">
        <v>129</v>
      </c>
      <c r="F143" s="5" t="s">
        <v>128</v>
      </c>
      <c r="G143" s="5" t="s">
        <v>12</v>
      </c>
      <c r="H143" s="5">
        <v>534910</v>
      </c>
      <c r="I143" s="5">
        <v>5636343</v>
      </c>
      <c r="J143" s="5">
        <v>11</v>
      </c>
      <c r="K143" s="5">
        <v>2007</v>
      </c>
      <c r="M143" s="5" t="s">
        <v>24</v>
      </c>
      <c r="N143" s="5" t="s">
        <v>1241</v>
      </c>
      <c r="O143" s="5" t="s">
        <v>135</v>
      </c>
      <c r="Q143" s="5" t="s">
        <v>2896</v>
      </c>
      <c r="R143" s="5" t="s">
        <v>121</v>
      </c>
      <c r="V143" s="5" t="s">
        <v>1334</v>
      </c>
      <c r="AD143" s="7"/>
      <c r="AF143" s="5">
        <v>5</v>
      </c>
      <c r="AL143" s="5" t="s">
        <v>1261</v>
      </c>
      <c r="AM143" s="5">
        <v>23</v>
      </c>
      <c r="AN143" s="5">
        <v>23</v>
      </c>
      <c r="AR143" s="5" t="s">
        <v>1253</v>
      </c>
      <c r="AU143" s="5" t="str">
        <f t="shared" si="8"/>
        <v>POINT (534910 5636343)</v>
      </c>
    </row>
    <row r="144" spans="1:47">
      <c r="A144" s="5" t="s">
        <v>11</v>
      </c>
      <c r="B144" s="5" t="s">
        <v>119</v>
      </c>
      <c r="C144" s="5" t="s">
        <v>1273</v>
      </c>
      <c r="D144" s="5" t="s">
        <v>130</v>
      </c>
      <c r="E144" s="5" t="s">
        <v>129</v>
      </c>
      <c r="F144" s="5" t="s">
        <v>128</v>
      </c>
      <c r="G144" s="5" t="s">
        <v>12</v>
      </c>
      <c r="H144" s="5">
        <v>534546</v>
      </c>
      <c r="I144" s="5">
        <v>5636842</v>
      </c>
      <c r="J144" s="5">
        <v>11</v>
      </c>
      <c r="K144" s="5">
        <v>2007</v>
      </c>
      <c r="M144" s="5" t="s">
        <v>24</v>
      </c>
      <c r="N144" s="5" t="s">
        <v>1241</v>
      </c>
      <c r="O144" s="5" t="s">
        <v>135</v>
      </c>
      <c r="Q144" s="5" t="s">
        <v>2896</v>
      </c>
      <c r="R144" s="5" t="s">
        <v>121</v>
      </c>
      <c r="V144" s="5" t="s">
        <v>1335</v>
      </c>
      <c r="AD144" s="7"/>
      <c r="AF144" s="5">
        <v>1</v>
      </c>
      <c r="AL144" s="5" t="s">
        <v>1245</v>
      </c>
      <c r="AM144" s="5">
        <v>17</v>
      </c>
      <c r="AN144" s="5">
        <v>26</v>
      </c>
      <c r="AR144" s="5" t="s">
        <v>1253</v>
      </c>
      <c r="AU144" s="5" t="str">
        <f t="shared" si="8"/>
        <v>POINT (534546 5636842)</v>
      </c>
    </row>
    <row r="145" spans="1:47">
      <c r="A145" s="5" t="s">
        <v>11</v>
      </c>
      <c r="B145" s="5" t="s">
        <v>119</v>
      </c>
      <c r="C145" s="5" t="s">
        <v>1273</v>
      </c>
      <c r="D145" s="5" t="s">
        <v>130</v>
      </c>
      <c r="E145" s="5" t="s">
        <v>129</v>
      </c>
      <c r="F145" s="5" t="s">
        <v>128</v>
      </c>
      <c r="G145" s="5" t="s">
        <v>12</v>
      </c>
      <c r="H145" s="5">
        <v>534135</v>
      </c>
      <c r="I145" s="5">
        <v>5636389</v>
      </c>
      <c r="J145" s="5">
        <v>11</v>
      </c>
      <c r="K145" s="5">
        <v>2007</v>
      </c>
      <c r="M145" s="5" t="s">
        <v>24</v>
      </c>
      <c r="N145" s="5" t="s">
        <v>1241</v>
      </c>
      <c r="O145" s="5" t="s">
        <v>135</v>
      </c>
      <c r="Q145" s="5" t="s">
        <v>2896</v>
      </c>
      <c r="R145" s="5" t="s">
        <v>121</v>
      </c>
      <c r="V145" s="5" t="s">
        <v>1336</v>
      </c>
      <c r="AD145" s="7"/>
      <c r="AF145" s="5">
        <v>12</v>
      </c>
      <c r="AL145" s="5" t="s">
        <v>1337</v>
      </c>
      <c r="AM145" s="5">
        <v>20</v>
      </c>
      <c r="AN145" s="5">
        <v>20</v>
      </c>
      <c r="AR145" s="5" t="s">
        <v>1253</v>
      </c>
      <c r="AU145" s="5" t="str">
        <f t="shared" si="8"/>
        <v>POINT (534135 5636389)</v>
      </c>
    </row>
    <row r="146" spans="1:47">
      <c r="A146" s="5" t="s">
        <v>11</v>
      </c>
      <c r="B146" s="5" t="s">
        <v>119</v>
      </c>
      <c r="C146" s="5" t="s">
        <v>145</v>
      </c>
      <c r="D146" s="5" t="s">
        <v>130</v>
      </c>
      <c r="E146" s="5" t="s">
        <v>239</v>
      </c>
      <c r="F146" s="5" t="s">
        <v>238</v>
      </c>
      <c r="G146" s="5" t="s">
        <v>12</v>
      </c>
      <c r="H146" s="5">
        <v>531602</v>
      </c>
      <c r="I146" s="5">
        <v>5649637</v>
      </c>
      <c r="J146" s="5">
        <v>11</v>
      </c>
      <c r="K146" s="5">
        <v>2007</v>
      </c>
      <c r="M146" s="5" t="s">
        <v>24</v>
      </c>
      <c r="N146" s="5" t="s">
        <v>1241</v>
      </c>
      <c r="O146" s="5" t="s">
        <v>135</v>
      </c>
      <c r="Q146" s="5" t="s">
        <v>2896</v>
      </c>
      <c r="R146" s="5" t="s">
        <v>121</v>
      </c>
      <c r="T146" s="5">
        <v>5</v>
      </c>
      <c r="V146" s="5" t="s">
        <v>680</v>
      </c>
      <c r="W146" s="5">
        <v>14</v>
      </c>
      <c r="AB146" s="5">
        <v>40</v>
      </c>
      <c r="AC146" s="5">
        <v>4</v>
      </c>
      <c r="AD146" s="7">
        <f>IF(AB146=0,"",W146/AB146)</f>
        <v>0.35</v>
      </c>
      <c r="AF146" s="5">
        <v>14</v>
      </c>
      <c r="AL146" s="5" t="s">
        <v>1250</v>
      </c>
      <c r="AM146" s="5">
        <v>25</v>
      </c>
      <c r="AN146" s="5">
        <v>25</v>
      </c>
      <c r="AO146" s="5" t="s">
        <v>261</v>
      </c>
      <c r="AP146" s="5" t="s">
        <v>227</v>
      </c>
      <c r="AR146" s="5" t="s">
        <v>1253</v>
      </c>
      <c r="AS146" s="5" t="s">
        <v>679</v>
      </c>
      <c r="AT146" s="5" t="s">
        <v>363</v>
      </c>
      <c r="AU146" s="5" t="str">
        <f t="shared" si="8"/>
        <v>POINT (531602 5649637)</v>
      </c>
    </row>
    <row r="147" spans="1:47">
      <c r="A147" s="5" t="s">
        <v>11</v>
      </c>
      <c r="B147" s="5" t="s">
        <v>119</v>
      </c>
      <c r="C147" s="5" t="s">
        <v>1273</v>
      </c>
      <c r="D147" s="5" t="s">
        <v>130</v>
      </c>
      <c r="E147" s="5" t="s">
        <v>129</v>
      </c>
      <c r="F147" s="5" t="s">
        <v>128</v>
      </c>
      <c r="G147" s="5" t="s">
        <v>12</v>
      </c>
      <c r="H147" s="5">
        <v>534008</v>
      </c>
      <c r="I147" s="5">
        <v>5636586</v>
      </c>
      <c r="J147" s="5">
        <v>11</v>
      </c>
      <c r="K147" s="5">
        <v>2007</v>
      </c>
      <c r="M147" s="5" t="s">
        <v>24</v>
      </c>
      <c r="N147" s="5" t="s">
        <v>1241</v>
      </c>
      <c r="O147" s="5" t="s">
        <v>135</v>
      </c>
      <c r="Q147" s="5" t="s">
        <v>2896</v>
      </c>
      <c r="R147" s="5" t="s">
        <v>121</v>
      </c>
      <c r="V147" s="5" t="s">
        <v>1338</v>
      </c>
      <c r="AD147" s="7"/>
      <c r="AF147" s="5">
        <v>13</v>
      </c>
      <c r="AL147" s="5" t="s">
        <v>1339</v>
      </c>
      <c r="AM147" s="5">
        <v>28</v>
      </c>
      <c r="AN147" s="5">
        <v>27</v>
      </c>
      <c r="AR147" s="5" t="s">
        <v>1253</v>
      </c>
      <c r="AU147" s="5" t="str">
        <f t="shared" si="8"/>
        <v>POINT (534008 5636586)</v>
      </c>
    </row>
    <row r="148" spans="1:47">
      <c r="A148" s="5" t="s">
        <v>11</v>
      </c>
      <c r="B148" s="5" t="s">
        <v>119</v>
      </c>
      <c r="C148" s="5" t="s">
        <v>1273</v>
      </c>
      <c r="D148" s="5" t="s">
        <v>130</v>
      </c>
      <c r="E148" s="5" t="s">
        <v>129</v>
      </c>
      <c r="F148" s="5" t="s">
        <v>128</v>
      </c>
      <c r="G148" s="5" t="s">
        <v>12</v>
      </c>
      <c r="H148" s="5">
        <v>533502</v>
      </c>
      <c r="I148" s="5">
        <v>5637122</v>
      </c>
      <c r="J148" s="5">
        <v>11</v>
      </c>
      <c r="K148" s="5">
        <v>2007</v>
      </c>
      <c r="M148" s="5" t="s">
        <v>24</v>
      </c>
      <c r="N148" s="5" t="s">
        <v>1241</v>
      </c>
      <c r="O148" s="5" t="s">
        <v>135</v>
      </c>
      <c r="Q148" s="5" t="s">
        <v>2896</v>
      </c>
      <c r="R148" s="5" t="s">
        <v>121</v>
      </c>
      <c r="V148" s="5" t="s">
        <v>1340</v>
      </c>
      <c r="AD148" s="7"/>
      <c r="AF148" s="5">
        <v>5</v>
      </c>
      <c r="AL148" s="5" t="s">
        <v>1261</v>
      </c>
      <c r="AM148" s="5">
        <v>22</v>
      </c>
      <c r="AN148" s="5">
        <v>26</v>
      </c>
      <c r="AR148" s="5" t="s">
        <v>1253</v>
      </c>
      <c r="AU148" s="5" t="str">
        <f t="shared" si="8"/>
        <v>POINT (533502 5637122)</v>
      </c>
    </row>
    <row r="149" spans="1:47">
      <c r="A149" s="5" t="s">
        <v>11</v>
      </c>
      <c r="B149" s="5" t="s">
        <v>119</v>
      </c>
      <c r="C149" s="5" t="s">
        <v>1273</v>
      </c>
      <c r="D149" s="5" t="s">
        <v>130</v>
      </c>
      <c r="E149" s="5" t="s">
        <v>129</v>
      </c>
      <c r="F149" s="5" t="s">
        <v>128</v>
      </c>
      <c r="G149" s="5" t="s">
        <v>12</v>
      </c>
      <c r="H149" s="5">
        <v>532921</v>
      </c>
      <c r="I149" s="5">
        <v>5637605</v>
      </c>
      <c r="J149" s="5">
        <v>11</v>
      </c>
      <c r="K149" s="5">
        <v>2007</v>
      </c>
      <c r="M149" s="5" t="s">
        <v>24</v>
      </c>
      <c r="N149" s="5" t="s">
        <v>1241</v>
      </c>
      <c r="O149" s="5" t="s">
        <v>135</v>
      </c>
      <c r="Q149" s="5" t="s">
        <v>2896</v>
      </c>
      <c r="R149" s="5" t="s">
        <v>121</v>
      </c>
      <c r="V149" s="5" t="s">
        <v>1341</v>
      </c>
      <c r="AD149" s="7"/>
      <c r="AF149" s="5">
        <v>5</v>
      </c>
      <c r="AL149" s="5" t="s">
        <v>1342</v>
      </c>
      <c r="AM149" s="5">
        <v>28</v>
      </c>
      <c r="AN149" s="5">
        <v>30</v>
      </c>
      <c r="AR149" s="5" t="s">
        <v>1253</v>
      </c>
      <c r="AU149" s="5" t="str">
        <f t="shared" si="8"/>
        <v>POINT (532921 5637605)</v>
      </c>
    </row>
    <row r="150" spans="1:47">
      <c r="A150" s="5" t="s">
        <v>11</v>
      </c>
      <c r="B150" s="5" t="s">
        <v>119</v>
      </c>
      <c r="C150" s="5" t="s">
        <v>1273</v>
      </c>
      <c r="D150" s="5" t="s">
        <v>130</v>
      </c>
      <c r="E150" s="5" t="s">
        <v>129</v>
      </c>
      <c r="F150" s="5" t="s">
        <v>128</v>
      </c>
      <c r="G150" s="5" t="s">
        <v>12</v>
      </c>
      <c r="H150" s="5">
        <v>532818</v>
      </c>
      <c r="I150" s="5">
        <v>5637628</v>
      </c>
      <c r="J150" s="5">
        <v>11</v>
      </c>
      <c r="K150" s="5">
        <v>2007</v>
      </c>
      <c r="M150" s="5" t="s">
        <v>24</v>
      </c>
      <c r="N150" s="5" t="s">
        <v>1241</v>
      </c>
      <c r="O150" s="5" t="s">
        <v>135</v>
      </c>
      <c r="Q150" s="5" t="s">
        <v>2896</v>
      </c>
      <c r="R150" s="5" t="s">
        <v>121</v>
      </c>
      <c r="V150" s="5" t="s">
        <v>1343</v>
      </c>
      <c r="AD150" s="7"/>
      <c r="AF150" s="5">
        <v>17</v>
      </c>
      <c r="AL150" s="5" t="s">
        <v>1292</v>
      </c>
      <c r="AM150" s="5">
        <v>27</v>
      </c>
      <c r="AN150" s="5">
        <v>30</v>
      </c>
      <c r="AR150" s="5" t="s">
        <v>1253</v>
      </c>
      <c r="AU150" s="5" t="str">
        <f t="shared" si="8"/>
        <v>POINT (532818 5637628)</v>
      </c>
    </row>
    <row r="151" spans="1:47">
      <c r="A151" s="5" t="s">
        <v>11</v>
      </c>
      <c r="B151" s="5" t="s">
        <v>119</v>
      </c>
      <c r="C151" s="5" t="s">
        <v>1273</v>
      </c>
      <c r="D151" s="5" t="s">
        <v>130</v>
      </c>
      <c r="E151" s="5" t="s">
        <v>129</v>
      </c>
      <c r="F151" s="5" t="s">
        <v>128</v>
      </c>
      <c r="G151" s="5" t="s">
        <v>12</v>
      </c>
      <c r="H151" s="5">
        <v>532665</v>
      </c>
      <c r="I151" s="5">
        <v>5637661</v>
      </c>
      <c r="J151" s="5">
        <v>11</v>
      </c>
      <c r="K151" s="5">
        <v>2007</v>
      </c>
      <c r="M151" s="5" t="s">
        <v>24</v>
      </c>
      <c r="N151" s="5" t="s">
        <v>1241</v>
      </c>
      <c r="O151" s="5" t="s">
        <v>135</v>
      </c>
      <c r="Q151" s="5" t="s">
        <v>2896</v>
      </c>
      <c r="R151" s="5" t="s">
        <v>121</v>
      </c>
      <c r="V151" s="5" t="s">
        <v>1344</v>
      </c>
      <c r="AD151" s="7"/>
      <c r="AF151" s="5">
        <v>6</v>
      </c>
      <c r="AL151" s="5" t="s">
        <v>1327</v>
      </c>
      <c r="AM151" s="5">
        <v>30</v>
      </c>
      <c r="AN151" s="5">
        <v>30</v>
      </c>
      <c r="AR151" s="5" t="s">
        <v>1253</v>
      </c>
      <c r="AU151" s="5" t="str">
        <f t="shared" si="8"/>
        <v>POINT (532665 5637661)</v>
      </c>
    </row>
    <row r="152" spans="1:47">
      <c r="A152" s="5" t="s">
        <v>11</v>
      </c>
      <c r="B152" s="5" t="s">
        <v>119</v>
      </c>
      <c r="C152" s="5" t="s">
        <v>1273</v>
      </c>
      <c r="D152" s="5" t="s">
        <v>130</v>
      </c>
      <c r="E152" s="5" t="s">
        <v>129</v>
      </c>
      <c r="F152" s="5" t="s">
        <v>128</v>
      </c>
      <c r="G152" s="5" t="s">
        <v>12</v>
      </c>
      <c r="H152" s="5">
        <v>532465</v>
      </c>
      <c r="I152" s="5">
        <v>5637607</v>
      </c>
      <c r="J152" s="5">
        <v>11</v>
      </c>
      <c r="K152" s="5">
        <v>2007</v>
      </c>
      <c r="M152" s="5" t="s">
        <v>24</v>
      </c>
      <c r="N152" s="5" t="s">
        <v>1241</v>
      </c>
      <c r="O152" s="5" t="s">
        <v>135</v>
      </c>
      <c r="Q152" s="5" t="s">
        <v>2896</v>
      </c>
      <c r="R152" s="5" t="s">
        <v>121</v>
      </c>
      <c r="V152" s="5" t="s">
        <v>1345</v>
      </c>
      <c r="AD152" s="7"/>
      <c r="AF152" s="5">
        <v>26</v>
      </c>
      <c r="AL152" s="5" t="s">
        <v>1346</v>
      </c>
      <c r="AM152" s="5">
        <v>32</v>
      </c>
      <c r="AN152" s="5">
        <v>25</v>
      </c>
      <c r="AR152" s="5" t="s">
        <v>1253</v>
      </c>
      <c r="AU152" s="5" t="str">
        <f t="shared" si="8"/>
        <v>POINT (532465 5637607)</v>
      </c>
    </row>
    <row r="153" spans="1:47">
      <c r="A153" s="5" t="s">
        <v>11</v>
      </c>
      <c r="B153" s="5" t="s">
        <v>119</v>
      </c>
      <c r="C153" s="5" t="s">
        <v>145</v>
      </c>
      <c r="D153" s="5" t="s">
        <v>130</v>
      </c>
      <c r="E153" s="5" t="s">
        <v>239</v>
      </c>
      <c r="F153" s="5" t="s">
        <v>238</v>
      </c>
      <c r="G153" s="5" t="s">
        <v>12</v>
      </c>
      <c r="H153" s="5">
        <v>531874</v>
      </c>
      <c r="I153" s="5">
        <v>5649337</v>
      </c>
      <c r="J153" s="5">
        <v>11</v>
      </c>
      <c r="K153" s="5">
        <v>2007</v>
      </c>
      <c r="M153" s="5" t="s">
        <v>24</v>
      </c>
      <c r="N153" s="5" t="s">
        <v>1241</v>
      </c>
      <c r="O153" s="5" t="s">
        <v>135</v>
      </c>
      <c r="Q153" s="5" t="s">
        <v>2896</v>
      </c>
      <c r="R153" s="5" t="s">
        <v>121</v>
      </c>
      <c r="T153" s="5">
        <v>5</v>
      </c>
      <c r="V153" s="5" t="s">
        <v>666</v>
      </c>
      <c r="W153" s="5">
        <v>8</v>
      </c>
      <c r="AB153" s="5">
        <v>4</v>
      </c>
      <c r="AC153" s="5">
        <v>4</v>
      </c>
      <c r="AD153" s="7">
        <f>IF(AB153=0,"",W153/AB153)</f>
        <v>2</v>
      </c>
      <c r="AF153" s="5">
        <v>8</v>
      </c>
      <c r="AI153" s="5" t="s">
        <v>449</v>
      </c>
      <c r="AL153" s="5" t="s">
        <v>1437</v>
      </c>
      <c r="AM153" s="5">
        <v>13</v>
      </c>
      <c r="AN153" s="5">
        <v>12</v>
      </c>
      <c r="AO153" s="5" t="s">
        <v>261</v>
      </c>
      <c r="AP153" s="5" t="s">
        <v>227</v>
      </c>
      <c r="AR153" s="5" t="s">
        <v>1253</v>
      </c>
      <c r="AS153" s="5" t="s">
        <v>665</v>
      </c>
      <c r="AT153" s="5" t="s">
        <v>363</v>
      </c>
      <c r="AU153" s="5" t="str">
        <f t="shared" si="8"/>
        <v>POINT (531874 5649337)</v>
      </c>
    </row>
    <row r="154" spans="1:47">
      <c r="A154" s="5" t="s">
        <v>11</v>
      </c>
      <c r="B154" s="5" t="s">
        <v>119</v>
      </c>
      <c r="C154" s="5" t="s">
        <v>145</v>
      </c>
      <c r="D154" s="5" t="s">
        <v>130</v>
      </c>
      <c r="E154" s="5" t="s">
        <v>129</v>
      </c>
      <c r="F154" s="5" t="s">
        <v>128</v>
      </c>
      <c r="G154" s="5" t="s">
        <v>12</v>
      </c>
      <c r="H154" s="5">
        <v>531512</v>
      </c>
      <c r="I154" s="5">
        <v>5638859</v>
      </c>
      <c r="J154" s="5">
        <v>11</v>
      </c>
      <c r="K154" s="5">
        <v>2007</v>
      </c>
      <c r="M154" s="5" t="s">
        <v>24</v>
      </c>
      <c r="N154" s="5" t="s">
        <v>1241</v>
      </c>
      <c r="O154" s="5" t="s">
        <v>135</v>
      </c>
      <c r="Q154" s="5" t="s">
        <v>2896</v>
      </c>
      <c r="R154" s="5" t="s">
        <v>121</v>
      </c>
      <c r="V154" s="5" t="s">
        <v>1347</v>
      </c>
      <c r="AD154" s="7"/>
      <c r="AF154" s="5">
        <v>1</v>
      </c>
      <c r="AL154" s="5" t="s">
        <v>1249</v>
      </c>
      <c r="AM154" s="5">
        <v>24</v>
      </c>
      <c r="AN154" s="5">
        <v>25</v>
      </c>
      <c r="AR154" s="5" t="s">
        <v>1253</v>
      </c>
      <c r="AU154" s="5" t="str">
        <f t="shared" si="8"/>
        <v>POINT (531512 5638859)</v>
      </c>
    </row>
    <row r="155" spans="1:47">
      <c r="A155" s="5" t="s">
        <v>11</v>
      </c>
      <c r="B155" s="5" t="s">
        <v>119</v>
      </c>
      <c r="C155" s="5" t="s">
        <v>145</v>
      </c>
      <c r="D155" s="5" t="s">
        <v>130</v>
      </c>
      <c r="E155" s="5" t="s">
        <v>129</v>
      </c>
      <c r="F155" s="5" t="s">
        <v>128</v>
      </c>
      <c r="G155" s="5" t="s">
        <v>12</v>
      </c>
      <c r="H155" s="5">
        <v>532050</v>
      </c>
      <c r="I155" s="5">
        <v>5638444</v>
      </c>
      <c r="J155" s="5">
        <v>11</v>
      </c>
      <c r="K155" s="5">
        <v>2007</v>
      </c>
      <c r="M155" s="5" t="s">
        <v>24</v>
      </c>
      <c r="N155" s="5" t="s">
        <v>1241</v>
      </c>
      <c r="O155" s="5" t="s">
        <v>135</v>
      </c>
      <c r="Q155" s="5" t="s">
        <v>2896</v>
      </c>
      <c r="R155" s="5" t="s">
        <v>121</v>
      </c>
      <c r="V155" s="5" t="s">
        <v>1348</v>
      </c>
      <c r="AD155" s="7"/>
      <c r="AF155" s="5">
        <v>4</v>
      </c>
      <c r="AL155" s="5" t="s">
        <v>1349</v>
      </c>
      <c r="AM155" s="5">
        <v>22</v>
      </c>
      <c r="AN155" s="5">
        <v>20</v>
      </c>
      <c r="AR155" s="5" t="s">
        <v>1253</v>
      </c>
      <c r="AU155" s="5" t="str">
        <f t="shared" si="8"/>
        <v>POINT (532050 5638444)</v>
      </c>
    </row>
    <row r="156" spans="1:47">
      <c r="A156" s="5" t="s">
        <v>11</v>
      </c>
      <c r="B156" s="5" t="s">
        <v>119</v>
      </c>
      <c r="C156" s="5" t="s">
        <v>145</v>
      </c>
      <c r="D156" s="5" t="s">
        <v>130</v>
      </c>
      <c r="E156" s="5" t="s">
        <v>129</v>
      </c>
      <c r="F156" s="5" t="s">
        <v>128</v>
      </c>
      <c r="G156" s="5" t="s">
        <v>12</v>
      </c>
      <c r="H156" s="5">
        <v>531277</v>
      </c>
      <c r="I156" s="5">
        <v>5639269</v>
      </c>
      <c r="J156" s="5">
        <v>11</v>
      </c>
      <c r="K156" s="5">
        <v>2007</v>
      </c>
      <c r="M156" s="5" t="s">
        <v>24</v>
      </c>
      <c r="N156" s="5" t="s">
        <v>1241</v>
      </c>
      <c r="O156" s="5" t="s">
        <v>135</v>
      </c>
      <c r="Q156" s="5" t="s">
        <v>2896</v>
      </c>
      <c r="R156" s="5" t="s">
        <v>121</v>
      </c>
      <c r="V156" s="5" t="s">
        <v>1350</v>
      </c>
      <c r="AD156" s="7"/>
      <c r="AF156" s="5">
        <v>6</v>
      </c>
      <c r="AL156" s="5" t="s">
        <v>1261</v>
      </c>
      <c r="AM156" s="5">
        <v>26</v>
      </c>
      <c r="AN156" s="5">
        <v>28</v>
      </c>
      <c r="AR156" s="5" t="s">
        <v>1253</v>
      </c>
      <c r="AU156" s="5" t="str">
        <f t="shared" si="8"/>
        <v>POINT (531277 5639269)</v>
      </c>
    </row>
    <row r="157" spans="1:47">
      <c r="A157" s="5" t="s">
        <v>11</v>
      </c>
      <c r="B157" s="5" t="s">
        <v>119</v>
      </c>
      <c r="C157" s="5" t="s">
        <v>145</v>
      </c>
      <c r="D157" s="5" t="s">
        <v>130</v>
      </c>
      <c r="E157" s="5" t="s">
        <v>129</v>
      </c>
      <c r="F157" s="5" t="s">
        <v>128</v>
      </c>
      <c r="G157" s="5" t="s">
        <v>12</v>
      </c>
      <c r="H157" s="5">
        <v>531130</v>
      </c>
      <c r="I157" s="5">
        <v>5639283</v>
      </c>
      <c r="J157" s="5">
        <v>11</v>
      </c>
      <c r="K157" s="5">
        <v>2007</v>
      </c>
      <c r="M157" s="5" t="s">
        <v>24</v>
      </c>
      <c r="N157" s="5" t="s">
        <v>1241</v>
      </c>
      <c r="O157" s="5" t="s">
        <v>135</v>
      </c>
      <c r="Q157" s="5" t="s">
        <v>2896</v>
      </c>
      <c r="R157" s="5" t="s">
        <v>121</v>
      </c>
      <c r="V157" s="5" t="s">
        <v>1351</v>
      </c>
      <c r="AD157" s="7"/>
      <c r="AF157" s="5">
        <v>13</v>
      </c>
      <c r="AL157" s="5" t="s">
        <v>1257</v>
      </c>
      <c r="AM157" s="5">
        <v>25</v>
      </c>
      <c r="AN157" s="5">
        <v>28</v>
      </c>
      <c r="AR157" s="5" t="s">
        <v>1253</v>
      </c>
      <c r="AU157" s="5" t="str">
        <f t="shared" si="8"/>
        <v>POINT (531130 5639283)</v>
      </c>
    </row>
    <row r="158" spans="1:47">
      <c r="A158" s="5" t="s">
        <v>11</v>
      </c>
      <c r="B158" s="5" t="s">
        <v>119</v>
      </c>
      <c r="C158" s="5" t="s">
        <v>145</v>
      </c>
      <c r="D158" s="5" t="s">
        <v>130</v>
      </c>
      <c r="E158" s="5" t="s">
        <v>129</v>
      </c>
      <c r="F158" s="5" t="s">
        <v>128</v>
      </c>
      <c r="G158" s="5" t="s">
        <v>12</v>
      </c>
      <c r="H158" s="5">
        <v>535729</v>
      </c>
      <c r="I158" s="5">
        <v>5639909</v>
      </c>
      <c r="J158" s="5">
        <v>11</v>
      </c>
      <c r="K158" s="5">
        <v>2007</v>
      </c>
      <c r="M158" s="5" t="s">
        <v>24</v>
      </c>
      <c r="N158" s="5" t="s">
        <v>1241</v>
      </c>
      <c r="O158" s="5" t="s">
        <v>135</v>
      </c>
      <c r="Q158" s="5" t="s">
        <v>2896</v>
      </c>
      <c r="R158" s="5" t="s">
        <v>121</v>
      </c>
      <c r="V158" s="5" t="s">
        <v>1352</v>
      </c>
      <c r="AD158" s="7"/>
      <c r="AF158" s="5">
        <v>15</v>
      </c>
      <c r="AL158" s="5" t="s">
        <v>1309</v>
      </c>
      <c r="AM158" s="5">
        <v>22</v>
      </c>
      <c r="AN158" s="5">
        <v>23</v>
      </c>
      <c r="AR158" s="5" t="s">
        <v>1253</v>
      </c>
      <c r="AU158" s="5" t="str">
        <f t="shared" si="8"/>
        <v>POINT (535729 5639909)</v>
      </c>
    </row>
    <row r="159" spans="1:47">
      <c r="A159" s="5" t="s">
        <v>11</v>
      </c>
      <c r="B159" s="5" t="s">
        <v>119</v>
      </c>
      <c r="C159" s="5" t="s">
        <v>145</v>
      </c>
      <c r="D159" s="5" t="s">
        <v>130</v>
      </c>
      <c r="E159" s="5" t="s">
        <v>129</v>
      </c>
      <c r="F159" s="5" t="s">
        <v>128</v>
      </c>
      <c r="G159" s="5" t="s">
        <v>12</v>
      </c>
      <c r="H159" s="5">
        <v>535858</v>
      </c>
      <c r="I159" s="5">
        <v>5640394</v>
      </c>
      <c r="J159" s="5">
        <v>11</v>
      </c>
      <c r="K159" s="5">
        <v>2007</v>
      </c>
      <c r="M159" s="5" t="s">
        <v>24</v>
      </c>
      <c r="N159" s="5" t="s">
        <v>1241</v>
      </c>
      <c r="O159" s="5" t="s">
        <v>135</v>
      </c>
      <c r="Q159" s="5" t="s">
        <v>2896</v>
      </c>
      <c r="R159" s="5" t="s">
        <v>121</v>
      </c>
      <c r="V159" s="5" t="s">
        <v>1353</v>
      </c>
      <c r="AD159" s="7"/>
      <c r="AF159" s="5">
        <v>3</v>
      </c>
      <c r="AL159" s="5" t="s">
        <v>1289</v>
      </c>
      <c r="AM159" s="5">
        <v>30</v>
      </c>
      <c r="AN159" s="5">
        <v>24</v>
      </c>
      <c r="AR159" s="5" t="s">
        <v>1253</v>
      </c>
      <c r="AU159" s="5" t="str">
        <f t="shared" si="8"/>
        <v>POINT (535858 5640394)</v>
      </c>
    </row>
    <row r="160" spans="1:47">
      <c r="A160" s="5" t="s">
        <v>11</v>
      </c>
      <c r="B160" s="5" t="s">
        <v>119</v>
      </c>
      <c r="C160" s="5" t="s">
        <v>145</v>
      </c>
      <c r="D160" s="5" t="s">
        <v>130</v>
      </c>
      <c r="E160" s="5" t="s">
        <v>129</v>
      </c>
      <c r="F160" s="5" t="s">
        <v>128</v>
      </c>
      <c r="G160" s="5" t="s">
        <v>12</v>
      </c>
      <c r="H160" s="5">
        <v>531803</v>
      </c>
      <c r="I160" s="5">
        <v>5649331</v>
      </c>
      <c r="J160" s="5">
        <v>11</v>
      </c>
      <c r="K160" s="5">
        <v>2007</v>
      </c>
      <c r="M160" s="5" t="s">
        <v>24</v>
      </c>
      <c r="N160" s="5" t="s">
        <v>1241</v>
      </c>
      <c r="O160" s="5" t="s">
        <v>135</v>
      </c>
      <c r="Q160" s="5" t="s">
        <v>2896</v>
      </c>
      <c r="R160" s="5" t="s">
        <v>121</v>
      </c>
      <c r="T160" s="5">
        <v>5</v>
      </c>
      <c r="V160" s="5" t="s">
        <v>664</v>
      </c>
      <c r="W160" s="5">
        <v>38</v>
      </c>
      <c r="AB160" s="5">
        <v>11</v>
      </c>
      <c r="AC160" s="5">
        <v>12</v>
      </c>
      <c r="AD160" s="7">
        <f>IF(AB160=0,"",W160/AB160)</f>
        <v>3.4545454545454546</v>
      </c>
      <c r="AF160" s="5">
        <v>38</v>
      </c>
      <c r="AI160" s="5" t="s">
        <v>272</v>
      </c>
      <c r="AL160" s="5" t="s">
        <v>1438</v>
      </c>
      <c r="AM160" s="5">
        <v>18</v>
      </c>
      <c r="AN160" s="5">
        <v>16</v>
      </c>
      <c r="AO160" s="5" t="s">
        <v>261</v>
      </c>
      <c r="AP160" s="5" t="s">
        <v>227</v>
      </c>
      <c r="AR160" s="5" t="s">
        <v>1253</v>
      </c>
      <c r="AT160" s="5" t="s">
        <v>363</v>
      </c>
      <c r="AU160" s="5" t="str">
        <f t="shared" si="8"/>
        <v>POINT (531803 5649331)</v>
      </c>
    </row>
    <row r="161" spans="1:47">
      <c r="A161" s="5" t="s">
        <v>11</v>
      </c>
      <c r="B161" s="5" t="s">
        <v>119</v>
      </c>
      <c r="C161" s="5" t="s">
        <v>145</v>
      </c>
      <c r="D161" s="5" t="s">
        <v>130</v>
      </c>
      <c r="E161" s="5" t="s">
        <v>129</v>
      </c>
      <c r="F161" s="5" t="s">
        <v>128</v>
      </c>
      <c r="G161" s="5" t="s">
        <v>12</v>
      </c>
      <c r="H161" s="5">
        <v>533592</v>
      </c>
      <c r="I161" s="5">
        <v>5639502</v>
      </c>
      <c r="J161" s="5">
        <v>11</v>
      </c>
      <c r="K161" s="5">
        <v>2007</v>
      </c>
      <c r="M161" s="5" t="s">
        <v>24</v>
      </c>
      <c r="N161" s="5" t="s">
        <v>1241</v>
      </c>
      <c r="O161" s="5" t="s">
        <v>135</v>
      </c>
      <c r="Q161" s="5" t="s">
        <v>2896</v>
      </c>
      <c r="R161" s="5" t="s">
        <v>121</v>
      </c>
      <c r="V161" s="5" t="s">
        <v>1354</v>
      </c>
      <c r="AD161" s="7"/>
      <c r="AF161" s="5">
        <v>7</v>
      </c>
      <c r="AL161" s="5" t="s">
        <v>1269</v>
      </c>
      <c r="AM161" s="5">
        <v>20</v>
      </c>
      <c r="AN161" s="5">
        <v>21</v>
      </c>
      <c r="AR161" s="5" t="s">
        <v>1253</v>
      </c>
      <c r="AU161" s="5" t="str">
        <f t="shared" si="8"/>
        <v>POINT (533592 5639502)</v>
      </c>
    </row>
    <row r="162" spans="1:47">
      <c r="A162" s="5" t="s">
        <v>11</v>
      </c>
      <c r="B162" s="5" t="s">
        <v>119</v>
      </c>
      <c r="C162" s="5" t="s">
        <v>145</v>
      </c>
      <c r="D162" s="5" t="s">
        <v>130</v>
      </c>
      <c r="E162" s="5" t="s">
        <v>129</v>
      </c>
      <c r="F162" s="5" t="s">
        <v>128</v>
      </c>
      <c r="G162" s="5" t="s">
        <v>12</v>
      </c>
      <c r="H162" s="5">
        <v>531750</v>
      </c>
      <c r="I162" s="5">
        <v>5649266</v>
      </c>
      <c r="J162" s="5">
        <v>11</v>
      </c>
      <c r="K162" s="5">
        <v>2007</v>
      </c>
      <c r="M162" s="5" t="s">
        <v>24</v>
      </c>
      <c r="N162" s="5" t="s">
        <v>1241</v>
      </c>
      <c r="O162" s="5" t="s">
        <v>135</v>
      </c>
      <c r="Q162" s="5" t="s">
        <v>2896</v>
      </c>
      <c r="R162" s="5" t="s">
        <v>121</v>
      </c>
      <c r="T162" s="5">
        <v>5</v>
      </c>
      <c r="V162" s="5" t="s">
        <v>663</v>
      </c>
      <c r="W162" s="5">
        <v>7</v>
      </c>
      <c r="AB162" s="5">
        <v>6</v>
      </c>
      <c r="AC162" s="5">
        <v>8</v>
      </c>
      <c r="AD162" s="7">
        <f>IF(AB162=0,"",W162/AB162)</f>
        <v>1.1666666666666667</v>
      </c>
      <c r="AF162" s="5">
        <v>7</v>
      </c>
      <c r="AI162" s="5" t="s">
        <v>662</v>
      </c>
      <c r="AL162" s="5" t="s">
        <v>1439</v>
      </c>
      <c r="AM162" s="5">
        <v>28</v>
      </c>
      <c r="AN162" s="5">
        <v>27</v>
      </c>
      <c r="AO162" s="5" t="s">
        <v>261</v>
      </c>
      <c r="AP162" s="5" t="s">
        <v>227</v>
      </c>
      <c r="AR162" s="5" t="s">
        <v>1253</v>
      </c>
      <c r="AS162" s="5" t="s">
        <v>661</v>
      </c>
      <c r="AT162" s="5" t="s">
        <v>363</v>
      </c>
      <c r="AU162" s="5" t="str">
        <f t="shared" si="8"/>
        <v>POINT (531750 5649266)</v>
      </c>
    </row>
    <row r="163" spans="1:47">
      <c r="A163" s="5" t="s">
        <v>11</v>
      </c>
      <c r="B163" s="5" t="s">
        <v>119</v>
      </c>
      <c r="C163" s="5" t="s">
        <v>145</v>
      </c>
      <c r="D163" s="5" t="s">
        <v>130</v>
      </c>
      <c r="E163" s="5" t="s">
        <v>129</v>
      </c>
      <c r="F163" s="5" t="s">
        <v>128</v>
      </c>
      <c r="G163" s="5" t="s">
        <v>12</v>
      </c>
      <c r="H163" s="5">
        <v>535370</v>
      </c>
      <c r="I163" s="5">
        <v>5641665</v>
      </c>
      <c r="J163" s="5">
        <v>11</v>
      </c>
      <c r="K163" s="5">
        <v>2007</v>
      </c>
      <c r="M163" s="5" t="s">
        <v>24</v>
      </c>
      <c r="N163" s="5" t="s">
        <v>1241</v>
      </c>
      <c r="O163" s="5" t="s">
        <v>135</v>
      </c>
      <c r="Q163" s="5" t="s">
        <v>2896</v>
      </c>
      <c r="R163" s="5" t="s">
        <v>121</v>
      </c>
      <c r="V163" s="5" t="s">
        <v>1355</v>
      </c>
      <c r="AD163" s="7"/>
      <c r="AF163" s="5">
        <v>25</v>
      </c>
      <c r="AL163" s="5" t="s">
        <v>1261</v>
      </c>
      <c r="AM163" s="5">
        <v>26</v>
      </c>
      <c r="AN163" s="5">
        <v>24</v>
      </c>
      <c r="AR163" s="5" t="s">
        <v>1253</v>
      </c>
      <c r="AU163" s="5" t="str">
        <f t="shared" si="8"/>
        <v>POINT (535370 5641665)</v>
      </c>
    </row>
    <row r="164" spans="1:47">
      <c r="A164" s="5" t="s">
        <v>11</v>
      </c>
      <c r="B164" s="5" t="s">
        <v>119</v>
      </c>
      <c r="C164" s="5" t="s">
        <v>145</v>
      </c>
      <c r="D164" s="5" t="s">
        <v>130</v>
      </c>
      <c r="E164" s="5" t="s">
        <v>129</v>
      </c>
      <c r="F164" s="5" t="s">
        <v>128</v>
      </c>
      <c r="G164" s="5" t="s">
        <v>12</v>
      </c>
      <c r="H164" s="5">
        <v>535227</v>
      </c>
      <c r="I164" s="5">
        <v>5641485</v>
      </c>
      <c r="J164" s="5">
        <v>11</v>
      </c>
      <c r="K164" s="5">
        <v>2007</v>
      </c>
      <c r="M164" s="5" t="s">
        <v>24</v>
      </c>
      <c r="N164" s="5" t="s">
        <v>1241</v>
      </c>
      <c r="O164" s="5" t="s">
        <v>135</v>
      </c>
      <c r="Q164" s="5" t="s">
        <v>2896</v>
      </c>
      <c r="R164" s="5" t="s">
        <v>121</v>
      </c>
      <c r="V164" s="5" t="s">
        <v>1356</v>
      </c>
      <c r="AD164" s="7"/>
      <c r="AF164" s="5">
        <v>12</v>
      </c>
      <c r="AL164" s="5" t="s">
        <v>1261</v>
      </c>
      <c r="AM164" s="5">
        <v>26</v>
      </c>
      <c r="AN164" s="5">
        <v>24</v>
      </c>
      <c r="AR164" s="5" t="s">
        <v>1253</v>
      </c>
      <c r="AU164" s="5" t="str">
        <f t="shared" si="8"/>
        <v>POINT (535227 5641485)</v>
      </c>
    </row>
    <row r="165" spans="1:47">
      <c r="A165" s="5" t="s">
        <v>11</v>
      </c>
      <c r="B165" s="5" t="s">
        <v>119</v>
      </c>
      <c r="C165" s="5" t="s">
        <v>145</v>
      </c>
      <c r="D165" s="5" t="s">
        <v>130</v>
      </c>
      <c r="E165" s="5" t="s">
        <v>129</v>
      </c>
      <c r="F165" s="5" t="s">
        <v>128</v>
      </c>
      <c r="G165" s="5" t="s">
        <v>12</v>
      </c>
      <c r="H165" s="5">
        <v>535459</v>
      </c>
      <c r="I165" s="5">
        <v>5641706</v>
      </c>
      <c r="J165" s="5">
        <v>11</v>
      </c>
      <c r="K165" s="5">
        <v>2007</v>
      </c>
      <c r="M165" s="5" t="s">
        <v>24</v>
      </c>
      <c r="N165" s="5" t="s">
        <v>1241</v>
      </c>
      <c r="O165" s="5" t="s">
        <v>135</v>
      </c>
      <c r="Q165" s="5" t="s">
        <v>2896</v>
      </c>
      <c r="R165" s="5" t="s">
        <v>121</v>
      </c>
      <c r="V165" s="5" t="s">
        <v>1357</v>
      </c>
      <c r="AD165" s="7"/>
      <c r="AF165" s="5">
        <v>1</v>
      </c>
      <c r="AL165" s="5" t="s">
        <v>1261</v>
      </c>
      <c r="AM165" s="5">
        <v>26</v>
      </c>
      <c r="AN165" s="5">
        <v>24</v>
      </c>
      <c r="AR165" s="5" t="s">
        <v>1253</v>
      </c>
      <c r="AU165" s="5" t="str">
        <f t="shared" si="8"/>
        <v>POINT (535459 5641706)</v>
      </c>
    </row>
    <row r="166" spans="1:47">
      <c r="A166" s="5" t="s">
        <v>11</v>
      </c>
      <c r="B166" s="5" t="s">
        <v>119</v>
      </c>
      <c r="C166" s="5" t="s">
        <v>145</v>
      </c>
      <c r="D166" s="5" t="s">
        <v>130</v>
      </c>
      <c r="E166" s="5" t="s">
        <v>129</v>
      </c>
      <c r="F166" s="5" t="s">
        <v>128</v>
      </c>
      <c r="G166" s="5" t="s">
        <v>12</v>
      </c>
      <c r="H166" s="5">
        <v>535454</v>
      </c>
      <c r="I166" s="5">
        <v>5641744</v>
      </c>
      <c r="J166" s="5">
        <v>11</v>
      </c>
      <c r="K166" s="5">
        <v>2007</v>
      </c>
      <c r="M166" s="5" t="s">
        <v>24</v>
      </c>
      <c r="N166" s="5" t="s">
        <v>1241</v>
      </c>
      <c r="O166" s="5" t="s">
        <v>135</v>
      </c>
      <c r="Q166" s="5" t="s">
        <v>2896</v>
      </c>
      <c r="R166" s="5" t="s">
        <v>121</v>
      </c>
      <c r="V166" s="5" t="s">
        <v>1358</v>
      </c>
      <c r="AD166" s="7"/>
      <c r="AF166" s="5">
        <v>1</v>
      </c>
      <c r="AL166" s="5" t="s">
        <v>1261</v>
      </c>
      <c r="AM166" s="5">
        <v>26</v>
      </c>
      <c r="AN166" s="5">
        <v>24</v>
      </c>
      <c r="AR166" s="5" t="s">
        <v>1253</v>
      </c>
      <c r="AU166" s="5" t="str">
        <f t="shared" si="8"/>
        <v>POINT (535454 5641744)</v>
      </c>
    </row>
    <row r="167" spans="1:47">
      <c r="A167" s="5" t="s">
        <v>11</v>
      </c>
      <c r="B167" s="5" t="s">
        <v>119</v>
      </c>
      <c r="C167" s="5" t="s">
        <v>145</v>
      </c>
      <c r="D167" s="5" t="s">
        <v>130</v>
      </c>
      <c r="E167" s="5" t="s">
        <v>129</v>
      </c>
      <c r="F167" s="5" t="s">
        <v>128</v>
      </c>
      <c r="G167" s="5" t="s">
        <v>12</v>
      </c>
      <c r="H167" s="5">
        <v>535608</v>
      </c>
      <c r="I167" s="5">
        <v>5642323</v>
      </c>
      <c r="J167" s="5">
        <v>11</v>
      </c>
      <c r="K167" s="5">
        <v>2007</v>
      </c>
      <c r="M167" s="5" t="s">
        <v>24</v>
      </c>
      <c r="N167" s="5" t="s">
        <v>1241</v>
      </c>
      <c r="O167" s="5" t="s">
        <v>135</v>
      </c>
      <c r="Q167" s="5" t="s">
        <v>2896</v>
      </c>
      <c r="R167" s="5" t="s">
        <v>121</v>
      </c>
      <c r="T167" s="5">
        <v>5</v>
      </c>
      <c r="V167" s="5" t="s">
        <v>660</v>
      </c>
      <c r="W167" s="5">
        <v>8</v>
      </c>
      <c r="AB167" s="5">
        <v>9</v>
      </c>
      <c r="AC167" s="5">
        <v>3</v>
      </c>
      <c r="AD167" s="7">
        <f t="shared" ref="AD167:AD177" si="9">IF(AB167=0,"",W167/AB167)</f>
        <v>0.88888888888888884</v>
      </c>
      <c r="AF167" s="5">
        <v>8</v>
      </c>
      <c r="AI167" s="5" t="s">
        <v>659</v>
      </c>
      <c r="AL167" s="5" t="s">
        <v>1440</v>
      </c>
      <c r="AM167" s="5">
        <v>23</v>
      </c>
      <c r="AN167" s="5">
        <v>22</v>
      </c>
      <c r="AO167" s="5" t="s">
        <v>261</v>
      </c>
      <c r="AP167" s="5" t="s">
        <v>227</v>
      </c>
      <c r="AR167" s="5" t="s">
        <v>1253</v>
      </c>
      <c r="AS167" s="5" t="s">
        <v>658</v>
      </c>
      <c r="AT167" s="5" t="s">
        <v>354</v>
      </c>
      <c r="AU167" s="5" t="str">
        <f t="shared" si="8"/>
        <v>POINT (535608 5642323)</v>
      </c>
    </row>
    <row r="168" spans="1:47">
      <c r="A168" s="5" t="s">
        <v>11</v>
      </c>
      <c r="B168" s="5" t="s">
        <v>119</v>
      </c>
      <c r="C168" s="5" t="s">
        <v>145</v>
      </c>
      <c r="D168" s="5" t="s">
        <v>130</v>
      </c>
      <c r="E168" s="5" t="s">
        <v>129</v>
      </c>
      <c r="F168" s="5" t="s">
        <v>128</v>
      </c>
      <c r="G168" s="5" t="s">
        <v>12</v>
      </c>
      <c r="H168" s="5">
        <v>535722</v>
      </c>
      <c r="I168" s="5">
        <v>5642419</v>
      </c>
      <c r="J168" s="5">
        <v>11</v>
      </c>
      <c r="K168" s="5">
        <v>2007</v>
      </c>
      <c r="M168" s="5" t="s">
        <v>24</v>
      </c>
      <c r="N168" s="5" t="s">
        <v>1241</v>
      </c>
      <c r="O168" s="5" t="s">
        <v>135</v>
      </c>
      <c r="Q168" s="5" t="s">
        <v>2896</v>
      </c>
      <c r="R168" s="5" t="s">
        <v>121</v>
      </c>
      <c r="T168" s="5">
        <v>5</v>
      </c>
      <c r="V168" s="5" t="s">
        <v>809</v>
      </c>
      <c r="W168" s="5">
        <v>6</v>
      </c>
      <c r="AB168" s="5">
        <v>7</v>
      </c>
      <c r="AC168" s="5">
        <v>5</v>
      </c>
      <c r="AD168" s="7">
        <f t="shared" si="9"/>
        <v>0.8571428571428571</v>
      </c>
      <c r="AF168" s="5">
        <v>6</v>
      </c>
      <c r="AI168" s="5" t="s">
        <v>708</v>
      </c>
      <c r="AL168" s="5" t="s">
        <v>1441</v>
      </c>
      <c r="AM168" s="5">
        <v>25</v>
      </c>
      <c r="AN168" s="5">
        <v>23</v>
      </c>
      <c r="AO168" s="5" t="s">
        <v>261</v>
      </c>
      <c r="AP168" s="5" t="s">
        <v>227</v>
      </c>
      <c r="AR168" s="5" t="s">
        <v>1253</v>
      </c>
      <c r="AS168" s="5" t="s">
        <v>808</v>
      </c>
      <c r="AT168" s="5" t="s">
        <v>354</v>
      </c>
      <c r="AU168" s="5" t="str">
        <f t="shared" si="8"/>
        <v>POINT (535722 5642419)</v>
      </c>
    </row>
    <row r="169" spans="1:47">
      <c r="A169" s="5" t="s">
        <v>11</v>
      </c>
      <c r="B169" s="5" t="s">
        <v>119</v>
      </c>
      <c r="C169" s="5" t="s">
        <v>145</v>
      </c>
      <c r="D169" s="5" t="s">
        <v>130</v>
      </c>
      <c r="E169" s="5" t="s">
        <v>129</v>
      </c>
      <c r="F169" s="5" t="s">
        <v>128</v>
      </c>
      <c r="G169" s="5" t="s">
        <v>12</v>
      </c>
      <c r="H169" s="5">
        <v>535834</v>
      </c>
      <c r="I169" s="5">
        <v>5642612</v>
      </c>
      <c r="J169" s="5">
        <v>11</v>
      </c>
      <c r="K169" s="5">
        <v>2007</v>
      </c>
      <c r="M169" s="5" t="s">
        <v>24</v>
      </c>
      <c r="N169" s="5" t="s">
        <v>1241</v>
      </c>
      <c r="O169" s="5" t="s">
        <v>135</v>
      </c>
      <c r="Q169" s="5" t="s">
        <v>2896</v>
      </c>
      <c r="R169" s="5" t="s">
        <v>121</v>
      </c>
      <c r="T169" s="5">
        <v>5</v>
      </c>
      <c r="V169" s="5" t="s">
        <v>807</v>
      </c>
      <c r="W169" s="5">
        <v>1</v>
      </c>
      <c r="AB169" s="5">
        <v>11</v>
      </c>
      <c r="AC169" s="5">
        <v>14</v>
      </c>
      <c r="AD169" s="7">
        <f t="shared" si="9"/>
        <v>9.0909090909090912E-2</v>
      </c>
      <c r="AF169" s="5">
        <v>1</v>
      </c>
      <c r="AI169" s="5" t="s">
        <v>806</v>
      </c>
      <c r="AL169" s="5" t="s">
        <v>1349</v>
      </c>
      <c r="AM169" s="5">
        <v>20</v>
      </c>
      <c r="AN169" s="5">
        <v>21</v>
      </c>
      <c r="AO169" s="5" t="s">
        <v>261</v>
      </c>
      <c r="AP169" s="5" t="s">
        <v>227</v>
      </c>
      <c r="AR169" s="5" t="s">
        <v>1253</v>
      </c>
      <c r="AS169" s="5" t="s">
        <v>805</v>
      </c>
      <c r="AT169" s="5" t="s">
        <v>134</v>
      </c>
      <c r="AU169" s="5" t="str">
        <f t="shared" si="8"/>
        <v>POINT (535834 5642612)</v>
      </c>
    </row>
    <row r="170" spans="1:47">
      <c r="A170" s="5" t="s">
        <v>11</v>
      </c>
      <c r="B170" s="5" t="s">
        <v>119</v>
      </c>
      <c r="C170" s="5" t="s">
        <v>145</v>
      </c>
      <c r="D170" s="5" t="s">
        <v>130</v>
      </c>
      <c r="E170" s="5" t="s">
        <v>129</v>
      </c>
      <c r="F170" s="5" t="s">
        <v>128</v>
      </c>
      <c r="G170" s="5" t="s">
        <v>12</v>
      </c>
      <c r="H170" s="5">
        <v>536000</v>
      </c>
      <c r="I170" s="5">
        <v>5642800</v>
      </c>
      <c r="J170" s="5">
        <v>11</v>
      </c>
      <c r="K170" s="5">
        <v>2007</v>
      </c>
      <c r="M170" s="5" t="s">
        <v>24</v>
      </c>
      <c r="N170" s="5" t="s">
        <v>1241</v>
      </c>
      <c r="O170" s="5" t="s">
        <v>135</v>
      </c>
      <c r="Q170" s="5" t="s">
        <v>2896</v>
      </c>
      <c r="R170" s="5" t="s">
        <v>121</v>
      </c>
      <c r="T170" s="5">
        <v>5</v>
      </c>
      <c r="V170" s="5" t="s">
        <v>804</v>
      </c>
      <c r="W170" s="5">
        <v>4</v>
      </c>
      <c r="AB170" s="5">
        <v>9</v>
      </c>
      <c r="AC170" s="5">
        <v>4</v>
      </c>
      <c r="AD170" s="7">
        <f t="shared" si="9"/>
        <v>0.44444444444444442</v>
      </c>
      <c r="AF170" s="5">
        <v>4</v>
      </c>
      <c r="AI170" s="5" t="s">
        <v>803</v>
      </c>
      <c r="AL170" s="5" t="s">
        <v>1417</v>
      </c>
      <c r="AM170" s="5">
        <v>26</v>
      </c>
      <c r="AN170" s="5">
        <v>22</v>
      </c>
      <c r="AO170" s="5" t="s">
        <v>261</v>
      </c>
      <c r="AP170" s="5" t="s">
        <v>227</v>
      </c>
      <c r="AR170" s="5" t="s">
        <v>1253</v>
      </c>
      <c r="AT170" s="5" t="s">
        <v>134</v>
      </c>
      <c r="AU170" s="5" t="str">
        <f t="shared" si="8"/>
        <v>POINT (536000 5642800)</v>
      </c>
    </row>
    <row r="171" spans="1:47">
      <c r="A171" s="5" t="s">
        <v>11</v>
      </c>
      <c r="B171" s="5" t="s">
        <v>119</v>
      </c>
      <c r="C171" s="5" t="s">
        <v>145</v>
      </c>
      <c r="D171" s="5" t="s">
        <v>130</v>
      </c>
      <c r="E171" s="5" t="s">
        <v>129</v>
      </c>
      <c r="F171" s="5" t="s">
        <v>128</v>
      </c>
      <c r="G171" s="5" t="s">
        <v>12</v>
      </c>
      <c r="H171" s="5">
        <v>535551</v>
      </c>
      <c r="I171" s="5">
        <v>5643297</v>
      </c>
      <c r="J171" s="5">
        <v>11</v>
      </c>
      <c r="K171" s="5">
        <v>2007</v>
      </c>
      <c r="M171" s="5" t="s">
        <v>24</v>
      </c>
      <c r="N171" s="5" t="s">
        <v>1241</v>
      </c>
      <c r="O171" s="5" t="s">
        <v>135</v>
      </c>
      <c r="Q171" s="5" t="s">
        <v>2896</v>
      </c>
      <c r="R171" s="5" t="s">
        <v>121</v>
      </c>
      <c r="T171" s="5">
        <v>5</v>
      </c>
      <c r="V171" s="5" t="s">
        <v>800</v>
      </c>
      <c r="W171" s="5">
        <v>3</v>
      </c>
      <c r="AB171" s="5">
        <v>5</v>
      </c>
      <c r="AC171" s="5">
        <v>3</v>
      </c>
      <c r="AD171" s="7">
        <f t="shared" si="9"/>
        <v>0.6</v>
      </c>
      <c r="AF171" s="5">
        <v>3</v>
      </c>
      <c r="AI171" s="5" t="s">
        <v>799</v>
      </c>
      <c r="AL171" s="5" t="s">
        <v>1422</v>
      </c>
      <c r="AM171" s="5">
        <v>22</v>
      </c>
      <c r="AN171" s="5">
        <v>23</v>
      </c>
      <c r="AO171" s="5" t="s">
        <v>261</v>
      </c>
      <c r="AP171" s="5" t="s">
        <v>227</v>
      </c>
      <c r="AR171" s="5" t="s">
        <v>1253</v>
      </c>
      <c r="AT171" s="5" t="s">
        <v>134</v>
      </c>
      <c r="AU171" s="5" t="str">
        <f t="shared" si="8"/>
        <v>POINT (535551 5643297)</v>
      </c>
    </row>
    <row r="172" spans="1:47">
      <c r="A172" s="5" t="s">
        <v>11</v>
      </c>
      <c r="B172" s="5" t="s">
        <v>119</v>
      </c>
      <c r="C172" s="5" t="s">
        <v>145</v>
      </c>
      <c r="D172" s="5" t="s">
        <v>130</v>
      </c>
      <c r="E172" s="5" t="s">
        <v>129</v>
      </c>
      <c r="F172" s="5" t="s">
        <v>128</v>
      </c>
      <c r="G172" s="5" t="s">
        <v>12</v>
      </c>
      <c r="H172" s="5">
        <v>535069</v>
      </c>
      <c r="I172" s="5">
        <v>5642833</v>
      </c>
      <c r="J172" s="5">
        <v>11</v>
      </c>
      <c r="K172" s="5">
        <v>2007</v>
      </c>
      <c r="M172" s="5" t="s">
        <v>24</v>
      </c>
      <c r="N172" s="5" t="s">
        <v>1241</v>
      </c>
      <c r="O172" s="5" t="s">
        <v>135</v>
      </c>
      <c r="Q172" s="5" t="s">
        <v>2896</v>
      </c>
      <c r="R172" s="5" t="s">
        <v>121</v>
      </c>
      <c r="T172" s="5">
        <v>5</v>
      </c>
      <c r="V172" s="5" t="s">
        <v>798</v>
      </c>
      <c r="W172" s="5">
        <v>5</v>
      </c>
      <c r="AB172" s="5">
        <v>6</v>
      </c>
      <c r="AC172" s="5">
        <v>2</v>
      </c>
      <c r="AD172" s="7">
        <f t="shared" si="9"/>
        <v>0.83333333333333337</v>
      </c>
      <c r="AF172" s="5">
        <v>5</v>
      </c>
      <c r="AI172" s="5" t="s">
        <v>797</v>
      </c>
      <c r="AL172" s="5" t="s">
        <v>1442</v>
      </c>
      <c r="AM172" s="5">
        <v>21</v>
      </c>
      <c r="AN172" s="5">
        <v>23</v>
      </c>
      <c r="AO172" s="5" t="s">
        <v>261</v>
      </c>
      <c r="AP172" s="5" t="s">
        <v>227</v>
      </c>
      <c r="AR172" s="5" t="s">
        <v>1253</v>
      </c>
      <c r="AS172" s="5" t="s">
        <v>796</v>
      </c>
      <c r="AT172" s="5" t="s">
        <v>134</v>
      </c>
      <c r="AU172" s="5" t="str">
        <f t="shared" si="8"/>
        <v>POINT (535069 5642833)</v>
      </c>
    </row>
    <row r="173" spans="1:47">
      <c r="A173" s="5" t="s">
        <v>11</v>
      </c>
      <c r="B173" s="5" t="s">
        <v>119</v>
      </c>
      <c r="C173" s="5" t="s">
        <v>145</v>
      </c>
      <c r="D173" s="5" t="s">
        <v>130</v>
      </c>
      <c r="E173" s="5" t="s">
        <v>239</v>
      </c>
      <c r="F173" s="5" t="s">
        <v>238</v>
      </c>
      <c r="G173" s="5" t="s">
        <v>12</v>
      </c>
      <c r="H173" s="5">
        <v>531648</v>
      </c>
      <c r="I173" s="5">
        <v>5649238</v>
      </c>
      <c r="J173" s="5">
        <v>11</v>
      </c>
      <c r="K173" s="5">
        <v>2007</v>
      </c>
      <c r="M173" s="5" t="s">
        <v>24</v>
      </c>
      <c r="N173" s="5" t="s">
        <v>1241</v>
      </c>
      <c r="O173" s="5" t="s">
        <v>135</v>
      </c>
      <c r="Q173" s="5" t="s">
        <v>2896</v>
      </c>
      <c r="R173" s="5" t="s">
        <v>121</v>
      </c>
      <c r="T173" s="5">
        <v>5</v>
      </c>
      <c r="V173" s="5" t="s">
        <v>795</v>
      </c>
      <c r="W173" s="5">
        <v>1</v>
      </c>
      <c r="AB173" s="5">
        <v>11</v>
      </c>
      <c r="AC173" s="5">
        <v>25</v>
      </c>
      <c r="AD173" s="7">
        <f t="shared" si="9"/>
        <v>9.0909090909090912E-2</v>
      </c>
      <c r="AF173" s="5">
        <v>1</v>
      </c>
      <c r="AI173" s="5" t="s">
        <v>727</v>
      </c>
      <c r="AL173" s="5" t="s">
        <v>1248</v>
      </c>
      <c r="AM173" s="5">
        <v>21</v>
      </c>
      <c r="AN173" s="5">
        <v>22</v>
      </c>
      <c r="AO173" s="5" t="s">
        <v>261</v>
      </c>
      <c r="AP173" s="5" t="s">
        <v>227</v>
      </c>
      <c r="AR173" s="5" t="s">
        <v>1253</v>
      </c>
      <c r="AT173" s="5" t="s">
        <v>363</v>
      </c>
      <c r="AU173" s="5" t="str">
        <f t="shared" si="8"/>
        <v>POINT (531648 5649238)</v>
      </c>
    </row>
    <row r="174" spans="1:47">
      <c r="A174" s="5" t="s">
        <v>11</v>
      </c>
      <c r="B174" s="5" t="s">
        <v>119</v>
      </c>
      <c r="C174" s="5" t="s">
        <v>145</v>
      </c>
      <c r="D174" s="5" t="s">
        <v>130</v>
      </c>
      <c r="E174" s="5" t="s">
        <v>129</v>
      </c>
      <c r="F174" s="5" t="s">
        <v>128</v>
      </c>
      <c r="G174" s="5" t="s">
        <v>12</v>
      </c>
      <c r="H174" s="5">
        <v>534867</v>
      </c>
      <c r="I174" s="5">
        <v>5642794</v>
      </c>
      <c r="J174" s="5">
        <v>11</v>
      </c>
      <c r="K174" s="5">
        <v>2007</v>
      </c>
      <c r="M174" s="5" t="s">
        <v>24</v>
      </c>
      <c r="N174" s="5" t="s">
        <v>1241</v>
      </c>
      <c r="O174" s="5" t="s">
        <v>135</v>
      </c>
      <c r="Q174" s="5" t="s">
        <v>2896</v>
      </c>
      <c r="R174" s="5" t="s">
        <v>121</v>
      </c>
      <c r="T174" s="5">
        <v>5</v>
      </c>
      <c r="V174" s="5" t="s">
        <v>794</v>
      </c>
      <c r="W174" s="5">
        <v>9</v>
      </c>
      <c r="AB174" s="5">
        <v>10</v>
      </c>
      <c r="AC174" s="5">
        <v>3</v>
      </c>
      <c r="AD174" s="7">
        <f t="shared" si="9"/>
        <v>0.9</v>
      </c>
      <c r="AF174" s="5">
        <v>9</v>
      </c>
      <c r="AI174" s="5" t="s">
        <v>793</v>
      </c>
      <c r="AL174" s="5" t="s">
        <v>1337</v>
      </c>
      <c r="AM174" s="5">
        <v>28</v>
      </c>
      <c r="AN174" s="5">
        <v>26</v>
      </c>
      <c r="AO174" s="5" t="s">
        <v>261</v>
      </c>
      <c r="AP174" s="5" t="s">
        <v>227</v>
      </c>
      <c r="AR174" s="5" t="s">
        <v>1253</v>
      </c>
      <c r="AS174" s="5" t="s">
        <v>792</v>
      </c>
      <c r="AT174" s="5" t="s">
        <v>354</v>
      </c>
      <c r="AU174" s="5" t="str">
        <f t="shared" si="8"/>
        <v>POINT (534867 5642794)</v>
      </c>
    </row>
    <row r="175" spans="1:47">
      <c r="A175" s="5" t="s">
        <v>11</v>
      </c>
      <c r="B175" s="5" t="s">
        <v>119</v>
      </c>
      <c r="C175" s="5" t="s">
        <v>145</v>
      </c>
      <c r="D175" s="5" t="s">
        <v>130</v>
      </c>
      <c r="E175" s="5" t="s">
        <v>129</v>
      </c>
      <c r="F175" s="5" t="s">
        <v>128</v>
      </c>
      <c r="G175" s="5" t="s">
        <v>12</v>
      </c>
      <c r="H175" s="5">
        <v>534143</v>
      </c>
      <c r="I175" s="5">
        <v>5642392</v>
      </c>
      <c r="J175" s="5">
        <v>11</v>
      </c>
      <c r="K175" s="5">
        <v>2007</v>
      </c>
      <c r="M175" s="5" t="s">
        <v>24</v>
      </c>
      <c r="N175" s="5" t="s">
        <v>1241</v>
      </c>
      <c r="O175" s="5" t="s">
        <v>135</v>
      </c>
      <c r="Q175" s="5" t="s">
        <v>2896</v>
      </c>
      <c r="R175" s="5" t="s">
        <v>121</v>
      </c>
      <c r="T175" s="5">
        <v>5</v>
      </c>
      <c r="V175" s="5" t="s">
        <v>1200</v>
      </c>
      <c r="W175" s="5">
        <v>11</v>
      </c>
      <c r="AB175" s="5">
        <v>4</v>
      </c>
      <c r="AC175" s="5">
        <v>1</v>
      </c>
      <c r="AD175" s="7">
        <f t="shared" si="9"/>
        <v>2.75</v>
      </c>
      <c r="AF175" s="5">
        <v>11</v>
      </c>
      <c r="AI175" s="5" t="s">
        <v>1199</v>
      </c>
      <c r="AL175" s="5" t="s">
        <v>1311</v>
      </c>
      <c r="AM175" s="5">
        <v>24</v>
      </c>
      <c r="AN175" s="5">
        <v>19</v>
      </c>
      <c r="AO175" s="5" t="s">
        <v>125</v>
      </c>
      <c r="AP175" s="5" t="s">
        <v>227</v>
      </c>
      <c r="AR175" s="5" t="s">
        <v>1253</v>
      </c>
      <c r="AS175" s="5" t="s">
        <v>1198</v>
      </c>
      <c r="AT175" s="5" t="s">
        <v>134</v>
      </c>
      <c r="AU175" s="5" t="str">
        <f t="shared" si="8"/>
        <v>POINT (534143 5642392)</v>
      </c>
    </row>
    <row r="176" spans="1:47">
      <c r="A176" s="5" t="s">
        <v>11</v>
      </c>
      <c r="B176" s="5" t="s">
        <v>119</v>
      </c>
      <c r="C176" s="5" t="s">
        <v>145</v>
      </c>
      <c r="D176" s="5" t="s">
        <v>130</v>
      </c>
      <c r="E176" s="5" t="s">
        <v>129</v>
      </c>
      <c r="F176" s="5" t="s">
        <v>128</v>
      </c>
      <c r="G176" s="5" t="s">
        <v>12</v>
      </c>
      <c r="H176" s="5">
        <v>533907</v>
      </c>
      <c r="I176" s="5">
        <v>5642662</v>
      </c>
      <c r="J176" s="5">
        <v>11</v>
      </c>
      <c r="K176" s="5">
        <v>2007</v>
      </c>
      <c r="M176" s="5" t="s">
        <v>24</v>
      </c>
      <c r="N176" s="5" t="s">
        <v>1241</v>
      </c>
      <c r="O176" s="5" t="s">
        <v>135</v>
      </c>
      <c r="Q176" s="5" t="s">
        <v>2896</v>
      </c>
      <c r="R176" s="5" t="s">
        <v>121</v>
      </c>
      <c r="T176" s="5">
        <v>5</v>
      </c>
      <c r="V176" s="5" t="s">
        <v>534</v>
      </c>
      <c r="W176" s="5">
        <v>24</v>
      </c>
      <c r="AB176" s="5">
        <v>15</v>
      </c>
      <c r="AC176" s="5">
        <v>7</v>
      </c>
      <c r="AD176" s="7">
        <f t="shared" si="9"/>
        <v>1.6</v>
      </c>
      <c r="AF176" s="5">
        <v>24</v>
      </c>
      <c r="AL176" s="5" t="s">
        <v>1269</v>
      </c>
      <c r="AM176" s="5">
        <v>25</v>
      </c>
      <c r="AN176" s="5">
        <v>17</v>
      </c>
      <c r="AO176" s="5" t="s">
        <v>125</v>
      </c>
      <c r="AP176" s="5" t="s">
        <v>124</v>
      </c>
      <c r="AR176" s="5" t="s">
        <v>1253</v>
      </c>
      <c r="AS176" s="5" t="s">
        <v>533</v>
      </c>
      <c r="AT176" s="5" t="s">
        <v>354</v>
      </c>
      <c r="AU176" s="5" t="str">
        <f t="shared" si="8"/>
        <v>POINT (533907 5642662)</v>
      </c>
    </row>
    <row r="177" spans="1:47">
      <c r="A177" s="5" t="s">
        <v>11</v>
      </c>
      <c r="B177" s="5" t="s">
        <v>119</v>
      </c>
      <c r="C177" s="5" t="s">
        <v>145</v>
      </c>
      <c r="D177" s="5" t="s">
        <v>130</v>
      </c>
      <c r="E177" s="5" t="s">
        <v>239</v>
      </c>
      <c r="F177" s="5" t="s">
        <v>238</v>
      </c>
      <c r="G177" s="5" t="s">
        <v>12</v>
      </c>
      <c r="H177" s="5">
        <v>532769</v>
      </c>
      <c r="I177" s="5">
        <v>5649757</v>
      </c>
      <c r="J177" s="5">
        <v>11</v>
      </c>
      <c r="K177" s="5">
        <v>2007</v>
      </c>
      <c r="M177" s="5" t="s">
        <v>24</v>
      </c>
      <c r="N177" s="5" t="s">
        <v>1241</v>
      </c>
      <c r="O177" s="5" t="s">
        <v>135</v>
      </c>
      <c r="Q177" s="5" t="s">
        <v>2896</v>
      </c>
      <c r="R177" s="5" t="s">
        <v>121</v>
      </c>
      <c r="T177" s="5">
        <v>0</v>
      </c>
      <c r="V177" s="5" t="s">
        <v>1033</v>
      </c>
      <c r="W177" s="5">
        <v>3</v>
      </c>
      <c r="AB177" s="5">
        <v>0</v>
      </c>
      <c r="AC177" s="5">
        <v>1</v>
      </c>
      <c r="AD177" s="7" t="str">
        <f t="shared" si="9"/>
        <v/>
      </c>
      <c r="AF177" s="5">
        <v>3</v>
      </c>
      <c r="AI177" s="5" t="s">
        <v>1032</v>
      </c>
      <c r="AL177" s="5" t="s">
        <v>1443</v>
      </c>
      <c r="AM177" s="5">
        <v>21</v>
      </c>
      <c r="AN177" s="5">
        <v>23</v>
      </c>
      <c r="AO177" s="5" t="s">
        <v>261</v>
      </c>
      <c r="AP177" s="5" t="s">
        <v>227</v>
      </c>
      <c r="AR177" s="5" t="s">
        <v>1253</v>
      </c>
      <c r="AT177" s="5" t="s">
        <v>363</v>
      </c>
      <c r="AU177" s="5" t="str">
        <f t="shared" si="8"/>
        <v>POINT (532769 5649757)</v>
      </c>
    </row>
    <row r="178" spans="1:47">
      <c r="A178" s="5" t="s">
        <v>11</v>
      </c>
      <c r="B178" s="5" t="s">
        <v>119</v>
      </c>
      <c r="C178" s="5" t="s">
        <v>145</v>
      </c>
      <c r="D178" s="5" t="s">
        <v>130</v>
      </c>
      <c r="E178" s="5" t="s">
        <v>129</v>
      </c>
      <c r="F178" s="5" t="s">
        <v>128</v>
      </c>
      <c r="G178" s="5" t="s">
        <v>12</v>
      </c>
      <c r="H178" s="5">
        <v>531380</v>
      </c>
      <c r="I178" s="5">
        <v>5641597</v>
      </c>
      <c r="J178" s="5">
        <v>11</v>
      </c>
      <c r="K178" s="5">
        <v>2007</v>
      </c>
      <c r="M178" s="5" t="s">
        <v>24</v>
      </c>
      <c r="N178" s="5" t="s">
        <v>1241</v>
      </c>
      <c r="O178" s="5" t="s">
        <v>135</v>
      </c>
      <c r="Q178" s="5" t="s">
        <v>2896</v>
      </c>
      <c r="R178" s="5" t="s">
        <v>121</v>
      </c>
      <c r="V178" s="5" t="s">
        <v>1359</v>
      </c>
      <c r="AD178" s="7"/>
      <c r="AF178" s="5">
        <v>25</v>
      </c>
      <c r="AL178" s="5" t="s">
        <v>1261</v>
      </c>
      <c r="AM178" s="5">
        <v>25</v>
      </c>
      <c r="AN178" s="5">
        <v>22</v>
      </c>
      <c r="AR178" s="5" t="s">
        <v>1253</v>
      </c>
      <c r="AU178" s="5" t="str">
        <f t="shared" si="8"/>
        <v>POINT (531380 5641597)</v>
      </c>
    </row>
    <row r="179" spans="1:47">
      <c r="A179" s="5" t="s">
        <v>11</v>
      </c>
      <c r="B179" s="5" t="s">
        <v>119</v>
      </c>
      <c r="C179" s="5" t="s">
        <v>145</v>
      </c>
      <c r="D179" s="5" t="s">
        <v>130</v>
      </c>
      <c r="E179" s="5" t="s">
        <v>129</v>
      </c>
      <c r="F179" s="5" t="s">
        <v>128</v>
      </c>
      <c r="G179" s="5" t="s">
        <v>12</v>
      </c>
      <c r="H179" s="5">
        <v>532700</v>
      </c>
      <c r="I179" s="5">
        <v>5642656</v>
      </c>
      <c r="J179" s="5">
        <v>11</v>
      </c>
      <c r="K179" s="5">
        <v>2007</v>
      </c>
      <c r="M179" s="5" t="s">
        <v>24</v>
      </c>
      <c r="N179" s="5" t="s">
        <v>1241</v>
      </c>
      <c r="O179" s="5" t="s">
        <v>135</v>
      </c>
      <c r="Q179" s="5" t="s">
        <v>2896</v>
      </c>
      <c r="R179" s="5" t="s">
        <v>121</v>
      </c>
      <c r="T179" s="5">
        <v>5</v>
      </c>
      <c r="V179" s="5" t="s">
        <v>257</v>
      </c>
      <c r="W179" s="5">
        <v>12</v>
      </c>
      <c r="AB179" s="5">
        <v>18</v>
      </c>
      <c r="AC179" s="5">
        <v>5</v>
      </c>
      <c r="AD179" s="7">
        <f t="shared" ref="AD179:AD198" si="10">IF(AB179=0,"",W179/AB179)</f>
        <v>0.66666666666666663</v>
      </c>
      <c r="AF179" s="5">
        <v>12</v>
      </c>
      <c r="AL179" s="5" t="s">
        <v>1444</v>
      </c>
      <c r="AM179" s="5">
        <v>40</v>
      </c>
      <c r="AN179" s="5">
        <v>20</v>
      </c>
      <c r="AO179" s="5" t="s">
        <v>125</v>
      </c>
      <c r="AP179" s="5" t="s">
        <v>124</v>
      </c>
      <c r="AR179" s="5" t="s">
        <v>1253</v>
      </c>
      <c r="AS179" s="5" t="s">
        <v>244</v>
      </c>
      <c r="AT179" s="5" t="s">
        <v>256</v>
      </c>
      <c r="AU179" s="5" t="str">
        <f t="shared" si="8"/>
        <v>POINT (532700 5642656)</v>
      </c>
    </row>
    <row r="180" spans="1:47">
      <c r="A180" s="5" t="s">
        <v>11</v>
      </c>
      <c r="B180" s="5" t="s">
        <v>119</v>
      </c>
      <c r="C180" s="5" t="s">
        <v>145</v>
      </c>
      <c r="D180" s="5" t="s">
        <v>130</v>
      </c>
      <c r="E180" s="5" t="s">
        <v>129</v>
      </c>
      <c r="F180" s="5" t="s">
        <v>128</v>
      </c>
      <c r="G180" s="5" t="s">
        <v>12</v>
      </c>
      <c r="H180" s="5">
        <v>532834</v>
      </c>
      <c r="I180" s="5">
        <v>5642740</v>
      </c>
      <c r="J180" s="5">
        <v>11</v>
      </c>
      <c r="K180" s="5">
        <v>2007</v>
      </c>
      <c r="M180" s="5" t="s">
        <v>24</v>
      </c>
      <c r="N180" s="5" t="s">
        <v>1241</v>
      </c>
      <c r="O180" s="5" t="s">
        <v>135</v>
      </c>
      <c r="Q180" s="5" t="s">
        <v>2896</v>
      </c>
      <c r="R180" s="5" t="s">
        <v>121</v>
      </c>
      <c r="T180" s="5">
        <v>5</v>
      </c>
      <c r="V180" s="5" t="s">
        <v>255</v>
      </c>
      <c r="W180" s="5">
        <v>2</v>
      </c>
      <c r="AB180" s="5">
        <v>3</v>
      </c>
      <c r="AC180" s="5">
        <v>3</v>
      </c>
      <c r="AD180" s="7">
        <f t="shared" si="10"/>
        <v>0.66666666666666663</v>
      </c>
      <c r="AF180" s="5">
        <v>2</v>
      </c>
      <c r="AL180" s="5" t="s">
        <v>1418</v>
      </c>
      <c r="AM180" s="5">
        <v>30</v>
      </c>
      <c r="AN180" s="5">
        <v>18</v>
      </c>
      <c r="AO180" s="5" t="s">
        <v>125</v>
      </c>
      <c r="AP180" s="5" t="s">
        <v>124</v>
      </c>
      <c r="AR180" s="5" t="s">
        <v>1253</v>
      </c>
      <c r="AT180" s="5" t="s">
        <v>134</v>
      </c>
      <c r="AU180" s="5" t="str">
        <f t="shared" si="8"/>
        <v>POINT (532834 5642740)</v>
      </c>
    </row>
    <row r="181" spans="1:47">
      <c r="A181" s="5" t="s">
        <v>11</v>
      </c>
      <c r="B181" s="5" t="s">
        <v>119</v>
      </c>
      <c r="C181" s="5" t="s">
        <v>145</v>
      </c>
      <c r="D181" s="5" t="s">
        <v>130</v>
      </c>
      <c r="E181" s="5" t="s">
        <v>129</v>
      </c>
      <c r="F181" s="5" t="s">
        <v>128</v>
      </c>
      <c r="G181" s="5" t="s">
        <v>12</v>
      </c>
      <c r="H181" s="5">
        <v>533700</v>
      </c>
      <c r="I181" s="5">
        <v>5643362</v>
      </c>
      <c r="J181" s="5">
        <v>11</v>
      </c>
      <c r="K181" s="5">
        <v>2007</v>
      </c>
      <c r="M181" s="5" t="s">
        <v>24</v>
      </c>
      <c r="N181" s="5" t="s">
        <v>1241</v>
      </c>
      <c r="O181" s="5" t="s">
        <v>135</v>
      </c>
      <c r="Q181" s="5" t="s">
        <v>2896</v>
      </c>
      <c r="R181" s="5" t="s">
        <v>121</v>
      </c>
      <c r="T181" s="5">
        <v>5</v>
      </c>
      <c r="V181" s="5" t="s">
        <v>786</v>
      </c>
      <c r="W181" s="5">
        <v>19</v>
      </c>
      <c r="AB181" s="5">
        <v>4</v>
      </c>
      <c r="AC181" s="5">
        <v>5</v>
      </c>
      <c r="AD181" s="7">
        <f t="shared" si="10"/>
        <v>4.75</v>
      </c>
      <c r="AF181" s="5">
        <v>19</v>
      </c>
      <c r="AI181" s="5" t="s">
        <v>785</v>
      </c>
      <c r="AL181" s="5" t="s">
        <v>1311</v>
      </c>
      <c r="AM181" s="5">
        <v>24</v>
      </c>
      <c r="AN181" s="5">
        <v>21</v>
      </c>
      <c r="AO181" s="5" t="s">
        <v>261</v>
      </c>
      <c r="AP181" s="5" t="s">
        <v>227</v>
      </c>
      <c r="AR181" s="5" t="s">
        <v>1253</v>
      </c>
      <c r="AS181" s="5" t="s">
        <v>244</v>
      </c>
      <c r="AT181" s="5" t="s">
        <v>354</v>
      </c>
      <c r="AU181" s="5" t="str">
        <f t="shared" si="8"/>
        <v>POINT (533700 5643362)</v>
      </c>
    </row>
    <row r="182" spans="1:47">
      <c r="A182" s="5" t="s">
        <v>11</v>
      </c>
      <c r="B182" s="5" t="s">
        <v>119</v>
      </c>
      <c r="C182" s="5" t="s">
        <v>145</v>
      </c>
      <c r="D182" s="5" t="s">
        <v>130</v>
      </c>
      <c r="E182" s="5" t="s">
        <v>129</v>
      </c>
      <c r="F182" s="5" t="s">
        <v>128</v>
      </c>
      <c r="G182" s="5" t="s">
        <v>12</v>
      </c>
      <c r="H182" s="5">
        <v>533534</v>
      </c>
      <c r="I182" s="5">
        <v>5643588</v>
      </c>
      <c r="J182" s="5">
        <v>11</v>
      </c>
      <c r="K182" s="5">
        <v>2007</v>
      </c>
      <c r="M182" s="5" t="s">
        <v>24</v>
      </c>
      <c r="N182" s="5" t="s">
        <v>1241</v>
      </c>
      <c r="O182" s="5" t="s">
        <v>135</v>
      </c>
      <c r="Q182" s="5" t="s">
        <v>2896</v>
      </c>
      <c r="R182" s="5" t="s">
        <v>121</v>
      </c>
      <c r="T182" s="5">
        <v>5</v>
      </c>
      <c r="V182" s="5" t="s">
        <v>784</v>
      </c>
      <c r="W182" s="5">
        <v>19</v>
      </c>
      <c r="AB182" s="5">
        <v>7</v>
      </c>
      <c r="AC182" s="5">
        <v>2</v>
      </c>
      <c r="AD182" s="7">
        <f t="shared" si="10"/>
        <v>2.7142857142857144</v>
      </c>
      <c r="AF182" s="5">
        <v>19</v>
      </c>
      <c r="AI182" s="5" t="s">
        <v>783</v>
      </c>
      <c r="AL182" s="5" t="s">
        <v>1445</v>
      </c>
      <c r="AM182" s="5">
        <v>25</v>
      </c>
      <c r="AN182" s="5">
        <v>23</v>
      </c>
      <c r="AO182" s="5" t="s">
        <v>261</v>
      </c>
      <c r="AP182" s="5" t="s">
        <v>227</v>
      </c>
      <c r="AR182" s="5" t="s">
        <v>1253</v>
      </c>
      <c r="AS182" s="5" t="s">
        <v>244</v>
      </c>
      <c r="AT182" s="5" t="s">
        <v>354</v>
      </c>
      <c r="AU182" s="5" t="str">
        <f t="shared" si="8"/>
        <v>POINT (533534 5643588)</v>
      </c>
    </row>
    <row r="183" spans="1:47">
      <c r="A183" s="5" t="s">
        <v>11</v>
      </c>
      <c r="B183" s="5" t="s">
        <v>119</v>
      </c>
      <c r="C183" s="5" t="s">
        <v>145</v>
      </c>
      <c r="D183" s="5" t="s">
        <v>130</v>
      </c>
      <c r="E183" s="5" t="s">
        <v>129</v>
      </c>
      <c r="F183" s="5" t="s">
        <v>128</v>
      </c>
      <c r="G183" s="5" t="s">
        <v>12</v>
      </c>
      <c r="H183" s="5">
        <v>533574</v>
      </c>
      <c r="I183" s="5">
        <v>5643533</v>
      </c>
      <c r="J183" s="5">
        <v>11</v>
      </c>
      <c r="K183" s="5">
        <v>2007</v>
      </c>
      <c r="M183" s="5" t="s">
        <v>24</v>
      </c>
      <c r="N183" s="5" t="s">
        <v>1241</v>
      </c>
      <c r="O183" s="5" t="s">
        <v>135</v>
      </c>
      <c r="Q183" s="5" t="s">
        <v>2896</v>
      </c>
      <c r="R183" s="5" t="s">
        <v>121</v>
      </c>
      <c r="T183" s="5">
        <v>0</v>
      </c>
      <c r="V183" s="5" t="s">
        <v>1005</v>
      </c>
      <c r="W183" s="5">
        <v>11</v>
      </c>
      <c r="AB183" s="5">
        <v>7</v>
      </c>
      <c r="AC183" s="5">
        <v>2</v>
      </c>
      <c r="AD183" s="7">
        <f t="shared" si="10"/>
        <v>1.5714285714285714</v>
      </c>
      <c r="AF183" s="5">
        <v>11</v>
      </c>
      <c r="AI183" s="5" t="s">
        <v>783</v>
      </c>
      <c r="AL183" s="5" t="s">
        <v>1445</v>
      </c>
      <c r="AM183" s="5">
        <v>25</v>
      </c>
      <c r="AN183" s="5">
        <v>23</v>
      </c>
      <c r="AO183" s="5" t="s">
        <v>261</v>
      </c>
      <c r="AP183" s="5" t="s">
        <v>227</v>
      </c>
      <c r="AR183" s="5" t="s">
        <v>1253</v>
      </c>
      <c r="AS183" s="5" t="s">
        <v>1004</v>
      </c>
      <c r="AT183" s="5" t="s">
        <v>354</v>
      </c>
      <c r="AU183" s="5" t="str">
        <f t="shared" si="8"/>
        <v>POINT (533574 5643533)</v>
      </c>
    </row>
    <row r="184" spans="1:47">
      <c r="A184" s="5" t="s">
        <v>11</v>
      </c>
      <c r="B184" s="5" t="s">
        <v>119</v>
      </c>
      <c r="C184" s="5" t="s">
        <v>145</v>
      </c>
      <c r="D184" s="5" t="s">
        <v>130</v>
      </c>
      <c r="E184" s="5" t="s">
        <v>239</v>
      </c>
      <c r="F184" s="5" t="s">
        <v>238</v>
      </c>
      <c r="G184" s="5" t="s">
        <v>12</v>
      </c>
      <c r="H184" s="5">
        <v>533161</v>
      </c>
      <c r="I184" s="5">
        <v>5648997</v>
      </c>
      <c r="J184" s="5">
        <v>11</v>
      </c>
      <c r="K184" s="5">
        <v>2007</v>
      </c>
      <c r="M184" s="5" t="s">
        <v>24</v>
      </c>
      <c r="N184" s="5" t="s">
        <v>1241</v>
      </c>
      <c r="O184" s="5" t="s">
        <v>135</v>
      </c>
      <c r="Q184" s="5" t="s">
        <v>2896</v>
      </c>
      <c r="R184" s="5" t="s">
        <v>121</v>
      </c>
      <c r="T184" s="5">
        <v>5</v>
      </c>
      <c r="V184" s="5" t="s">
        <v>904</v>
      </c>
      <c r="W184" s="5">
        <v>29</v>
      </c>
      <c r="AB184" s="5">
        <v>15</v>
      </c>
      <c r="AC184" s="5">
        <v>5</v>
      </c>
      <c r="AD184" s="7">
        <f t="shared" si="10"/>
        <v>1.9333333333333333</v>
      </c>
      <c r="AF184" s="5">
        <v>29</v>
      </c>
      <c r="AI184" s="5" t="s">
        <v>198</v>
      </c>
      <c r="AL184" s="5" t="s">
        <v>1393</v>
      </c>
      <c r="AM184" s="5">
        <v>20</v>
      </c>
      <c r="AN184" s="5">
        <v>17</v>
      </c>
      <c r="AO184" s="5" t="s">
        <v>261</v>
      </c>
      <c r="AP184" s="5" t="s">
        <v>227</v>
      </c>
      <c r="AR184" s="5" t="s">
        <v>1253</v>
      </c>
      <c r="AS184" s="5" t="s">
        <v>903</v>
      </c>
      <c r="AT184" s="5" t="s">
        <v>363</v>
      </c>
      <c r="AU184" s="5" t="str">
        <f t="shared" si="8"/>
        <v>POINT (533161 5648997)</v>
      </c>
    </row>
    <row r="185" spans="1:47">
      <c r="A185" s="5" t="s">
        <v>11</v>
      </c>
      <c r="B185" s="5" t="s">
        <v>119</v>
      </c>
      <c r="C185" s="5" t="s">
        <v>145</v>
      </c>
      <c r="D185" s="5" t="s">
        <v>130</v>
      </c>
      <c r="E185" s="5" t="s">
        <v>239</v>
      </c>
      <c r="F185" s="5" t="s">
        <v>238</v>
      </c>
      <c r="G185" s="5" t="s">
        <v>12</v>
      </c>
      <c r="H185" s="5">
        <v>533798</v>
      </c>
      <c r="I185" s="5">
        <v>5649228</v>
      </c>
      <c r="J185" s="5">
        <v>11</v>
      </c>
      <c r="K185" s="5">
        <v>2007</v>
      </c>
      <c r="M185" s="5" t="s">
        <v>24</v>
      </c>
      <c r="N185" s="5" t="s">
        <v>1241</v>
      </c>
      <c r="O185" s="5" t="s">
        <v>135</v>
      </c>
      <c r="Q185" s="5" t="s">
        <v>2896</v>
      </c>
      <c r="R185" s="5" t="s">
        <v>121</v>
      </c>
      <c r="T185" s="5">
        <v>5</v>
      </c>
      <c r="V185" s="5" t="s">
        <v>782</v>
      </c>
      <c r="W185" s="5">
        <v>3</v>
      </c>
      <c r="AB185" s="5">
        <v>17</v>
      </c>
      <c r="AC185" s="5">
        <v>13</v>
      </c>
      <c r="AD185" s="7">
        <f t="shared" si="10"/>
        <v>0.17647058823529413</v>
      </c>
      <c r="AF185" s="5">
        <v>3</v>
      </c>
      <c r="AI185" s="5" t="s">
        <v>314</v>
      </c>
      <c r="AL185" s="5" t="s">
        <v>1446</v>
      </c>
      <c r="AM185" s="5">
        <v>21</v>
      </c>
      <c r="AN185" s="5">
        <v>22</v>
      </c>
      <c r="AO185" s="5" t="s">
        <v>261</v>
      </c>
      <c r="AP185" s="5" t="s">
        <v>227</v>
      </c>
      <c r="AR185" s="5" t="s">
        <v>1253</v>
      </c>
      <c r="AT185" s="5" t="s">
        <v>321</v>
      </c>
      <c r="AU185" s="5" t="str">
        <f t="shared" si="8"/>
        <v>POINT (533798 5649228)</v>
      </c>
    </row>
    <row r="186" spans="1:47">
      <c r="A186" s="5" t="s">
        <v>11</v>
      </c>
      <c r="B186" s="5" t="s">
        <v>119</v>
      </c>
      <c r="C186" s="5" t="s">
        <v>186</v>
      </c>
      <c r="D186" s="5" t="s">
        <v>130</v>
      </c>
      <c r="E186" s="5" t="s">
        <v>129</v>
      </c>
      <c r="F186" s="5" t="s">
        <v>128</v>
      </c>
      <c r="G186" s="5" t="s">
        <v>12</v>
      </c>
      <c r="H186" s="5">
        <v>525356</v>
      </c>
      <c r="I186" s="5">
        <v>5651697</v>
      </c>
      <c r="J186" s="5">
        <v>11</v>
      </c>
      <c r="K186" s="5">
        <v>2007</v>
      </c>
      <c r="M186" s="5" t="s">
        <v>24</v>
      </c>
      <c r="N186" s="5" t="s">
        <v>1241</v>
      </c>
      <c r="O186" s="5" t="s">
        <v>135</v>
      </c>
      <c r="Q186" s="5" t="s">
        <v>2896</v>
      </c>
      <c r="R186" s="5" t="s">
        <v>121</v>
      </c>
      <c r="T186" s="5">
        <v>5</v>
      </c>
      <c r="V186" s="5" t="s">
        <v>781</v>
      </c>
      <c r="W186" s="5">
        <v>8</v>
      </c>
      <c r="AB186" s="5">
        <v>7</v>
      </c>
      <c r="AC186" s="5">
        <v>10</v>
      </c>
      <c r="AD186" s="7">
        <f t="shared" si="10"/>
        <v>1.1428571428571428</v>
      </c>
      <c r="AF186" s="5">
        <v>8</v>
      </c>
      <c r="AI186" s="5" t="s">
        <v>780</v>
      </c>
      <c r="AL186" s="5" t="s">
        <v>1305</v>
      </c>
      <c r="AM186" s="5">
        <v>18</v>
      </c>
      <c r="AN186" s="5">
        <v>21</v>
      </c>
      <c r="AO186" s="5" t="s">
        <v>261</v>
      </c>
      <c r="AP186" s="5" t="s">
        <v>227</v>
      </c>
      <c r="AR186" s="5" t="s">
        <v>1253</v>
      </c>
      <c r="AT186" s="5" t="s">
        <v>142</v>
      </c>
      <c r="AU186" s="5" t="str">
        <f t="shared" si="8"/>
        <v>POINT (525356 5651697)</v>
      </c>
    </row>
    <row r="187" spans="1:47">
      <c r="A187" s="5" t="s">
        <v>11</v>
      </c>
      <c r="B187" s="5" t="s">
        <v>119</v>
      </c>
      <c r="C187" s="5" t="s">
        <v>186</v>
      </c>
      <c r="D187" s="5" t="s">
        <v>130</v>
      </c>
      <c r="E187" s="5" t="s">
        <v>129</v>
      </c>
      <c r="F187" s="5" t="s">
        <v>128</v>
      </c>
      <c r="G187" s="5" t="s">
        <v>12</v>
      </c>
      <c r="H187" s="5">
        <v>525120</v>
      </c>
      <c r="I187" s="5">
        <v>5651887</v>
      </c>
      <c r="J187" s="5">
        <v>11</v>
      </c>
      <c r="K187" s="5">
        <v>2007</v>
      </c>
      <c r="M187" s="5" t="s">
        <v>24</v>
      </c>
      <c r="N187" s="5" t="s">
        <v>1241</v>
      </c>
      <c r="O187" s="5" t="s">
        <v>135</v>
      </c>
      <c r="Q187" s="5" t="s">
        <v>2896</v>
      </c>
      <c r="R187" s="5" t="s">
        <v>121</v>
      </c>
      <c r="T187" s="5">
        <v>5</v>
      </c>
      <c r="V187" s="5" t="s">
        <v>779</v>
      </c>
      <c r="W187" s="5">
        <v>13</v>
      </c>
      <c r="AB187" s="5">
        <v>10</v>
      </c>
      <c r="AC187" s="5">
        <v>27</v>
      </c>
      <c r="AD187" s="7">
        <f t="shared" si="10"/>
        <v>1.3</v>
      </c>
      <c r="AF187" s="5">
        <v>13</v>
      </c>
      <c r="AL187" s="5" t="s">
        <v>1447</v>
      </c>
      <c r="AM187" s="5">
        <v>24</v>
      </c>
      <c r="AN187" s="5">
        <v>22</v>
      </c>
      <c r="AO187" s="5" t="s">
        <v>261</v>
      </c>
      <c r="AP187" s="5" t="s">
        <v>227</v>
      </c>
      <c r="AR187" s="5" t="s">
        <v>1253</v>
      </c>
      <c r="AT187" s="5" t="s">
        <v>142</v>
      </c>
      <c r="AU187" s="5" t="str">
        <f t="shared" si="8"/>
        <v>POINT (525120 5651887)</v>
      </c>
    </row>
    <row r="188" spans="1:47">
      <c r="A188" s="5" t="s">
        <v>11</v>
      </c>
      <c r="B188" s="5" t="s">
        <v>119</v>
      </c>
      <c r="C188" s="5" t="s">
        <v>186</v>
      </c>
      <c r="D188" s="5" t="s">
        <v>130</v>
      </c>
      <c r="E188" s="5" t="s">
        <v>129</v>
      </c>
      <c r="F188" s="5" t="s">
        <v>128</v>
      </c>
      <c r="G188" s="5" t="s">
        <v>12</v>
      </c>
      <c r="H188" s="5">
        <v>525128</v>
      </c>
      <c r="I188" s="5">
        <v>5651763</v>
      </c>
      <c r="J188" s="5">
        <v>11</v>
      </c>
      <c r="K188" s="5">
        <v>2007</v>
      </c>
      <c r="M188" s="5" t="s">
        <v>24</v>
      </c>
      <c r="N188" s="5" t="s">
        <v>1241</v>
      </c>
      <c r="O188" s="5" t="s">
        <v>135</v>
      </c>
      <c r="Q188" s="5" t="s">
        <v>2896</v>
      </c>
      <c r="R188" s="5" t="s">
        <v>121</v>
      </c>
      <c r="T188" s="5">
        <v>5</v>
      </c>
      <c r="V188" s="5" t="s">
        <v>778</v>
      </c>
      <c r="W188" s="5">
        <v>16</v>
      </c>
      <c r="AB188" s="5">
        <v>16</v>
      </c>
      <c r="AC188" s="5">
        <v>12</v>
      </c>
      <c r="AD188" s="7">
        <f t="shared" si="10"/>
        <v>1</v>
      </c>
      <c r="AF188" s="5">
        <v>16</v>
      </c>
      <c r="AI188" s="5" t="s">
        <v>777</v>
      </c>
      <c r="AL188" s="5" t="s">
        <v>1277</v>
      </c>
      <c r="AM188" s="5">
        <v>20</v>
      </c>
      <c r="AN188" s="5">
        <v>18</v>
      </c>
      <c r="AO188" s="5" t="s">
        <v>261</v>
      </c>
      <c r="AP188" s="5" t="s">
        <v>227</v>
      </c>
      <c r="AR188" s="5" t="s">
        <v>1253</v>
      </c>
      <c r="AT188" s="5" t="s">
        <v>142</v>
      </c>
      <c r="AU188" s="5" t="str">
        <f t="shared" si="8"/>
        <v>POINT (525128 5651763)</v>
      </c>
    </row>
    <row r="189" spans="1:47">
      <c r="A189" s="5" t="s">
        <v>11</v>
      </c>
      <c r="B189" s="5" t="s">
        <v>119</v>
      </c>
      <c r="C189" s="5" t="s">
        <v>145</v>
      </c>
      <c r="D189" s="5" t="s">
        <v>130</v>
      </c>
      <c r="E189" s="5" t="s">
        <v>239</v>
      </c>
      <c r="F189" s="5" t="s">
        <v>238</v>
      </c>
      <c r="G189" s="5" t="s">
        <v>12</v>
      </c>
      <c r="H189" s="5">
        <v>534204</v>
      </c>
      <c r="I189" s="5">
        <v>5649446</v>
      </c>
      <c r="J189" s="5">
        <v>11</v>
      </c>
      <c r="K189" s="5">
        <v>2007</v>
      </c>
      <c r="M189" s="5" t="s">
        <v>24</v>
      </c>
      <c r="N189" s="5" t="s">
        <v>1241</v>
      </c>
      <c r="O189" s="5" t="s">
        <v>135</v>
      </c>
      <c r="Q189" s="5" t="s">
        <v>2896</v>
      </c>
      <c r="R189" s="5" t="s">
        <v>121</v>
      </c>
      <c r="T189" s="5">
        <v>5</v>
      </c>
      <c r="V189" s="5" t="s">
        <v>902</v>
      </c>
      <c r="W189" s="5">
        <v>2</v>
      </c>
      <c r="AB189" s="5">
        <v>3</v>
      </c>
      <c r="AC189" s="5">
        <v>4</v>
      </c>
      <c r="AD189" s="7">
        <f t="shared" si="10"/>
        <v>0.66666666666666663</v>
      </c>
      <c r="AF189" s="5">
        <v>2</v>
      </c>
      <c r="AI189" s="5" t="s">
        <v>198</v>
      </c>
      <c r="AL189" s="5" t="s">
        <v>1261</v>
      </c>
      <c r="AM189" s="5">
        <v>25</v>
      </c>
      <c r="AN189" s="5">
        <v>22</v>
      </c>
      <c r="AO189" s="5" t="s">
        <v>261</v>
      </c>
      <c r="AP189" s="5" t="s">
        <v>227</v>
      </c>
      <c r="AR189" s="5" t="s">
        <v>1253</v>
      </c>
      <c r="AT189" s="5" t="s">
        <v>354</v>
      </c>
      <c r="AU189" s="5" t="str">
        <f t="shared" si="8"/>
        <v>POINT (534204 5649446)</v>
      </c>
    </row>
    <row r="190" spans="1:47">
      <c r="A190" s="5" t="s">
        <v>11</v>
      </c>
      <c r="B190" s="5" t="s">
        <v>119</v>
      </c>
      <c r="C190" s="5" t="s">
        <v>145</v>
      </c>
      <c r="D190" s="5" t="s">
        <v>130</v>
      </c>
      <c r="E190" s="5" t="s">
        <v>239</v>
      </c>
      <c r="F190" s="5" t="s">
        <v>238</v>
      </c>
      <c r="G190" s="5" t="s">
        <v>12</v>
      </c>
      <c r="H190" s="5">
        <v>534047</v>
      </c>
      <c r="I190" s="5">
        <v>5649343</v>
      </c>
      <c r="J190" s="5">
        <v>11</v>
      </c>
      <c r="K190" s="5">
        <v>2007</v>
      </c>
      <c r="M190" s="5" t="s">
        <v>24</v>
      </c>
      <c r="N190" s="5" t="s">
        <v>1241</v>
      </c>
      <c r="O190" s="5" t="s">
        <v>135</v>
      </c>
      <c r="Q190" s="5" t="s">
        <v>2896</v>
      </c>
      <c r="R190" s="5" t="s">
        <v>121</v>
      </c>
      <c r="T190" s="5">
        <v>5</v>
      </c>
      <c r="V190" s="5" t="s">
        <v>494</v>
      </c>
      <c r="W190" s="5">
        <v>7</v>
      </c>
      <c r="AB190" s="5">
        <v>1</v>
      </c>
      <c r="AC190" s="5">
        <v>0</v>
      </c>
      <c r="AD190" s="7">
        <f t="shared" si="10"/>
        <v>7</v>
      </c>
      <c r="AF190" s="5">
        <v>7</v>
      </c>
      <c r="AI190" s="5" t="s">
        <v>198</v>
      </c>
      <c r="AL190" s="5" t="s">
        <v>1261</v>
      </c>
      <c r="AM190" s="5">
        <v>25</v>
      </c>
      <c r="AN190" s="5">
        <v>22</v>
      </c>
      <c r="AO190" s="5" t="s">
        <v>261</v>
      </c>
      <c r="AP190" s="5" t="s">
        <v>227</v>
      </c>
      <c r="AR190" s="5" t="s">
        <v>1253</v>
      </c>
      <c r="AT190" s="5" t="s">
        <v>354</v>
      </c>
      <c r="AU190" s="5" t="str">
        <f t="shared" si="8"/>
        <v>POINT (534047 5649343)</v>
      </c>
    </row>
    <row r="191" spans="1:47">
      <c r="A191" s="5" t="s">
        <v>11</v>
      </c>
      <c r="B191" s="5" t="s">
        <v>119</v>
      </c>
      <c r="C191" s="5" t="s">
        <v>186</v>
      </c>
      <c r="D191" s="5" t="s">
        <v>130</v>
      </c>
      <c r="E191" s="5" t="s">
        <v>129</v>
      </c>
      <c r="F191" s="5" t="s">
        <v>128</v>
      </c>
      <c r="G191" s="5" t="s">
        <v>12</v>
      </c>
      <c r="H191" s="5">
        <v>526887</v>
      </c>
      <c r="I191" s="5">
        <v>5650187</v>
      </c>
      <c r="J191" s="5">
        <v>11</v>
      </c>
      <c r="K191" s="5">
        <v>2007</v>
      </c>
      <c r="M191" s="5" t="s">
        <v>24</v>
      </c>
      <c r="N191" s="5" t="s">
        <v>1241</v>
      </c>
      <c r="O191" s="5" t="s">
        <v>135</v>
      </c>
      <c r="Q191" s="5" t="s">
        <v>2896</v>
      </c>
      <c r="R191" s="5" t="s">
        <v>121</v>
      </c>
      <c r="T191" s="5">
        <v>0</v>
      </c>
      <c r="V191" s="5" t="s">
        <v>1007</v>
      </c>
      <c r="W191" s="5">
        <v>4</v>
      </c>
      <c r="AB191" s="5">
        <v>5</v>
      </c>
      <c r="AC191" s="5">
        <v>3</v>
      </c>
      <c r="AD191" s="7">
        <f t="shared" si="10"/>
        <v>0.8</v>
      </c>
      <c r="AF191" s="5">
        <v>4</v>
      </c>
      <c r="AI191" s="5" t="s">
        <v>270</v>
      </c>
      <c r="AL191" s="5" t="s">
        <v>1392</v>
      </c>
      <c r="AM191" s="5">
        <v>16</v>
      </c>
      <c r="AN191" s="5">
        <v>19</v>
      </c>
      <c r="AO191" s="5" t="s">
        <v>261</v>
      </c>
      <c r="AP191" s="5" t="s">
        <v>227</v>
      </c>
      <c r="AR191" s="5" t="s">
        <v>1253</v>
      </c>
      <c r="AS191" s="5" t="s">
        <v>1006</v>
      </c>
      <c r="AT191" s="5" t="s">
        <v>156</v>
      </c>
      <c r="AU191" s="5" t="str">
        <f t="shared" si="8"/>
        <v>POINT (526887 5650187)</v>
      </c>
    </row>
    <row r="192" spans="1:47">
      <c r="A192" s="5" t="s">
        <v>11</v>
      </c>
      <c r="B192" s="5" t="s">
        <v>119</v>
      </c>
      <c r="C192" s="5" t="s">
        <v>131</v>
      </c>
      <c r="D192" s="5" t="s">
        <v>130</v>
      </c>
      <c r="E192" s="5" t="s">
        <v>129</v>
      </c>
      <c r="F192" s="5" t="s">
        <v>128</v>
      </c>
      <c r="G192" s="5" t="s">
        <v>12</v>
      </c>
      <c r="H192" s="5">
        <v>526826</v>
      </c>
      <c r="I192" s="5">
        <v>5648851</v>
      </c>
      <c r="J192" s="5">
        <v>11</v>
      </c>
      <c r="K192" s="5">
        <v>2007</v>
      </c>
      <c r="M192" s="5" t="s">
        <v>24</v>
      </c>
      <c r="N192" s="5" t="s">
        <v>1241</v>
      </c>
      <c r="O192" s="5" t="s">
        <v>135</v>
      </c>
      <c r="Q192" s="5" t="s">
        <v>2896</v>
      </c>
      <c r="R192" s="5" t="s">
        <v>121</v>
      </c>
      <c r="T192" s="5">
        <v>0</v>
      </c>
      <c r="V192" s="5" t="s">
        <v>223</v>
      </c>
      <c r="W192" s="5">
        <v>7</v>
      </c>
      <c r="AB192" s="5">
        <v>1</v>
      </c>
      <c r="AC192" s="5">
        <v>2</v>
      </c>
      <c r="AD192" s="7">
        <f t="shared" si="10"/>
        <v>7</v>
      </c>
      <c r="AF192" s="5">
        <v>7</v>
      </c>
      <c r="AL192" s="5" t="s">
        <v>1418</v>
      </c>
      <c r="AM192" s="5">
        <v>26</v>
      </c>
      <c r="AN192" s="5">
        <v>28</v>
      </c>
      <c r="AO192" s="5" t="s">
        <v>125</v>
      </c>
      <c r="AP192" s="5" t="s">
        <v>124</v>
      </c>
      <c r="AR192" s="5" t="s">
        <v>1253</v>
      </c>
      <c r="AT192" s="5" t="s">
        <v>134</v>
      </c>
      <c r="AU192" s="5" t="str">
        <f t="shared" si="8"/>
        <v>POINT (526826 5648851)</v>
      </c>
    </row>
    <row r="193" spans="1:47">
      <c r="A193" s="5" t="s">
        <v>11</v>
      </c>
      <c r="B193" s="5" t="s">
        <v>119</v>
      </c>
      <c r="C193" s="5" t="s">
        <v>145</v>
      </c>
      <c r="D193" s="5" t="s">
        <v>130</v>
      </c>
      <c r="E193" s="5" t="s">
        <v>239</v>
      </c>
      <c r="F193" s="5" t="s">
        <v>238</v>
      </c>
      <c r="G193" s="5" t="s">
        <v>12</v>
      </c>
      <c r="H193" s="5">
        <v>534119</v>
      </c>
      <c r="I193" s="5">
        <v>5648915</v>
      </c>
      <c r="J193" s="5">
        <v>11</v>
      </c>
      <c r="K193" s="5">
        <v>2007</v>
      </c>
      <c r="M193" s="5" t="s">
        <v>24</v>
      </c>
      <c r="N193" s="5" t="s">
        <v>1241</v>
      </c>
      <c r="O193" s="5" t="s">
        <v>135</v>
      </c>
      <c r="Q193" s="5" t="s">
        <v>2896</v>
      </c>
      <c r="R193" s="5" t="s">
        <v>121</v>
      </c>
      <c r="T193" s="5">
        <v>5</v>
      </c>
      <c r="V193" s="5" t="s">
        <v>889</v>
      </c>
      <c r="W193" s="5">
        <v>22</v>
      </c>
      <c r="AB193" s="5">
        <v>18</v>
      </c>
      <c r="AC193" s="5">
        <v>40</v>
      </c>
      <c r="AD193" s="7">
        <f t="shared" si="10"/>
        <v>1.2222222222222223</v>
      </c>
      <c r="AF193" s="5">
        <v>22</v>
      </c>
      <c r="AI193" s="5" t="s">
        <v>888</v>
      </c>
      <c r="AL193" s="5" t="s">
        <v>1311</v>
      </c>
      <c r="AM193" s="5">
        <v>25</v>
      </c>
      <c r="AN193" s="5">
        <v>24</v>
      </c>
      <c r="AO193" s="5" t="s">
        <v>261</v>
      </c>
      <c r="AP193" s="5" t="s">
        <v>227</v>
      </c>
      <c r="AR193" s="5" t="s">
        <v>1253</v>
      </c>
      <c r="AT193" s="5" t="s">
        <v>354</v>
      </c>
      <c r="AU193" s="5" t="str">
        <f t="shared" si="8"/>
        <v>POINT (534119 5648915)</v>
      </c>
    </row>
    <row r="194" spans="1:47">
      <c r="A194" s="5" t="s">
        <v>11</v>
      </c>
      <c r="B194" s="5" t="s">
        <v>119</v>
      </c>
      <c r="C194" s="5" t="s">
        <v>145</v>
      </c>
      <c r="D194" s="5" t="s">
        <v>130</v>
      </c>
      <c r="E194" s="5" t="s">
        <v>129</v>
      </c>
      <c r="F194" s="5" t="s">
        <v>128</v>
      </c>
      <c r="G194" s="5" t="s">
        <v>12</v>
      </c>
      <c r="H194" s="5">
        <v>529860</v>
      </c>
      <c r="I194" s="5">
        <v>5648954</v>
      </c>
      <c r="J194" s="5">
        <v>11</v>
      </c>
      <c r="K194" s="5">
        <v>2007</v>
      </c>
      <c r="M194" s="5" t="s">
        <v>24</v>
      </c>
      <c r="N194" s="5" t="s">
        <v>1241</v>
      </c>
      <c r="O194" s="5" t="s">
        <v>135</v>
      </c>
      <c r="Q194" s="5" t="s">
        <v>2896</v>
      </c>
      <c r="R194" s="5" t="s">
        <v>121</v>
      </c>
      <c r="T194" s="5">
        <v>0</v>
      </c>
      <c r="V194" s="5" t="s">
        <v>1012</v>
      </c>
      <c r="W194" s="5">
        <v>3</v>
      </c>
      <c r="AB194" s="5">
        <v>0</v>
      </c>
      <c r="AC194" s="5">
        <v>0</v>
      </c>
      <c r="AD194" s="7" t="str">
        <f t="shared" si="10"/>
        <v/>
      </c>
      <c r="AF194" s="5">
        <v>3</v>
      </c>
      <c r="AL194" s="5" t="s">
        <v>1403</v>
      </c>
      <c r="AM194" s="5">
        <v>24</v>
      </c>
      <c r="AN194" s="5">
        <v>15</v>
      </c>
      <c r="AO194" s="5" t="s">
        <v>261</v>
      </c>
      <c r="AP194" s="5" t="s">
        <v>227</v>
      </c>
      <c r="AR194" s="5" t="s">
        <v>1253</v>
      </c>
      <c r="AS194" s="5" t="s">
        <v>1011</v>
      </c>
      <c r="AT194" s="5" t="s">
        <v>363</v>
      </c>
      <c r="AU194" s="5" t="str">
        <f t="shared" si="8"/>
        <v>POINT (529860 5648954)</v>
      </c>
    </row>
    <row r="195" spans="1:47">
      <c r="A195" s="5" t="s">
        <v>11</v>
      </c>
      <c r="B195" s="5" t="s">
        <v>119</v>
      </c>
      <c r="C195" s="5" t="s">
        <v>145</v>
      </c>
      <c r="D195" s="5" t="s">
        <v>130</v>
      </c>
      <c r="E195" s="5" t="s">
        <v>129</v>
      </c>
      <c r="F195" s="5" t="s">
        <v>128</v>
      </c>
      <c r="G195" s="5" t="s">
        <v>12</v>
      </c>
      <c r="H195" s="5">
        <v>529855</v>
      </c>
      <c r="I195" s="5">
        <v>5649019</v>
      </c>
      <c r="J195" s="5">
        <v>11</v>
      </c>
      <c r="K195" s="5">
        <v>2007</v>
      </c>
      <c r="M195" s="5" t="s">
        <v>24</v>
      </c>
      <c r="N195" s="5" t="s">
        <v>1241</v>
      </c>
      <c r="O195" s="5" t="s">
        <v>135</v>
      </c>
      <c r="Q195" s="5" t="s">
        <v>2896</v>
      </c>
      <c r="R195" s="5" t="s">
        <v>121</v>
      </c>
      <c r="T195" s="5">
        <v>0</v>
      </c>
      <c r="V195" s="5" t="s">
        <v>1010</v>
      </c>
      <c r="W195" s="5">
        <v>3</v>
      </c>
      <c r="AB195" s="5">
        <v>1</v>
      </c>
      <c r="AC195" s="5">
        <v>1</v>
      </c>
      <c r="AD195" s="7">
        <f t="shared" si="10"/>
        <v>3</v>
      </c>
      <c r="AF195" s="5">
        <v>3</v>
      </c>
      <c r="AL195" s="5" t="s">
        <v>1448</v>
      </c>
      <c r="AM195" s="5">
        <v>23</v>
      </c>
      <c r="AN195" s="5">
        <v>15</v>
      </c>
      <c r="AO195" s="5" t="s">
        <v>261</v>
      </c>
      <c r="AP195" s="5" t="s">
        <v>227</v>
      </c>
      <c r="AR195" s="5" t="s">
        <v>1253</v>
      </c>
      <c r="AT195" s="5" t="s">
        <v>363</v>
      </c>
      <c r="AU195" s="5" t="str">
        <f t="shared" ref="AU195:AU258" si="11">CONCATENATE("POINT (",H195," ",I195,")")</f>
        <v>POINT (529855 5649019)</v>
      </c>
    </row>
    <row r="196" spans="1:47">
      <c r="A196" s="5" t="s">
        <v>11</v>
      </c>
      <c r="B196" s="5" t="s">
        <v>119</v>
      </c>
      <c r="C196" s="5" t="s">
        <v>145</v>
      </c>
      <c r="D196" s="5" t="s">
        <v>130</v>
      </c>
      <c r="E196" s="5" t="s">
        <v>129</v>
      </c>
      <c r="F196" s="5" t="s">
        <v>128</v>
      </c>
      <c r="G196" s="5" t="s">
        <v>12</v>
      </c>
      <c r="H196" s="5">
        <v>529624</v>
      </c>
      <c r="I196" s="5">
        <v>5648519</v>
      </c>
      <c r="J196" s="5">
        <v>11</v>
      </c>
      <c r="K196" s="5">
        <v>2007</v>
      </c>
      <c r="M196" s="5" t="s">
        <v>24</v>
      </c>
      <c r="N196" s="5" t="s">
        <v>1241</v>
      </c>
      <c r="O196" s="5" t="s">
        <v>135</v>
      </c>
      <c r="Q196" s="5" t="s">
        <v>2896</v>
      </c>
      <c r="R196" s="5" t="s">
        <v>121</v>
      </c>
      <c r="T196" s="5">
        <v>0</v>
      </c>
      <c r="V196" s="5" t="s">
        <v>1116</v>
      </c>
      <c r="W196" s="5">
        <v>22</v>
      </c>
      <c r="AB196" s="5">
        <v>2</v>
      </c>
      <c r="AC196" s="5">
        <v>2</v>
      </c>
      <c r="AD196" s="7">
        <f t="shared" si="10"/>
        <v>11</v>
      </c>
      <c r="AF196" s="5">
        <v>22</v>
      </c>
      <c r="AI196" s="5" t="s">
        <v>270</v>
      </c>
      <c r="AL196" s="5" t="s">
        <v>1449</v>
      </c>
      <c r="AM196" s="5">
        <v>35</v>
      </c>
      <c r="AN196" s="5">
        <v>26</v>
      </c>
      <c r="AO196" s="5" t="s">
        <v>261</v>
      </c>
      <c r="AP196" s="5" t="s">
        <v>227</v>
      </c>
      <c r="AR196" s="5" t="s">
        <v>1253</v>
      </c>
      <c r="AT196" s="5" t="s">
        <v>963</v>
      </c>
      <c r="AU196" s="5" t="str">
        <f t="shared" si="11"/>
        <v>POINT (529624 5648519)</v>
      </c>
    </row>
    <row r="197" spans="1:47">
      <c r="A197" s="5" t="s">
        <v>11</v>
      </c>
      <c r="B197" s="5" t="s">
        <v>119</v>
      </c>
      <c r="C197" s="5" t="s">
        <v>145</v>
      </c>
      <c r="D197" s="5" t="s">
        <v>130</v>
      </c>
      <c r="E197" s="5" t="s">
        <v>129</v>
      </c>
      <c r="F197" s="5" t="s">
        <v>128</v>
      </c>
      <c r="G197" s="5" t="s">
        <v>12</v>
      </c>
      <c r="H197" s="5">
        <v>530973</v>
      </c>
      <c r="I197" s="5">
        <v>5647941</v>
      </c>
      <c r="J197" s="5">
        <v>11</v>
      </c>
      <c r="K197" s="5">
        <v>2007</v>
      </c>
      <c r="M197" s="5" t="s">
        <v>24</v>
      </c>
      <c r="N197" s="5" t="s">
        <v>1241</v>
      </c>
      <c r="O197" s="5" t="s">
        <v>135</v>
      </c>
      <c r="Q197" s="5" t="s">
        <v>2896</v>
      </c>
      <c r="R197" s="5" t="s">
        <v>121</v>
      </c>
      <c r="T197" s="5">
        <v>75</v>
      </c>
      <c r="V197" s="5" t="s">
        <v>648</v>
      </c>
      <c r="W197" s="5">
        <v>316</v>
      </c>
      <c r="AB197" s="5">
        <v>400</v>
      </c>
      <c r="AC197" s="5">
        <v>200</v>
      </c>
      <c r="AD197" s="7">
        <f t="shared" si="10"/>
        <v>0.79</v>
      </c>
      <c r="AF197" s="5">
        <v>316</v>
      </c>
      <c r="AI197" s="5" t="s">
        <v>314</v>
      </c>
      <c r="AL197" s="5" t="s">
        <v>1450</v>
      </c>
      <c r="AM197" s="5">
        <v>25</v>
      </c>
      <c r="AN197" s="5">
        <v>18</v>
      </c>
      <c r="AO197" s="5" t="s">
        <v>261</v>
      </c>
      <c r="AP197" s="5" t="s">
        <v>227</v>
      </c>
      <c r="AR197" s="5" t="s">
        <v>1253</v>
      </c>
      <c r="AS197" s="5" t="s">
        <v>647</v>
      </c>
      <c r="AT197" s="5" t="s">
        <v>142</v>
      </c>
      <c r="AU197" s="5" t="str">
        <f t="shared" si="11"/>
        <v>POINT (530973 5647941)</v>
      </c>
    </row>
    <row r="198" spans="1:47">
      <c r="A198" s="5" t="s">
        <v>11</v>
      </c>
      <c r="B198" s="5" t="s">
        <v>119</v>
      </c>
      <c r="C198" s="5" t="s">
        <v>145</v>
      </c>
      <c r="D198" s="5" t="s">
        <v>130</v>
      </c>
      <c r="E198" s="5" t="s">
        <v>129</v>
      </c>
      <c r="F198" s="5" t="s">
        <v>128</v>
      </c>
      <c r="G198" s="5" t="s">
        <v>12</v>
      </c>
      <c r="H198" s="5">
        <v>530793</v>
      </c>
      <c r="I198" s="5">
        <v>5648127</v>
      </c>
      <c r="J198" s="5">
        <v>11</v>
      </c>
      <c r="K198" s="5">
        <v>2007</v>
      </c>
      <c r="M198" s="5" t="s">
        <v>24</v>
      </c>
      <c r="N198" s="5" t="s">
        <v>1241</v>
      </c>
      <c r="O198" s="5" t="s">
        <v>135</v>
      </c>
      <c r="Q198" s="5" t="s">
        <v>2896</v>
      </c>
      <c r="R198" s="5" t="s">
        <v>121</v>
      </c>
      <c r="T198" s="5">
        <v>0</v>
      </c>
      <c r="V198" s="5" t="s">
        <v>1002</v>
      </c>
      <c r="W198" s="5">
        <v>12</v>
      </c>
      <c r="AB198" s="5">
        <v>4</v>
      </c>
      <c r="AC198" s="5">
        <v>13</v>
      </c>
      <c r="AD198" s="7">
        <f t="shared" si="10"/>
        <v>3</v>
      </c>
      <c r="AF198" s="5">
        <v>12</v>
      </c>
      <c r="AI198" s="5" t="s">
        <v>1001</v>
      </c>
      <c r="AL198" s="5" t="s">
        <v>1451</v>
      </c>
      <c r="AM198" s="5">
        <v>23</v>
      </c>
      <c r="AN198" s="5">
        <v>23</v>
      </c>
      <c r="AO198" s="5" t="s">
        <v>261</v>
      </c>
      <c r="AP198" s="5" t="s">
        <v>227</v>
      </c>
      <c r="AR198" s="5" t="s">
        <v>1253</v>
      </c>
      <c r="AS198" s="5" t="s">
        <v>1000</v>
      </c>
      <c r="AT198" s="5" t="s">
        <v>363</v>
      </c>
      <c r="AU198" s="5" t="str">
        <f t="shared" si="11"/>
        <v>POINT (530793 5648127)</v>
      </c>
    </row>
    <row r="199" spans="1:47">
      <c r="A199" s="5" t="s">
        <v>11</v>
      </c>
      <c r="B199" s="5" t="s">
        <v>119</v>
      </c>
      <c r="C199" s="5" t="s">
        <v>145</v>
      </c>
      <c r="D199" s="5" t="s">
        <v>130</v>
      </c>
      <c r="E199" s="5" t="s">
        <v>129</v>
      </c>
      <c r="F199" s="5" t="s">
        <v>128</v>
      </c>
      <c r="G199" s="5" t="s">
        <v>12</v>
      </c>
      <c r="H199" s="5">
        <v>530865</v>
      </c>
      <c r="I199" s="5">
        <v>5647752</v>
      </c>
      <c r="J199" s="5">
        <v>11</v>
      </c>
      <c r="K199" s="5">
        <v>2007</v>
      </c>
      <c r="M199" s="5" t="s">
        <v>24</v>
      </c>
      <c r="N199" s="5" t="s">
        <v>1241</v>
      </c>
      <c r="O199" s="5" t="s">
        <v>135</v>
      </c>
      <c r="Q199" s="5" t="s">
        <v>2896</v>
      </c>
      <c r="R199" s="5" t="s">
        <v>121</v>
      </c>
      <c r="V199" s="5" t="s">
        <v>1360</v>
      </c>
      <c r="AD199" s="7"/>
      <c r="AF199" s="5">
        <v>18</v>
      </c>
      <c r="AL199" s="5" t="s">
        <v>1261</v>
      </c>
      <c r="AM199" s="5">
        <v>25</v>
      </c>
      <c r="AN199" s="5">
        <v>16</v>
      </c>
      <c r="AR199" s="5" t="s">
        <v>1253</v>
      </c>
      <c r="AU199" s="5" t="str">
        <f t="shared" si="11"/>
        <v>POINT (530865 5647752)</v>
      </c>
    </row>
    <row r="200" spans="1:47">
      <c r="A200" s="5" t="s">
        <v>11</v>
      </c>
      <c r="B200" s="5" t="s">
        <v>119</v>
      </c>
      <c r="C200" s="5" t="s">
        <v>145</v>
      </c>
      <c r="D200" s="5" t="s">
        <v>130</v>
      </c>
      <c r="E200" s="5" t="s">
        <v>129</v>
      </c>
      <c r="F200" s="5" t="s">
        <v>128</v>
      </c>
      <c r="G200" s="5" t="s">
        <v>12</v>
      </c>
      <c r="H200" s="5">
        <v>532157</v>
      </c>
      <c r="I200" s="5">
        <v>5647504</v>
      </c>
      <c r="J200" s="5">
        <v>11</v>
      </c>
      <c r="K200" s="5">
        <v>2007</v>
      </c>
      <c r="M200" s="5" t="s">
        <v>24</v>
      </c>
      <c r="N200" s="5" t="s">
        <v>1241</v>
      </c>
      <c r="O200" s="5" t="s">
        <v>135</v>
      </c>
      <c r="Q200" s="5" t="s">
        <v>2896</v>
      </c>
      <c r="R200" s="5" t="s">
        <v>121</v>
      </c>
      <c r="T200" s="5">
        <v>0</v>
      </c>
      <c r="V200" s="5" t="s">
        <v>895</v>
      </c>
      <c r="W200" s="5">
        <v>6</v>
      </c>
      <c r="AB200" s="5">
        <v>19</v>
      </c>
      <c r="AC200" s="5">
        <v>23</v>
      </c>
      <c r="AD200" s="7">
        <f>IF(AB200=0,"",W200/AB200)</f>
        <v>0.31578947368421051</v>
      </c>
      <c r="AF200" s="5">
        <v>6</v>
      </c>
      <c r="AL200" s="5" t="s">
        <v>1452</v>
      </c>
      <c r="AM200" s="5">
        <v>25</v>
      </c>
      <c r="AN200" s="5">
        <v>23</v>
      </c>
      <c r="AO200" s="5" t="s">
        <v>261</v>
      </c>
      <c r="AP200" s="5" t="s">
        <v>227</v>
      </c>
      <c r="AR200" s="5" t="s">
        <v>1253</v>
      </c>
      <c r="AS200" s="5" t="s">
        <v>645</v>
      </c>
      <c r="AT200" s="5" t="s">
        <v>156</v>
      </c>
      <c r="AU200" s="5" t="str">
        <f t="shared" si="11"/>
        <v>POINT (532157 5647504)</v>
      </c>
    </row>
    <row r="201" spans="1:47">
      <c r="A201" s="5" t="s">
        <v>11</v>
      </c>
      <c r="B201" s="5" t="s">
        <v>119</v>
      </c>
      <c r="C201" s="5" t="s">
        <v>145</v>
      </c>
      <c r="D201" s="5" t="s">
        <v>130</v>
      </c>
      <c r="E201" s="5" t="s">
        <v>129</v>
      </c>
      <c r="F201" s="5" t="s">
        <v>128</v>
      </c>
      <c r="G201" s="5" t="s">
        <v>12</v>
      </c>
      <c r="H201" s="5">
        <v>531301</v>
      </c>
      <c r="I201" s="5">
        <v>5643378</v>
      </c>
      <c r="J201" s="5">
        <v>11</v>
      </c>
      <c r="K201" s="5">
        <v>2007</v>
      </c>
      <c r="M201" s="5" t="s">
        <v>24</v>
      </c>
      <c r="N201" s="5" t="s">
        <v>1241</v>
      </c>
      <c r="O201" s="5" t="s">
        <v>135</v>
      </c>
      <c r="Q201" s="5" t="s">
        <v>2896</v>
      </c>
      <c r="R201" s="5" t="s">
        <v>121</v>
      </c>
      <c r="T201" s="5">
        <v>5</v>
      </c>
      <c r="V201" s="5" t="s">
        <v>170</v>
      </c>
      <c r="W201" s="5">
        <v>27</v>
      </c>
      <c r="AB201" s="5">
        <v>12</v>
      </c>
      <c r="AC201" s="5">
        <v>8</v>
      </c>
      <c r="AD201" s="7">
        <f>IF(AB201=0,"",W201/AB201)</f>
        <v>2.25</v>
      </c>
      <c r="AF201" s="5">
        <v>27</v>
      </c>
      <c r="AL201" s="5" t="s">
        <v>1453</v>
      </c>
      <c r="AM201" s="5">
        <v>25</v>
      </c>
      <c r="AN201" s="5">
        <v>22</v>
      </c>
      <c r="AO201" s="5" t="s">
        <v>125</v>
      </c>
      <c r="AP201" s="5" t="s">
        <v>124</v>
      </c>
      <c r="AR201" s="5" t="s">
        <v>1253</v>
      </c>
      <c r="AT201" s="5" t="s">
        <v>142</v>
      </c>
      <c r="AU201" s="5" t="str">
        <f t="shared" si="11"/>
        <v>POINT (531301 5643378)</v>
      </c>
    </row>
    <row r="202" spans="1:47">
      <c r="A202" s="5" t="s">
        <v>11</v>
      </c>
      <c r="B202" s="5" t="s">
        <v>119</v>
      </c>
      <c r="C202" s="5" t="s">
        <v>145</v>
      </c>
      <c r="D202" s="5" t="s">
        <v>130</v>
      </c>
      <c r="E202" s="5" t="s">
        <v>129</v>
      </c>
      <c r="F202" s="5" t="s">
        <v>128</v>
      </c>
      <c r="G202" s="5" t="s">
        <v>12</v>
      </c>
      <c r="H202" s="5">
        <v>530941</v>
      </c>
      <c r="I202" s="5">
        <v>5643357</v>
      </c>
      <c r="J202" s="5">
        <v>11</v>
      </c>
      <c r="K202" s="5">
        <v>2007</v>
      </c>
      <c r="M202" s="5" t="s">
        <v>24</v>
      </c>
      <c r="N202" s="5" t="s">
        <v>1241</v>
      </c>
      <c r="O202" s="5" t="s">
        <v>135</v>
      </c>
      <c r="Q202" s="5" t="s">
        <v>2896</v>
      </c>
      <c r="R202" s="5" t="s">
        <v>121</v>
      </c>
      <c r="T202" s="5">
        <v>5</v>
      </c>
      <c r="V202" s="5" t="s">
        <v>878</v>
      </c>
      <c r="W202" s="5">
        <v>14</v>
      </c>
      <c r="AB202" s="5">
        <v>6</v>
      </c>
      <c r="AC202" s="5">
        <v>4</v>
      </c>
      <c r="AD202" s="7">
        <f>IF(AB202=0,"",W202/AB202)</f>
        <v>2.3333333333333335</v>
      </c>
      <c r="AF202" s="5">
        <v>14</v>
      </c>
      <c r="AL202" s="5" t="s">
        <v>1428</v>
      </c>
      <c r="AM202" s="5">
        <v>35</v>
      </c>
      <c r="AN202" s="5">
        <v>20</v>
      </c>
      <c r="AO202" s="5" t="s">
        <v>125</v>
      </c>
      <c r="AP202" s="5" t="s">
        <v>124</v>
      </c>
      <c r="AR202" s="5" t="s">
        <v>1253</v>
      </c>
      <c r="AS202" s="5" t="s">
        <v>244</v>
      </c>
      <c r="AT202" s="5" t="s">
        <v>354</v>
      </c>
      <c r="AU202" s="5" t="str">
        <f t="shared" si="11"/>
        <v>POINT (530941 5643357)</v>
      </c>
    </row>
    <row r="203" spans="1:47">
      <c r="A203" s="5" t="s">
        <v>11</v>
      </c>
      <c r="B203" s="5" t="s">
        <v>119</v>
      </c>
      <c r="C203" s="5" t="s">
        <v>145</v>
      </c>
      <c r="D203" s="5" t="s">
        <v>130</v>
      </c>
      <c r="E203" s="5" t="s">
        <v>129</v>
      </c>
      <c r="F203" s="5" t="s">
        <v>128</v>
      </c>
      <c r="G203" s="5" t="s">
        <v>12</v>
      </c>
      <c r="H203" s="5">
        <v>531072</v>
      </c>
      <c r="I203" s="5">
        <v>5643274</v>
      </c>
      <c r="J203" s="5">
        <v>11</v>
      </c>
      <c r="K203" s="5">
        <v>2007</v>
      </c>
      <c r="M203" s="5" t="s">
        <v>24</v>
      </c>
      <c r="N203" s="5" t="s">
        <v>1241</v>
      </c>
      <c r="O203" s="5" t="s">
        <v>135</v>
      </c>
      <c r="Q203" s="5" t="s">
        <v>2896</v>
      </c>
      <c r="R203" s="5" t="s">
        <v>121</v>
      </c>
      <c r="T203" s="5">
        <v>5</v>
      </c>
      <c r="V203" s="5" t="s">
        <v>877</v>
      </c>
      <c r="W203" s="5">
        <v>2</v>
      </c>
      <c r="AB203" s="5">
        <v>3</v>
      </c>
      <c r="AD203" s="7">
        <f>IF(AB203=0,"",W203/AB203)</f>
        <v>0.66666666666666663</v>
      </c>
      <c r="AF203" s="5">
        <v>2</v>
      </c>
      <c r="AL203" s="5" t="s">
        <v>1454</v>
      </c>
      <c r="AM203" s="5">
        <v>38</v>
      </c>
      <c r="AN203" s="5">
        <v>15</v>
      </c>
      <c r="AO203" s="5" t="s">
        <v>125</v>
      </c>
      <c r="AP203" s="5" t="s">
        <v>124</v>
      </c>
      <c r="AR203" s="5" t="s">
        <v>1253</v>
      </c>
      <c r="AS203" s="5" t="s">
        <v>876</v>
      </c>
      <c r="AT203" s="5" t="s">
        <v>354</v>
      </c>
      <c r="AU203" s="5" t="str">
        <f t="shared" si="11"/>
        <v>POINT (531072 5643274)</v>
      </c>
    </row>
    <row r="204" spans="1:47">
      <c r="A204" s="5" t="s">
        <v>11</v>
      </c>
      <c r="B204" s="5" t="s">
        <v>119</v>
      </c>
      <c r="C204" s="5" t="s">
        <v>145</v>
      </c>
      <c r="D204" s="5" t="s">
        <v>130</v>
      </c>
      <c r="E204" s="5" t="s">
        <v>239</v>
      </c>
      <c r="F204" s="5" t="s">
        <v>238</v>
      </c>
      <c r="G204" s="5" t="s">
        <v>12</v>
      </c>
      <c r="H204" s="5">
        <v>535896</v>
      </c>
      <c r="I204" s="5">
        <v>5647330</v>
      </c>
      <c r="J204" s="5">
        <v>11</v>
      </c>
      <c r="K204" s="5">
        <v>2007</v>
      </c>
      <c r="M204" s="5" t="s">
        <v>24</v>
      </c>
      <c r="N204" s="5" t="s">
        <v>1241</v>
      </c>
      <c r="O204" s="5" t="s">
        <v>135</v>
      </c>
      <c r="Q204" s="5" t="s">
        <v>2896</v>
      </c>
      <c r="R204" s="5" t="s">
        <v>121</v>
      </c>
      <c r="T204" s="5">
        <v>5</v>
      </c>
      <c r="V204" s="5" t="s">
        <v>480</v>
      </c>
      <c r="W204" s="5">
        <v>4</v>
      </c>
      <c r="AB204" s="5">
        <v>4</v>
      </c>
      <c r="AC204" s="5">
        <v>15</v>
      </c>
      <c r="AD204" s="7">
        <f>IF(AB204=0,"",W204/AB204)</f>
        <v>1</v>
      </c>
      <c r="AF204" s="5">
        <v>4</v>
      </c>
      <c r="AI204" s="5" t="s">
        <v>198</v>
      </c>
      <c r="AL204" s="5" t="s">
        <v>1261</v>
      </c>
      <c r="AM204" s="5">
        <v>25</v>
      </c>
      <c r="AN204" s="5">
        <v>21</v>
      </c>
      <c r="AO204" s="5" t="s">
        <v>261</v>
      </c>
      <c r="AP204" s="5" t="s">
        <v>227</v>
      </c>
      <c r="AR204" s="5" t="s">
        <v>1253</v>
      </c>
      <c r="AT204" s="5" t="s">
        <v>321</v>
      </c>
      <c r="AU204" s="5" t="str">
        <f t="shared" si="11"/>
        <v>POINT (535896 5647330)</v>
      </c>
    </row>
    <row r="205" spans="1:47">
      <c r="A205" s="5" t="s">
        <v>11</v>
      </c>
      <c r="B205" s="5" t="s">
        <v>119</v>
      </c>
      <c r="C205" s="5" t="s">
        <v>131</v>
      </c>
      <c r="D205" s="5" t="s">
        <v>130</v>
      </c>
      <c r="E205" s="5" t="s">
        <v>129</v>
      </c>
      <c r="F205" s="5" t="s">
        <v>128</v>
      </c>
      <c r="G205" s="5" t="s">
        <v>12</v>
      </c>
      <c r="H205" s="5">
        <v>521019</v>
      </c>
      <c r="I205" s="5">
        <v>5648155</v>
      </c>
      <c r="J205" s="5">
        <v>11</v>
      </c>
      <c r="K205" s="5">
        <v>2007</v>
      </c>
      <c r="M205" s="5" t="s">
        <v>24</v>
      </c>
      <c r="N205" s="5" t="s">
        <v>1241</v>
      </c>
      <c r="O205" s="5" t="s">
        <v>135</v>
      </c>
      <c r="Q205" s="5" t="s">
        <v>2896</v>
      </c>
      <c r="R205" s="5" t="s">
        <v>121</v>
      </c>
      <c r="V205" s="5" t="s">
        <v>1361</v>
      </c>
      <c r="AD205" s="7"/>
      <c r="AF205" s="5">
        <v>3</v>
      </c>
      <c r="AL205" s="5" t="s">
        <v>1283</v>
      </c>
      <c r="AM205" s="5">
        <v>26</v>
      </c>
      <c r="AN205" s="5">
        <v>25</v>
      </c>
      <c r="AR205" s="5" t="s">
        <v>1253</v>
      </c>
      <c r="AU205" s="5" t="str">
        <f t="shared" si="11"/>
        <v>POINT (521019 5648155)</v>
      </c>
    </row>
    <row r="206" spans="1:47">
      <c r="A206" s="5" t="s">
        <v>11</v>
      </c>
      <c r="B206" s="5" t="s">
        <v>119</v>
      </c>
      <c r="C206" s="5" t="s">
        <v>131</v>
      </c>
      <c r="D206" s="5" t="s">
        <v>130</v>
      </c>
      <c r="E206" s="5" t="s">
        <v>129</v>
      </c>
      <c r="F206" s="5" t="s">
        <v>128</v>
      </c>
      <c r="G206" s="5" t="s">
        <v>12</v>
      </c>
      <c r="H206" s="5">
        <v>522046</v>
      </c>
      <c r="I206" s="5">
        <v>5649110</v>
      </c>
      <c r="J206" s="5">
        <v>11</v>
      </c>
      <c r="K206" s="5">
        <v>2007</v>
      </c>
      <c r="M206" s="5" t="s">
        <v>24</v>
      </c>
      <c r="N206" s="5" t="s">
        <v>1241</v>
      </c>
      <c r="O206" s="5" t="s">
        <v>135</v>
      </c>
      <c r="Q206" s="5" t="s">
        <v>2896</v>
      </c>
      <c r="R206" s="5" t="s">
        <v>121</v>
      </c>
      <c r="T206" s="5">
        <v>5</v>
      </c>
      <c r="V206" s="5" t="s">
        <v>567</v>
      </c>
      <c r="W206" s="5">
        <v>18</v>
      </c>
      <c r="AB206" s="5">
        <v>13</v>
      </c>
      <c r="AC206" s="5">
        <v>15</v>
      </c>
      <c r="AD206" s="7">
        <f t="shared" ref="AD206:AD216" si="12">IF(AB206=0,"",W206/AB206)</f>
        <v>1.3846153846153846</v>
      </c>
      <c r="AF206" s="5">
        <v>18</v>
      </c>
      <c r="AL206" s="5" t="s">
        <v>1455</v>
      </c>
      <c r="AM206" s="5">
        <v>32</v>
      </c>
      <c r="AN206" s="5">
        <v>26</v>
      </c>
      <c r="AO206" s="5" t="s">
        <v>125</v>
      </c>
      <c r="AP206" s="5" t="s">
        <v>124</v>
      </c>
      <c r="AR206" s="5" t="s">
        <v>1253</v>
      </c>
      <c r="AS206" s="5" t="s">
        <v>566</v>
      </c>
      <c r="AT206" s="5" t="s">
        <v>142</v>
      </c>
      <c r="AU206" s="5" t="str">
        <f t="shared" si="11"/>
        <v>POINT (522046 5649110)</v>
      </c>
    </row>
    <row r="207" spans="1:47">
      <c r="A207" s="5" t="s">
        <v>11</v>
      </c>
      <c r="B207" s="5" t="s">
        <v>119</v>
      </c>
      <c r="C207" s="5" t="s">
        <v>131</v>
      </c>
      <c r="D207" s="5" t="s">
        <v>130</v>
      </c>
      <c r="E207" s="5" t="s">
        <v>129</v>
      </c>
      <c r="F207" s="5" t="s">
        <v>128</v>
      </c>
      <c r="G207" s="5" t="s">
        <v>12</v>
      </c>
      <c r="H207" s="5">
        <v>523643</v>
      </c>
      <c r="I207" s="5">
        <v>5648490</v>
      </c>
      <c r="J207" s="5">
        <v>11</v>
      </c>
      <c r="K207" s="5">
        <v>2007</v>
      </c>
      <c r="M207" s="5" t="s">
        <v>24</v>
      </c>
      <c r="N207" s="5" t="s">
        <v>1241</v>
      </c>
      <c r="O207" s="5" t="s">
        <v>135</v>
      </c>
      <c r="Q207" s="5" t="s">
        <v>2896</v>
      </c>
      <c r="R207" s="5" t="s">
        <v>121</v>
      </c>
      <c r="T207" s="5">
        <v>5</v>
      </c>
      <c r="V207" s="5" t="s">
        <v>163</v>
      </c>
      <c r="W207" s="5">
        <v>26</v>
      </c>
      <c r="AB207" s="5">
        <v>7</v>
      </c>
      <c r="AC207" s="5">
        <v>6</v>
      </c>
      <c r="AD207" s="7">
        <f t="shared" si="12"/>
        <v>3.7142857142857144</v>
      </c>
      <c r="AF207" s="5">
        <v>26</v>
      </c>
      <c r="AL207" s="5" t="s">
        <v>1425</v>
      </c>
      <c r="AM207" s="5">
        <v>30</v>
      </c>
      <c r="AN207" s="5">
        <v>25</v>
      </c>
      <c r="AO207" s="5" t="s">
        <v>125</v>
      </c>
      <c r="AP207" s="5" t="s">
        <v>124</v>
      </c>
      <c r="AR207" s="5" t="s">
        <v>1253</v>
      </c>
      <c r="AS207" s="5" t="s">
        <v>162</v>
      </c>
      <c r="AT207" s="5" t="s">
        <v>142</v>
      </c>
      <c r="AU207" s="5" t="str">
        <f t="shared" si="11"/>
        <v>POINT (523643 5648490)</v>
      </c>
    </row>
    <row r="208" spans="1:47">
      <c r="A208" s="5" t="s">
        <v>11</v>
      </c>
      <c r="B208" s="5" t="s">
        <v>119</v>
      </c>
      <c r="C208" s="5" t="s">
        <v>131</v>
      </c>
      <c r="D208" s="5" t="s">
        <v>130</v>
      </c>
      <c r="E208" s="5" t="s">
        <v>129</v>
      </c>
      <c r="F208" s="5" t="s">
        <v>128</v>
      </c>
      <c r="G208" s="5" t="s">
        <v>12</v>
      </c>
      <c r="H208" s="5">
        <v>524041</v>
      </c>
      <c r="I208" s="5">
        <v>5648316</v>
      </c>
      <c r="J208" s="5">
        <v>11</v>
      </c>
      <c r="K208" s="5">
        <v>2007</v>
      </c>
      <c r="M208" s="5" t="s">
        <v>24</v>
      </c>
      <c r="N208" s="5" t="s">
        <v>1241</v>
      </c>
      <c r="O208" s="5" t="s">
        <v>135</v>
      </c>
      <c r="Q208" s="5" t="s">
        <v>2896</v>
      </c>
      <c r="R208" s="5" t="s">
        <v>121</v>
      </c>
      <c r="T208" s="5">
        <v>5</v>
      </c>
      <c r="V208" s="5" t="s">
        <v>840</v>
      </c>
      <c r="W208" s="5">
        <v>18</v>
      </c>
      <c r="AB208" s="5">
        <v>13</v>
      </c>
      <c r="AC208" s="5">
        <v>9</v>
      </c>
      <c r="AD208" s="7">
        <f t="shared" si="12"/>
        <v>1.3846153846153846</v>
      </c>
      <c r="AF208" s="5">
        <v>18</v>
      </c>
      <c r="AL208" s="5" t="s">
        <v>1456</v>
      </c>
      <c r="AM208" s="5">
        <v>30</v>
      </c>
      <c r="AN208" s="5">
        <v>27</v>
      </c>
      <c r="AO208" s="5" t="s">
        <v>125</v>
      </c>
      <c r="AP208" s="5" t="s">
        <v>124</v>
      </c>
      <c r="AR208" s="5" t="s">
        <v>1253</v>
      </c>
      <c r="AS208" s="5" t="s">
        <v>839</v>
      </c>
      <c r="AT208" s="5" t="s">
        <v>142</v>
      </c>
      <c r="AU208" s="5" t="str">
        <f t="shared" si="11"/>
        <v>POINT (524041 5648316)</v>
      </c>
    </row>
    <row r="209" spans="1:47">
      <c r="A209" s="5" t="s">
        <v>11</v>
      </c>
      <c r="B209" s="5" t="s">
        <v>119</v>
      </c>
      <c r="C209" s="5" t="s">
        <v>131</v>
      </c>
      <c r="D209" s="5" t="s">
        <v>130</v>
      </c>
      <c r="E209" s="5" t="s">
        <v>129</v>
      </c>
      <c r="F209" s="5" t="s">
        <v>128</v>
      </c>
      <c r="G209" s="5" t="s">
        <v>12</v>
      </c>
      <c r="H209" s="5">
        <v>524125</v>
      </c>
      <c r="I209" s="5">
        <v>5647608</v>
      </c>
      <c r="J209" s="5">
        <v>11</v>
      </c>
      <c r="K209" s="5">
        <v>2007</v>
      </c>
      <c r="M209" s="5" t="s">
        <v>24</v>
      </c>
      <c r="N209" s="5" t="s">
        <v>1241</v>
      </c>
      <c r="O209" s="5" t="s">
        <v>135</v>
      </c>
      <c r="Q209" s="5" t="s">
        <v>2896</v>
      </c>
      <c r="R209" s="5" t="s">
        <v>121</v>
      </c>
      <c r="T209" s="5">
        <v>5</v>
      </c>
      <c r="V209" s="5" t="s">
        <v>838</v>
      </c>
      <c r="W209" s="5">
        <v>2</v>
      </c>
      <c r="AB209" s="5">
        <v>3</v>
      </c>
      <c r="AC209" s="5">
        <v>4</v>
      </c>
      <c r="AD209" s="7">
        <f t="shared" si="12"/>
        <v>0.66666666666666663</v>
      </c>
      <c r="AF209" s="5">
        <v>2</v>
      </c>
      <c r="AL209" s="5" t="s">
        <v>1457</v>
      </c>
      <c r="AM209" s="5">
        <v>35</v>
      </c>
      <c r="AN209" s="5">
        <v>18</v>
      </c>
      <c r="AO209" s="5" t="s">
        <v>125</v>
      </c>
      <c r="AP209" s="5" t="s">
        <v>124</v>
      </c>
      <c r="AR209" s="5" t="s">
        <v>1253</v>
      </c>
      <c r="AS209" s="5" t="s">
        <v>837</v>
      </c>
      <c r="AT209" s="5" t="s">
        <v>396</v>
      </c>
      <c r="AU209" s="5" t="str">
        <f t="shared" si="11"/>
        <v>POINT (524125 5647608)</v>
      </c>
    </row>
    <row r="210" spans="1:47">
      <c r="A210" s="5" t="s">
        <v>11</v>
      </c>
      <c r="B210" s="5" t="s">
        <v>119</v>
      </c>
      <c r="C210" s="5" t="s">
        <v>131</v>
      </c>
      <c r="D210" s="5" t="s">
        <v>130</v>
      </c>
      <c r="E210" s="5" t="s">
        <v>129</v>
      </c>
      <c r="F210" s="5" t="s">
        <v>128</v>
      </c>
      <c r="G210" s="5" t="s">
        <v>12</v>
      </c>
      <c r="H210" s="5">
        <v>523625</v>
      </c>
      <c r="I210" s="5">
        <v>5646351</v>
      </c>
      <c r="J210" s="5">
        <v>11</v>
      </c>
      <c r="K210" s="5">
        <v>2007</v>
      </c>
      <c r="M210" s="5" t="s">
        <v>24</v>
      </c>
      <c r="N210" s="5" t="s">
        <v>1241</v>
      </c>
      <c r="O210" s="5" t="s">
        <v>135</v>
      </c>
      <c r="Q210" s="5" t="s">
        <v>2896</v>
      </c>
      <c r="R210" s="5" t="s">
        <v>121</v>
      </c>
      <c r="T210" s="5">
        <v>5</v>
      </c>
      <c r="V210" s="5" t="s">
        <v>836</v>
      </c>
      <c r="W210" s="5">
        <v>19</v>
      </c>
      <c r="AB210" s="5">
        <v>7</v>
      </c>
      <c r="AC210" s="5">
        <v>7</v>
      </c>
      <c r="AD210" s="7">
        <f t="shared" si="12"/>
        <v>2.7142857142857144</v>
      </c>
      <c r="AF210" s="5">
        <v>19</v>
      </c>
      <c r="AL210" s="5" t="s">
        <v>1458</v>
      </c>
      <c r="AM210" s="5">
        <v>30</v>
      </c>
      <c r="AN210" s="5">
        <v>24</v>
      </c>
      <c r="AO210" s="5" t="s">
        <v>125</v>
      </c>
      <c r="AP210" s="5" t="s">
        <v>124</v>
      </c>
      <c r="AR210" s="5" t="s">
        <v>1253</v>
      </c>
      <c r="AT210" s="5" t="s">
        <v>142</v>
      </c>
      <c r="AU210" s="5" t="str">
        <f t="shared" si="11"/>
        <v>POINT (523625 5646351)</v>
      </c>
    </row>
    <row r="211" spans="1:47">
      <c r="A211" s="5" t="s">
        <v>11</v>
      </c>
      <c r="B211" s="5" t="s">
        <v>119</v>
      </c>
      <c r="C211" s="5" t="s">
        <v>131</v>
      </c>
      <c r="D211" s="5" t="s">
        <v>130</v>
      </c>
      <c r="E211" s="5" t="s">
        <v>129</v>
      </c>
      <c r="F211" s="5" t="s">
        <v>128</v>
      </c>
      <c r="G211" s="5" t="s">
        <v>12</v>
      </c>
      <c r="H211" s="5">
        <v>523899</v>
      </c>
      <c r="I211" s="5">
        <v>5646238</v>
      </c>
      <c r="J211" s="5">
        <v>11</v>
      </c>
      <c r="K211" s="5">
        <v>2007</v>
      </c>
      <c r="M211" s="5" t="s">
        <v>24</v>
      </c>
      <c r="N211" s="5" t="s">
        <v>1241</v>
      </c>
      <c r="O211" s="5" t="s">
        <v>135</v>
      </c>
      <c r="Q211" s="5" t="s">
        <v>2896</v>
      </c>
      <c r="R211" s="5" t="s">
        <v>121</v>
      </c>
      <c r="T211" s="5">
        <v>100</v>
      </c>
      <c r="V211" s="5" t="s">
        <v>833</v>
      </c>
      <c r="W211" s="5">
        <v>19</v>
      </c>
      <c r="AB211" s="5">
        <v>9</v>
      </c>
      <c r="AC211" s="5">
        <v>7</v>
      </c>
      <c r="AD211" s="7">
        <f t="shared" si="12"/>
        <v>2.1111111111111112</v>
      </c>
      <c r="AF211" s="5">
        <v>19</v>
      </c>
      <c r="AL211" s="5" t="s">
        <v>1459</v>
      </c>
      <c r="AM211" s="5">
        <v>33</v>
      </c>
      <c r="AN211" s="5">
        <v>27</v>
      </c>
      <c r="AO211" s="5" t="s">
        <v>125</v>
      </c>
      <c r="AP211" s="5" t="s">
        <v>124</v>
      </c>
      <c r="AR211" s="5" t="s">
        <v>1253</v>
      </c>
      <c r="AS211" s="5" t="s">
        <v>832</v>
      </c>
      <c r="AT211" s="5" t="s">
        <v>142</v>
      </c>
      <c r="AU211" s="5" t="str">
        <f t="shared" si="11"/>
        <v>POINT (523899 5646238)</v>
      </c>
    </row>
    <row r="212" spans="1:47">
      <c r="A212" s="5" t="s">
        <v>11</v>
      </c>
      <c r="B212" s="5" t="s">
        <v>119</v>
      </c>
      <c r="C212" s="5" t="s">
        <v>145</v>
      </c>
      <c r="D212" s="5" t="s">
        <v>130</v>
      </c>
      <c r="E212" s="5" t="s">
        <v>129</v>
      </c>
      <c r="F212" s="5" t="s">
        <v>128</v>
      </c>
      <c r="G212" s="5" t="s">
        <v>12</v>
      </c>
      <c r="H212" s="5">
        <v>528493</v>
      </c>
      <c r="I212" s="5">
        <v>5644540</v>
      </c>
      <c r="J212" s="5">
        <v>11</v>
      </c>
      <c r="K212" s="5">
        <v>2007</v>
      </c>
      <c r="M212" s="5" t="s">
        <v>24</v>
      </c>
      <c r="N212" s="5" t="s">
        <v>1241</v>
      </c>
      <c r="O212" s="5" t="s">
        <v>135</v>
      </c>
      <c r="Q212" s="5" t="s">
        <v>2896</v>
      </c>
      <c r="R212" s="5" t="s">
        <v>121</v>
      </c>
      <c r="T212" s="5">
        <v>5</v>
      </c>
      <c r="V212" s="5" t="s">
        <v>161</v>
      </c>
      <c r="W212" s="5">
        <v>8</v>
      </c>
      <c r="AB212" s="5">
        <v>8</v>
      </c>
      <c r="AC212" s="5">
        <v>15</v>
      </c>
      <c r="AD212" s="7">
        <f t="shared" si="12"/>
        <v>1</v>
      </c>
      <c r="AF212" s="5">
        <v>8</v>
      </c>
      <c r="AL212" s="5" t="s">
        <v>1415</v>
      </c>
      <c r="AM212" s="5">
        <v>22</v>
      </c>
      <c r="AN212" s="5">
        <v>22</v>
      </c>
      <c r="AO212" s="5" t="s">
        <v>125</v>
      </c>
      <c r="AP212" s="5" t="s">
        <v>124</v>
      </c>
      <c r="AR212" s="5" t="s">
        <v>1253</v>
      </c>
      <c r="AS212" s="5" t="s">
        <v>159</v>
      </c>
      <c r="AT212" s="5" t="s">
        <v>156</v>
      </c>
      <c r="AU212" s="5" t="str">
        <f t="shared" si="11"/>
        <v>POINT (528493 5644540)</v>
      </c>
    </row>
    <row r="213" spans="1:47">
      <c r="A213" s="5" t="s">
        <v>11</v>
      </c>
      <c r="B213" s="5" t="s">
        <v>119</v>
      </c>
      <c r="C213" s="5" t="s">
        <v>145</v>
      </c>
      <c r="D213" s="5" t="s">
        <v>130</v>
      </c>
      <c r="E213" s="5" t="s">
        <v>129</v>
      </c>
      <c r="F213" s="5" t="s">
        <v>128</v>
      </c>
      <c r="G213" s="5" t="s">
        <v>12</v>
      </c>
      <c r="H213" s="5">
        <v>528371</v>
      </c>
      <c r="I213" s="5">
        <v>5644746</v>
      </c>
      <c r="J213" s="5">
        <v>11</v>
      </c>
      <c r="K213" s="5">
        <v>2007</v>
      </c>
      <c r="M213" s="5" t="s">
        <v>24</v>
      </c>
      <c r="N213" s="5" t="s">
        <v>1241</v>
      </c>
      <c r="O213" s="5" t="s">
        <v>135</v>
      </c>
      <c r="Q213" s="5" t="s">
        <v>2896</v>
      </c>
      <c r="R213" s="5" t="s">
        <v>121</v>
      </c>
      <c r="T213" s="5">
        <v>5</v>
      </c>
      <c r="V213" s="5" t="s">
        <v>160</v>
      </c>
      <c r="W213" s="5">
        <v>1</v>
      </c>
      <c r="AB213" s="5">
        <v>6</v>
      </c>
      <c r="AC213" s="5">
        <v>4</v>
      </c>
      <c r="AD213" s="7">
        <f t="shared" si="12"/>
        <v>0.16666666666666666</v>
      </c>
      <c r="AF213" s="5">
        <v>1</v>
      </c>
      <c r="AL213" s="5" t="s">
        <v>1250</v>
      </c>
      <c r="AM213" s="5">
        <v>25</v>
      </c>
      <c r="AN213" s="5">
        <v>20</v>
      </c>
      <c r="AO213" s="5" t="s">
        <v>125</v>
      </c>
      <c r="AP213" s="5" t="s">
        <v>124</v>
      </c>
      <c r="AR213" s="5" t="s">
        <v>1253</v>
      </c>
      <c r="AS213" s="5" t="s">
        <v>159</v>
      </c>
      <c r="AT213" s="5" t="s">
        <v>156</v>
      </c>
      <c r="AU213" s="5" t="str">
        <f t="shared" si="11"/>
        <v>POINT (528371 5644746)</v>
      </c>
    </row>
    <row r="214" spans="1:47">
      <c r="A214" s="5" t="s">
        <v>11</v>
      </c>
      <c r="B214" s="5" t="s">
        <v>119</v>
      </c>
      <c r="C214" s="5" t="s">
        <v>145</v>
      </c>
      <c r="D214" s="5" t="s">
        <v>130</v>
      </c>
      <c r="E214" s="5" t="s">
        <v>129</v>
      </c>
      <c r="F214" s="5" t="s">
        <v>128</v>
      </c>
      <c r="G214" s="5" t="s">
        <v>12</v>
      </c>
      <c r="H214" s="5">
        <v>528233</v>
      </c>
      <c r="I214" s="5">
        <v>5644941</v>
      </c>
      <c r="J214" s="5">
        <v>11</v>
      </c>
      <c r="K214" s="5">
        <v>2007</v>
      </c>
      <c r="M214" s="5" t="s">
        <v>24</v>
      </c>
      <c r="N214" s="5" t="s">
        <v>1241</v>
      </c>
      <c r="O214" s="5" t="s">
        <v>135</v>
      </c>
      <c r="Q214" s="5" t="s">
        <v>2896</v>
      </c>
      <c r="R214" s="5" t="s">
        <v>121</v>
      </c>
      <c r="T214" s="5">
        <v>5</v>
      </c>
      <c r="V214" s="5" t="s">
        <v>158</v>
      </c>
      <c r="W214" s="5">
        <v>2</v>
      </c>
      <c r="AB214" s="5">
        <v>4</v>
      </c>
      <c r="AC214" s="5">
        <v>1</v>
      </c>
      <c r="AD214" s="7">
        <f t="shared" si="12"/>
        <v>0.5</v>
      </c>
      <c r="AF214" s="5">
        <v>2</v>
      </c>
      <c r="AL214" s="5" t="s">
        <v>1250</v>
      </c>
      <c r="AM214" s="5">
        <v>25</v>
      </c>
      <c r="AN214" s="5">
        <v>20</v>
      </c>
      <c r="AO214" s="5" t="s">
        <v>125</v>
      </c>
      <c r="AP214" s="5" t="s">
        <v>124</v>
      </c>
      <c r="AR214" s="5" t="s">
        <v>1253</v>
      </c>
      <c r="AS214" s="5" t="s">
        <v>157</v>
      </c>
      <c r="AT214" s="5" t="s">
        <v>156</v>
      </c>
      <c r="AU214" s="5" t="str">
        <f t="shared" si="11"/>
        <v>POINT (528233 5644941)</v>
      </c>
    </row>
    <row r="215" spans="1:47">
      <c r="A215" s="5" t="s">
        <v>11</v>
      </c>
      <c r="B215" s="5" t="s">
        <v>119</v>
      </c>
      <c r="C215" s="5" t="s">
        <v>145</v>
      </c>
      <c r="D215" s="5" t="s">
        <v>130</v>
      </c>
      <c r="E215" s="5" t="s">
        <v>129</v>
      </c>
      <c r="F215" s="5" t="s">
        <v>128</v>
      </c>
      <c r="G215" s="5" t="s">
        <v>12</v>
      </c>
      <c r="H215" s="5">
        <v>528774</v>
      </c>
      <c r="I215" s="5">
        <v>5645550</v>
      </c>
      <c r="J215" s="5">
        <v>11</v>
      </c>
      <c r="K215" s="5">
        <v>2007</v>
      </c>
      <c r="M215" s="5" t="s">
        <v>24</v>
      </c>
      <c r="N215" s="5" t="s">
        <v>1241</v>
      </c>
      <c r="O215" s="5" t="s">
        <v>135</v>
      </c>
      <c r="Q215" s="5" t="s">
        <v>2896</v>
      </c>
      <c r="R215" s="5" t="s">
        <v>121</v>
      </c>
      <c r="T215" s="5">
        <v>5</v>
      </c>
      <c r="V215" s="5" t="s">
        <v>830</v>
      </c>
      <c r="W215" s="5">
        <v>8</v>
      </c>
      <c r="AB215" s="5">
        <v>8</v>
      </c>
      <c r="AC215" s="5">
        <v>2</v>
      </c>
      <c r="AD215" s="7">
        <f t="shared" si="12"/>
        <v>1</v>
      </c>
      <c r="AF215" s="5">
        <v>8</v>
      </c>
      <c r="AL215" s="5" t="s">
        <v>1374</v>
      </c>
      <c r="AM215" s="5">
        <v>32</v>
      </c>
      <c r="AN215" s="5">
        <v>22</v>
      </c>
      <c r="AO215" s="5" t="s">
        <v>125</v>
      </c>
      <c r="AP215" s="5" t="s">
        <v>124</v>
      </c>
      <c r="AR215" s="5" t="s">
        <v>1253</v>
      </c>
      <c r="AS215" s="5" t="s">
        <v>829</v>
      </c>
      <c r="AT215" s="5" t="s">
        <v>156</v>
      </c>
      <c r="AU215" s="5" t="str">
        <f t="shared" si="11"/>
        <v>POINT (528774 5645550)</v>
      </c>
    </row>
    <row r="216" spans="1:47">
      <c r="A216" s="5" t="s">
        <v>11</v>
      </c>
      <c r="B216" s="5" t="s">
        <v>119</v>
      </c>
      <c r="C216" s="5" t="s">
        <v>145</v>
      </c>
      <c r="D216" s="5" t="s">
        <v>130</v>
      </c>
      <c r="E216" s="5" t="s">
        <v>129</v>
      </c>
      <c r="F216" s="5" t="s">
        <v>128</v>
      </c>
      <c r="G216" s="5" t="s">
        <v>12</v>
      </c>
      <c r="H216" s="5">
        <v>528916</v>
      </c>
      <c r="I216" s="5">
        <v>5645601</v>
      </c>
      <c r="J216" s="5">
        <v>11</v>
      </c>
      <c r="K216" s="5">
        <v>2007</v>
      </c>
      <c r="M216" s="5" t="s">
        <v>24</v>
      </c>
      <c r="N216" s="5" t="s">
        <v>1241</v>
      </c>
      <c r="O216" s="5" t="s">
        <v>135</v>
      </c>
      <c r="Q216" s="5" t="s">
        <v>2896</v>
      </c>
      <c r="R216" s="5" t="s">
        <v>121</v>
      </c>
      <c r="T216" s="5">
        <v>5</v>
      </c>
      <c r="V216" s="5" t="s">
        <v>1042</v>
      </c>
      <c r="W216" s="5">
        <v>13</v>
      </c>
      <c r="AB216" s="5">
        <v>18</v>
      </c>
      <c r="AC216" s="5">
        <v>13</v>
      </c>
      <c r="AD216" s="7">
        <f t="shared" si="12"/>
        <v>0.72222222222222221</v>
      </c>
      <c r="AF216" s="5">
        <v>13</v>
      </c>
      <c r="AL216" s="5" t="s">
        <v>1460</v>
      </c>
      <c r="AM216" s="5">
        <v>20</v>
      </c>
      <c r="AN216" s="5">
        <v>23</v>
      </c>
      <c r="AO216" s="5" t="s">
        <v>125</v>
      </c>
      <c r="AP216" s="5" t="s">
        <v>124</v>
      </c>
      <c r="AR216" s="5" t="s">
        <v>1253</v>
      </c>
      <c r="AS216" s="5" t="s">
        <v>1041</v>
      </c>
      <c r="AT216" s="5" t="s">
        <v>156</v>
      </c>
      <c r="AU216" s="5" t="str">
        <f t="shared" si="11"/>
        <v>POINT (528916 5645601)</v>
      </c>
    </row>
    <row r="217" spans="1:47">
      <c r="A217" s="5" t="s">
        <v>11</v>
      </c>
      <c r="B217" s="5" t="s">
        <v>119</v>
      </c>
      <c r="C217" s="5" t="s">
        <v>145</v>
      </c>
      <c r="D217" s="5" t="s">
        <v>130</v>
      </c>
      <c r="E217" s="5" t="s">
        <v>129</v>
      </c>
      <c r="F217" s="5" t="s">
        <v>128</v>
      </c>
      <c r="G217" s="5" t="s">
        <v>12</v>
      </c>
      <c r="H217" s="5">
        <v>529159</v>
      </c>
      <c r="I217" s="5">
        <v>5645938</v>
      </c>
      <c r="J217" s="5">
        <v>11</v>
      </c>
      <c r="K217" s="5">
        <v>2007</v>
      </c>
      <c r="M217" s="5" t="s">
        <v>24</v>
      </c>
      <c r="N217" s="5" t="s">
        <v>1241</v>
      </c>
      <c r="O217" s="5" t="s">
        <v>135</v>
      </c>
      <c r="Q217" s="5" t="s">
        <v>2896</v>
      </c>
      <c r="R217" s="5" t="s">
        <v>121</v>
      </c>
      <c r="V217" s="5" t="s">
        <v>1362</v>
      </c>
      <c r="AD217" s="7"/>
      <c r="AF217" s="5">
        <v>1</v>
      </c>
      <c r="AL217" s="5" t="s">
        <v>1250</v>
      </c>
      <c r="AM217" s="5">
        <v>25</v>
      </c>
      <c r="AN217" s="5">
        <v>22</v>
      </c>
      <c r="AR217" s="5" t="s">
        <v>1253</v>
      </c>
      <c r="AU217" s="5" t="str">
        <f t="shared" si="11"/>
        <v>POINT (529159 5645938)</v>
      </c>
    </row>
    <row r="218" spans="1:47">
      <c r="A218" s="5" t="s">
        <v>11</v>
      </c>
      <c r="B218" s="5" t="s">
        <v>119</v>
      </c>
      <c r="C218" s="5" t="s">
        <v>145</v>
      </c>
      <c r="D218" s="5" t="s">
        <v>130</v>
      </c>
      <c r="E218" s="5" t="s">
        <v>129</v>
      </c>
      <c r="F218" s="5" t="s">
        <v>128</v>
      </c>
      <c r="G218" s="5" t="s">
        <v>12</v>
      </c>
      <c r="H218" s="5">
        <v>530445</v>
      </c>
      <c r="I218" s="5">
        <v>5644233</v>
      </c>
      <c r="J218" s="5">
        <v>11</v>
      </c>
      <c r="K218" s="5">
        <v>2007</v>
      </c>
      <c r="M218" s="5" t="s">
        <v>24</v>
      </c>
      <c r="N218" s="5" t="s">
        <v>1241</v>
      </c>
      <c r="O218" s="5" t="s">
        <v>135</v>
      </c>
      <c r="Q218" s="5" t="s">
        <v>2896</v>
      </c>
      <c r="R218" s="5" t="s">
        <v>121</v>
      </c>
      <c r="T218" s="5">
        <v>5</v>
      </c>
      <c r="V218" s="5" t="s">
        <v>1040</v>
      </c>
      <c r="W218" s="5">
        <v>4</v>
      </c>
      <c r="AB218" s="5">
        <v>3</v>
      </c>
      <c r="AC218" s="5">
        <v>2</v>
      </c>
      <c r="AD218" s="7">
        <f>IF(AB218=0,"",W218/AB218)</f>
        <v>1.3333333333333333</v>
      </c>
      <c r="AF218" s="5">
        <v>4</v>
      </c>
      <c r="AL218" s="5" t="s">
        <v>1418</v>
      </c>
      <c r="AM218" s="5">
        <v>30</v>
      </c>
      <c r="AN218" s="5">
        <v>18</v>
      </c>
      <c r="AO218" s="5" t="s">
        <v>125</v>
      </c>
      <c r="AP218" s="5" t="s">
        <v>124</v>
      </c>
      <c r="AR218" s="5" t="s">
        <v>1253</v>
      </c>
      <c r="AS218" s="5" t="s">
        <v>1039</v>
      </c>
      <c r="AT218" s="5" t="s">
        <v>134</v>
      </c>
      <c r="AU218" s="5" t="str">
        <f t="shared" si="11"/>
        <v>POINT (530445 5644233)</v>
      </c>
    </row>
    <row r="219" spans="1:47">
      <c r="A219" s="5" t="s">
        <v>11</v>
      </c>
      <c r="B219" s="5" t="s">
        <v>119</v>
      </c>
      <c r="C219" s="5" t="s">
        <v>145</v>
      </c>
      <c r="D219" s="5" t="s">
        <v>130</v>
      </c>
      <c r="E219" s="5" t="s">
        <v>129</v>
      </c>
      <c r="F219" s="5" t="s">
        <v>128</v>
      </c>
      <c r="G219" s="5" t="s">
        <v>12</v>
      </c>
      <c r="H219" s="5">
        <v>529558</v>
      </c>
      <c r="I219" s="5">
        <v>5646315</v>
      </c>
      <c r="J219" s="5">
        <v>11</v>
      </c>
      <c r="K219" s="5">
        <v>2007</v>
      </c>
      <c r="M219" s="5" t="s">
        <v>24</v>
      </c>
      <c r="N219" s="5" t="s">
        <v>1241</v>
      </c>
      <c r="O219" s="5" t="s">
        <v>135</v>
      </c>
      <c r="Q219" s="5" t="s">
        <v>2896</v>
      </c>
      <c r="R219" s="5" t="s">
        <v>121</v>
      </c>
      <c r="T219" s="5">
        <v>5</v>
      </c>
      <c r="V219" s="5" t="s">
        <v>1027</v>
      </c>
      <c r="W219" s="5">
        <v>5</v>
      </c>
      <c r="AB219" s="5">
        <v>3</v>
      </c>
      <c r="AC219" s="5">
        <v>2</v>
      </c>
      <c r="AD219" s="7">
        <f>IF(AB219=0,"",W219/AB219)</f>
        <v>1.6666666666666667</v>
      </c>
      <c r="AF219" s="5">
        <v>5</v>
      </c>
      <c r="AL219" s="5" t="s">
        <v>1275</v>
      </c>
      <c r="AM219" s="5">
        <v>26</v>
      </c>
      <c r="AN219" s="5">
        <v>24</v>
      </c>
      <c r="AO219" s="5" t="s">
        <v>125</v>
      </c>
      <c r="AP219" s="5" t="s">
        <v>124</v>
      </c>
      <c r="AR219" s="5" t="s">
        <v>1253</v>
      </c>
      <c r="AT219" s="5" t="s">
        <v>142</v>
      </c>
      <c r="AU219" s="5" t="str">
        <f t="shared" si="11"/>
        <v>POINT (529558 5646315)</v>
      </c>
    </row>
    <row r="220" spans="1:47">
      <c r="A220" s="5" t="s">
        <v>11</v>
      </c>
      <c r="B220" s="5" t="s">
        <v>119</v>
      </c>
      <c r="C220" s="5" t="s">
        <v>145</v>
      </c>
      <c r="D220" s="5" t="s">
        <v>130</v>
      </c>
      <c r="E220" s="5" t="s">
        <v>129</v>
      </c>
      <c r="F220" s="5" t="s">
        <v>128</v>
      </c>
      <c r="G220" s="5" t="s">
        <v>12</v>
      </c>
      <c r="H220" s="5">
        <v>529406</v>
      </c>
      <c r="I220" s="5">
        <v>5646455</v>
      </c>
      <c r="J220" s="5">
        <v>11</v>
      </c>
      <c r="K220" s="5">
        <v>2007</v>
      </c>
      <c r="M220" s="5" t="s">
        <v>24</v>
      </c>
      <c r="N220" s="5" t="s">
        <v>1241</v>
      </c>
      <c r="O220" s="5" t="s">
        <v>135</v>
      </c>
      <c r="Q220" s="5" t="s">
        <v>2896</v>
      </c>
      <c r="R220" s="5" t="s">
        <v>121</v>
      </c>
      <c r="V220" s="5" t="s">
        <v>1363</v>
      </c>
      <c r="AD220" s="7"/>
      <c r="AF220" s="5">
        <v>1</v>
      </c>
      <c r="AL220" s="5" t="s">
        <v>1249</v>
      </c>
      <c r="AM220" s="5">
        <v>24</v>
      </c>
      <c r="AN220" s="5">
        <v>22</v>
      </c>
      <c r="AR220" s="5" t="s">
        <v>1253</v>
      </c>
      <c r="AU220" s="5" t="str">
        <f t="shared" si="11"/>
        <v>POINT (529406 5646455)</v>
      </c>
    </row>
    <row r="221" spans="1:47">
      <c r="A221" s="5" t="s">
        <v>11</v>
      </c>
      <c r="B221" s="5" t="s">
        <v>119</v>
      </c>
      <c r="C221" s="5" t="s">
        <v>145</v>
      </c>
      <c r="D221" s="5" t="s">
        <v>130</v>
      </c>
      <c r="E221" s="5" t="s">
        <v>129</v>
      </c>
      <c r="F221" s="5" t="s">
        <v>128</v>
      </c>
      <c r="G221" s="5" t="s">
        <v>12</v>
      </c>
      <c r="H221" s="5">
        <v>529744</v>
      </c>
      <c r="I221" s="5">
        <v>5646753</v>
      </c>
      <c r="J221" s="5">
        <v>11</v>
      </c>
      <c r="K221" s="5">
        <v>2007</v>
      </c>
      <c r="M221" s="5" t="s">
        <v>24</v>
      </c>
      <c r="N221" s="5" t="s">
        <v>1241</v>
      </c>
      <c r="O221" s="5" t="s">
        <v>135</v>
      </c>
      <c r="Q221" s="5" t="s">
        <v>2896</v>
      </c>
      <c r="R221" s="5" t="s">
        <v>121</v>
      </c>
      <c r="T221" s="5">
        <v>5</v>
      </c>
      <c r="V221" s="5" t="s">
        <v>468</v>
      </c>
      <c r="W221" s="5">
        <v>3</v>
      </c>
      <c r="AB221" s="5">
        <v>2</v>
      </c>
      <c r="AC221" s="5">
        <v>4</v>
      </c>
      <c r="AD221" s="7">
        <f t="shared" ref="AD221:AD228" si="13">IF(AB221=0,"",W221/AB221)</f>
        <v>1.5</v>
      </c>
      <c r="AF221" s="5">
        <v>3</v>
      </c>
      <c r="AL221" s="5" t="s">
        <v>1461</v>
      </c>
      <c r="AM221" s="5">
        <v>27</v>
      </c>
      <c r="AN221" s="5">
        <v>15</v>
      </c>
      <c r="AO221" s="5" t="s">
        <v>125</v>
      </c>
      <c r="AP221" s="5" t="s">
        <v>124</v>
      </c>
      <c r="AR221" s="5" t="s">
        <v>1253</v>
      </c>
      <c r="AT221" s="5" t="s">
        <v>142</v>
      </c>
      <c r="AU221" s="5" t="str">
        <f t="shared" si="11"/>
        <v>POINT (529744 5646753)</v>
      </c>
    </row>
    <row r="222" spans="1:47">
      <c r="A222" s="5" t="s">
        <v>11</v>
      </c>
      <c r="B222" s="5" t="s">
        <v>119</v>
      </c>
      <c r="C222" s="5" t="s">
        <v>145</v>
      </c>
      <c r="D222" s="5" t="s">
        <v>130</v>
      </c>
      <c r="E222" s="5" t="s">
        <v>239</v>
      </c>
      <c r="F222" s="5" t="s">
        <v>238</v>
      </c>
      <c r="G222" s="5" t="s">
        <v>12</v>
      </c>
      <c r="H222" s="5">
        <v>532784</v>
      </c>
      <c r="I222" s="5">
        <v>5649102</v>
      </c>
      <c r="J222" s="5">
        <v>11</v>
      </c>
      <c r="K222" s="5">
        <v>2007</v>
      </c>
      <c r="M222" s="5" t="s">
        <v>24</v>
      </c>
      <c r="N222" s="5" t="s">
        <v>1241</v>
      </c>
      <c r="O222" s="5" t="s">
        <v>135</v>
      </c>
      <c r="Q222" s="5" t="s">
        <v>2896</v>
      </c>
      <c r="R222" s="5" t="s">
        <v>121</v>
      </c>
      <c r="T222" s="5">
        <v>5</v>
      </c>
      <c r="V222" s="5" t="s">
        <v>392</v>
      </c>
      <c r="W222" s="5">
        <v>8</v>
      </c>
      <c r="AB222" s="5">
        <v>5</v>
      </c>
      <c r="AC222" s="5">
        <v>2</v>
      </c>
      <c r="AD222" s="7">
        <f t="shared" si="13"/>
        <v>1.6</v>
      </c>
      <c r="AF222" s="5">
        <v>8</v>
      </c>
      <c r="AI222" s="5" t="s">
        <v>198</v>
      </c>
      <c r="AL222" s="5" t="s">
        <v>1381</v>
      </c>
      <c r="AM222" s="5">
        <v>20</v>
      </c>
      <c r="AN222" s="5">
        <v>18</v>
      </c>
      <c r="AO222" s="5" t="s">
        <v>261</v>
      </c>
      <c r="AP222" s="5" t="s">
        <v>227</v>
      </c>
      <c r="AR222" s="5" t="s">
        <v>1253</v>
      </c>
      <c r="AS222" s="5" t="s">
        <v>391</v>
      </c>
      <c r="AT222" s="5" t="s">
        <v>363</v>
      </c>
      <c r="AU222" s="5" t="str">
        <f t="shared" si="11"/>
        <v>POINT (532784 5649102)</v>
      </c>
    </row>
    <row r="223" spans="1:47">
      <c r="A223" s="5" t="s">
        <v>11</v>
      </c>
      <c r="B223" s="5" t="s">
        <v>119</v>
      </c>
      <c r="C223" s="5" t="s">
        <v>145</v>
      </c>
      <c r="D223" s="5" t="s">
        <v>130</v>
      </c>
      <c r="E223" s="5" t="s">
        <v>129</v>
      </c>
      <c r="F223" s="5" t="s">
        <v>128</v>
      </c>
      <c r="G223" s="5" t="s">
        <v>12</v>
      </c>
      <c r="H223" s="5">
        <v>529251</v>
      </c>
      <c r="I223" s="5">
        <v>5648410</v>
      </c>
      <c r="J223" s="5">
        <v>11</v>
      </c>
      <c r="K223" s="5">
        <v>2007</v>
      </c>
      <c r="M223" s="5" t="s">
        <v>24</v>
      </c>
      <c r="N223" s="5" t="s">
        <v>1241</v>
      </c>
      <c r="O223" s="5" t="s">
        <v>135</v>
      </c>
      <c r="Q223" s="5" t="s">
        <v>2896</v>
      </c>
      <c r="R223" s="5" t="s">
        <v>121</v>
      </c>
      <c r="T223" s="5">
        <v>0</v>
      </c>
      <c r="V223" s="5" t="s">
        <v>984</v>
      </c>
      <c r="W223" s="5">
        <v>2</v>
      </c>
      <c r="AB223" s="5">
        <v>4</v>
      </c>
      <c r="AC223" s="5">
        <v>2</v>
      </c>
      <c r="AD223" s="7">
        <f t="shared" si="13"/>
        <v>0.5</v>
      </c>
      <c r="AF223" s="5">
        <v>2</v>
      </c>
      <c r="AI223" s="5" t="s">
        <v>270</v>
      </c>
      <c r="AL223" s="5" t="s">
        <v>1462</v>
      </c>
      <c r="AM223" s="5">
        <v>18</v>
      </c>
      <c r="AN223" s="5">
        <v>18</v>
      </c>
      <c r="AO223" s="5" t="s">
        <v>261</v>
      </c>
      <c r="AP223" s="5" t="s">
        <v>227</v>
      </c>
      <c r="AR223" s="5" t="s">
        <v>1253</v>
      </c>
      <c r="AT223" s="5" t="s">
        <v>156</v>
      </c>
      <c r="AU223" s="5" t="str">
        <f t="shared" si="11"/>
        <v>POINT (529251 5648410)</v>
      </c>
    </row>
    <row r="224" spans="1:47">
      <c r="A224" s="5" t="s">
        <v>11</v>
      </c>
      <c r="B224" s="5" t="s">
        <v>119</v>
      </c>
      <c r="C224" s="5" t="s">
        <v>145</v>
      </c>
      <c r="D224" s="5" t="s">
        <v>130</v>
      </c>
      <c r="E224" s="5" t="s">
        <v>129</v>
      </c>
      <c r="F224" s="5" t="s">
        <v>128</v>
      </c>
      <c r="G224" s="5" t="s">
        <v>12</v>
      </c>
      <c r="H224" s="5">
        <v>529426</v>
      </c>
      <c r="I224" s="5">
        <v>5648046</v>
      </c>
      <c r="J224" s="5">
        <v>11</v>
      </c>
      <c r="K224" s="5">
        <v>2007</v>
      </c>
      <c r="M224" s="5" t="s">
        <v>24</v>
      </c>
      <c r="N224" s="5" t="s">
        <v>1241</v>
      </c>
      <c r="O224" s="5" t="s">
        <v>135</v>
      </c>
      <c r="Q224" s="5" t="s">
        <v>2896</v>
      </c>
      <c r="R224" s="5" t="s">
        <v>121</v>
      </c>
      <c r="T224" s="5">
        <v>0</v>
      </c>
      <c r="V224" s="5" t="s">
        <v>983</v>
      </c>
      <c r="W224" s="5">
        <v>52</v>
      </c>
      <c r="AB224" s="5">
        <v>45</v>
      </c>
      <c r="AC224" s="5">
        <v>55</v>
      </c>
      <c r="AD224" s="7">
        <f t="shared" si="13"/>
        <v>1.1555555555555554</v>
      </c>
      <c r="AF224" s="5">
        <v>52</v>
      </c>
      <c r="AI224" s="5" t="s">
        <v>373</v>
      </c>
      <c r="AL224" s="5" t="s">
        <v>1292</v>
      </c>
      <c r="AM224" s="5">
        <v>23</v>
      </c>
      <c r="AN224" s="5">
        <v>25</v>
      </c>
      <c r="AO224" s="5" t="s">
        <v>261</v>
      </c>
      <c r="AP224" s="5" t="s">
        <v>227</v>
      </c>
      <c r="AR224" s="5" t="s">
        <v>1253</v>
      </c>
      <c r="AS224" s="5" t="s">
        <v>982</v>
      </c>
      <c r="AT224" s="5" t="s">
        <v>156</v>
      </c>
      <c r="AU224" s="5" t="str">
        <f t="shared" si="11"/>
        <v>POINT (529426 5648046)</v>
      </c>
    </row>
    <row r="225" spans="1:47">
      <c r="A225" s="5" t="s">
        <v>11</v>
      </c>
      <c r="B225" s="5" t="s">
        <v>119</v>
      </c>
      <c r="C225" s="5" t="s">
        <v>145</v>
      </c>
      <c r="D225" s="5" t="s">
        <v>130</v>
      </c>
      <c r="E225" s="5" t="s">
        <v>129</v>
      </c>
      <c r="F225" s="5" t="s">
        <v>128</v>
      </c>
      <c r="G225" s="5" t="s">
        <v>12</v>
      </c>
      <c r="H225" s="5">
        <v>529548</v>
      </c>
      <c r="I225" s="5">
        <v>5647915</v>
      </c>
      <c r="J225" s="5">
        <v>11</v>
      </c>
      <c r="K225" s="5">
        <v>2007</v>
      </c>
      <c r="M225" s="5" t="s">
        <v>24</v>
      </c>
      <c r="N225" s="5" t="s">
        <v>1241</v>
      </c>
      <c r="O225" s="5" t="s">
        <v>135</v>
      </c>
      <c r="Q225" s="5" t="s">
        <v>2896</v>
      </c>
      <c r="R225" s="5" t="s">
        <v>121</v>
      </c>
      <c r="T225" s="5">
        <v>5</v>
      </c>
      <c r="V225" s="5" t="s">
        <v>629</v>
      </c>
      <c r="W225" s="5">
        <v>35</v>
      </c>
      <c r="AB225" s="5">
        <v>9</v>
      </c>
      <c r="AC225" s="5">
        <v>3</v>
      </c>
      <c r="AD225" s="7">
        <f t="shared" si="13"/>
        <v>3.8888888888888888</v>
      </c>
      <c r="AF225" s="5">
        <v>35</v>
      </c>
      <c r="AI225" s="5" t="s">
        <v>270</v>
      </c>
      <c r="AL225" s="5" t="s">
        <v>1337</v>
      </c>
      <c r="AM225" s="5">
        <v>23</v>
      </c>
      <c r="AN225" s="5">
        <v>21</v>
      </c>
      <c r="AO225" s="5" t="s">
        <v>261</v>
      </c>
      <c r="AP225" s="5" t="s">
        <v>227</v>
      </c>
      <c r="AR225" s="5" t="s">
        <v>1253</v>
      </c>
      <c r="AT225" s="5" t="s">
        <v>156</v>
      </c>
      <c r="AU225" s="5" t="str">
        <f t="shared" si="11"/>
        <v>POINT (529548 5647915)</v>
      </c>
    </row>
    <row r="226" spans="1:47">
      <c r="A226" s="5" t="s">
        <v>11</v>
      </c>
      <c r="B226" s="5" t="s">
        <v>119</v>
      </c>
      <c r="C226" s="5" t="s">
        <v>145</v>
      </c>
      <c r="D226" s="5" t="s">
        <v>130</v>
      </c>
      <c r="E226" s="5" t="s">
        <v>239</v>
      </c>
      <c r="F226" s="5" t="s">
        <v>238</v>
      </c>
      <c r="G226" s="5" t="s">
        <v>12</v>
      </c>
      <c r="H226" s="5">
        <v>532721</v>
      </c>
      <c r="I226" s="5">
        <v>5648867</v>
      </c>
      <c r="J226" s="5">
        <v>11</v>
      </c>
      <c r="K226" s="5">
        <v>2007</v>
      </c>
      <c r="M226" s="5" t="s">
        <v>24</v>
      </c>
      <c r="N226" s="5" t="s">
        <v>1241</v>
      </c>
      <c r="O226" s="5" t="s">
        <v>135</v>
      </c>
      <c r="Q226" s="5" t="s">
        <v>2896</v>
      </c>
      <c r="R226" s="5" t="s">
        <v>121</v>
      </c>
      <c r="T226" s="5">
        <v>5</v>
      </c>
      <c r="V226" s="5" t="s">
        <v>628</v>
      </c>
      <c r="W226" s="5">
        <v>15</v>
      </c>
      <c r="AB226" s="5">
        <v>15</v>
      </c>
      <c r="AC226" s="5">
        <v>4</v>
      </c>
      <c r="AD226" s="7">
        <f t="shared" si="13"/>
        <v>1</v>
      </c>
      <c r="AF226" s="5">
        <v>15</v>
      </c>
      <c r="AI226" s="5" t="s">
        <v>627</v>
      </c>
      <c r="AL226" s="5" t="s">
        <v>1463</v>
      </c>
      <c r="AM226" s="5">
        <v>20</v>
      </c>
      <c r="AN226" s="5">
        <v>21</v>
      </c>
      <c r="AO226" s="5" t="s">
        <v>261</v>
      </c>
      <c r="AP226" s="5" t="s">
        <v>227</v>
      </c>
      <c r="AR226" s="5" t="s">
        <v>1253</v>
      </c>
      <c r="AT226" s="5" t="s">
        <v>363</v>
      </c>
      <c r="AU226" s="5" t="str">
        <f t="shared" si="11"/>
        <v>POINT (532721 5648867)</v>
      </c>
    </row>
    <row r="227" spans="1:47">
      <c r="A227" s="5" t="s">
        <v>11</v>
      </c>
      <c r="B227" s="5" t="s">
        <v>119</v>
      </c>
      <c r="C227" s="5" t="s">
        <v>145</v>
      </c>
      <c r="D227" s="5" t="s">
        <v>130</v>
      </c>
      <c r="E227" s="5" t="s">
        <v>129</v>
      </c>
      <c r="F227" s="5" t="s">
        <v>128</v>
      </c>
      <c r="G227" s="5" t="s">
        <v>12</v>
      </c>
      <c r="H227" s="5">
        <v>528862</v>
      </c>
      <c r="I227" s="5">
        <v>5647323</v>
      </c>
      <c r="J227" s="5">
        <v>11</v>
      </c>
      <c r="K227" s="5">
        <v>2007</v>
      </c>
      <c r="M227" s="5" t="s">
        <v>24</v>
      </c>
      <c r="N227" s="5" t="s">
        <v>1241</v>
      </c>
      <c r="O227" s="5" t="s">
        <v>135</v>
      </c>
      <c r="Q227" s="5" t="s">
        <v>2896</v>
      </c>
      <c r="R227" s="5" t="s">
        <v>121</v>
      </c>
      <c r="T227" s="5">
        <v>5</v>
      </c>
      <c r="V227" s="5" t="s">
        <v>152</v>
      </c>
      <c r="W227" s="5">
        <v>6</v>
      </c>
      <c r="AB227" s="5">
        <v>17</v>
      </c>
      <c r="AC227" s="5">
        <v>12</v>
      </c>
      <c r="AD227" s="7">
        <f t="shared" si="13"/>
        <v>0.35294117647058826</v>
      </c>
      <c r="AF227" s="5">
        <v>6</v>
      </c>
      <c r="AL227" s="5" t="s">
        <v>1464</v>
      </c>
      <c r="AM227" s="5">
        <v>24</v>
      </c>
      <c r="AN227" s="5">
        <v>21</v>
      </c>
      <c r="AO227" s="5" t="s">
        <v>125</v>
      </c>
      <c r="AP227" s="5" t="s">
        <v>124</v>
      </c>
      <c r="AR227" s="5" t="s">
        <v>1253</v>
      </c>
      <c r="AS227" s="5" t="s">
        <v>151</v>
      </c>
      <c r="AT227" s="5" t="s">
        <v>142</v>
      </c>
      <c r="AU227" s="5" t="str">
        <f t="shared" si="11"/>
        <v>POINT (528862 5647323)</v>
      </c>
    </row>
    <row r="228" spans="1:47">
      <c r="A228" s="5" t="s">
        <v>11</v>
      </c>
      <c r="B228" s="5" t="s">
        <v>119</v>
      </c>
      <c r="C228" s="5" t="s">
        <v>145</v>
      </c>
      <c r="D228" s="5" t="s">
        <v>130</v>
      </c>
      <c r="E228" s="5" t="s">
        <v>129</v>
      </c>
      <c r="F228" s="5" t="s">
        <v>128</v>
      </c>
      <c r="G228" s="5" t="s">
        <v>12</v>
      </c>
      <c r="H228" s="5">
        <v>528737</v>
      </c>
      <c r="I228" s="5">
        <v>5647552</v>
      </c>
      <c r="J228" s="5">
        <v>11</v>
      </c>
      <c r="K228" s="5">
        <v>2007</v>
      </c>
      <c r="M228" s="5" t="s">
        <v>24</v>
      </c>
      <c r="N228" s="5" t="s">
        <v>1241</v>
      </c>
      <c r="O228" s="5" t="s">
        <v>135</v>
      </c>
      <c r="Q228" s="5" t="s">
        <v>2896</v>
      </c>
      <c r="R228" s="5" t="s">
        <v>121</v>
      </c>
      <c r="T228" s="5">
        <v>5</v>
      </c>
      <c r="V228" s="5" t="s">
        <v>149</v>
      </c>
      <c r="W228" s="5">
        <v>18</v>
      </c>
      <c r="AB228" s="5">
        <v>8</v>
      </c>
      <c r="AC228" s="5">
        <v>4</v>
      </c>
      <c r="AD228" s="7">
        <f t="shared" si="13"/>
        <v>2.25</v>
      </c>
      <c r="AF228" s="5">
        <v>18</v>
      </c>
      <c r="AL228" s="5" t="s">
        <v>1465</v>
      </c>
      <c r="AM228" s="5">
        <v>28</v>
      </c>
      <c r="AN228" s="5">
        <v>24</v>
      </c>
      <c r="AO228" s="5" t="s">
        <v>125</v>
      </c>
      <c r="AP228" s="5" t="s">
        <v>124</v>
      </c>
      <c r="AR228" s="5" t="s">
        <v>1253</v>
      </c>
      <c r="AS228" s="5" t="s">
        <v>148</v>
      </c>
      <c r="AT228" s="5" t="s">
        <v>142</v>
      </c>
      <c r="AU228" s="5" t="str">
        <f t="shared" si="11"/>
        <v>POINT (528737 5647552)</v>
      </c>
    </row>
    <row r="229" spans="1:47">
      <c r="A229" s="5" t="s">
        <v>11</v>
      </c>
      <c r="B229" s="5" t="s">
        <v>119</v>
      </c>
      <c r="C229" s="5" t="s">
        <v>145</v>
      </c>
      <c r="D229" s="5" t="s">
        <v>130</v>
      </c>
      <c r="E229" s="5" t="s">
        <v>129</v>
      </c>
      <c r="F229" s="5" t="s">
        <v>128</v>
      </c>
      <c r="G229" s="5" t="s">
        <v>12</v>
      </c>
      <c r="H229" s="5">
        <v>528570</v>
      </c>
      <c r="I229" s="5">
        <v>5647479</v>
      </c>
      <c r="J229" s="5">
        <v>11</v>
      </c>
      <c r="K229" s="5">
        <v>2007</v>
      </c>
      <c r="M229" s="5" t="s">
        <v>24</v>
      </c>
      <c r="N229" s="5" t="s">
        <v>1241</v>
      </c>
      <c r="O229" s="5" t="s">
        <v>135</v>
      </c>
      <c r="Q229" s="5" t="s">
        <v>2896</v>
      </c>
      <c r="R229" s="5" t="s">
        <v>121</v>
      </c>
      <c r="V229" s="5" t="s">
        <v>1364</v>
      </c>
      <c r="AD229" s="7"/>
      <c r="AF229" s="5">
        <v>14</v>
      </c>
      <c r="AL229" s="5" t="s">
        <v>1365</v>
      </c>
      <c r="AM229" s="5">
        <v>23</v>
      </c>
      <c r="AN229" s="5">
        <v>23</v>
      </c>
      <c r="AR229" s="5" t="s">
        <v>1253</v>
      </c>
      <c r="AU229" s="5" t="str">
        <f t="shared" si="11"/>
        <v>POINT (528570 5647479)</v>
      </c>
    </row>
    <row r="230" spans="1:47">
      <c r="A230" s="5" t="s">
        <v>11</v>
      </c>
      <c r="B230" s="5" t="s">
        <v>119</v>
      </c>
      <c r="C230" s="5" t="s">
        <v>145</v>
      </c>
      <c r="D230" s="5" t="s">
        <v>130</v>
      </c>
      <c r="E230" s="5" t="s">
        <v>129</v>
      </c>
      <c r="F230" s="5" t="s">
        <v>128</v>
      </c>
      <c r="G230" s="5" t="s">
        <v>12</v>
      </c>
      <c r="H230" s="5">
        <v>528439</v>
      </c>
      <c r="I230" s="5">
        <v>5647701</v>
      </c>
      <c r="J230" s="5">
        <v>11</v>
      </c>
      <c r="K230" s="5">
        <v>2007</v>
      </c>
      <c r="M230" s="5" t="s">
        <v>24</v>
      </c>
      <c r="N230" s="5" t="s">
        <v>1241</v>
      </c>
      <c r="O230" s="5" t="s">
        <v>135</v>
      </c>
      <c r="Q230" s="5" t="s">
        <v>2896</v>
      </c>
      <c r="R230" s="5" t="s">
        <v>121</v>
      </c>
      <c r="V230" s="5" t="s">
        <v>1366</v>
      </c>
      <c r="AD230" s="7"/>
      <c r="AF230" s="5">
        <v>12</v>
      </c>
      <c r="AL230" s="5" t="s">
        <v>1269</v>
      </c>
      <c r="AM230" s="5">
        <v>20</v>
      </c>
      <c r="AN230" s="5">
        <v>22</v>
      </c>
      <c r="AR230" s="5" t="s">
        <v>1253</v>
      </c>
      <c r="AU230" s="5" t="str">
        <f t="shared" si="11"/>
        <v>POINT (528439 5647701)</v>
      </c>
    </row>
    <row r="231" spans="1:47">
      <c r="A231" s="5" t="s">
        <v>11</v>
      </c>
      <c r="B231" s="5" t="s">
        <v>119</v>
      </c>
      <c r="C231" s="5" t="s">
        <v>145</v>
      </c>
      <c r="D231" s="5" t="s">
        <v>130</v>
      </c>
      <c r="E231" s="5" t="s">
        <v>129</v>
      </c>
      <c r="F231" s="5" t="s">
        <v>128</v>
      </c>
      <c r="G231" s="5" t="s">
        <v>12</v>
      </c>
      <c r="H231" s="5">
        <v>528266</v>
      </c>
      <c r="I231" s="5">
        <v>5647768</v>
      </c>
      <c r="J231" s="5">
        <v>11</v>
      </c>
      <c r="K231" s="5">
        <v>2007</v>
      </c>
      <c r="M231" s="5" t="s">
        <v>24</v>
      </c>
      <c r="N231" s="5" t="s">
        <v>1241</v>
      </c>
      <c r="O231" s="5" t="s">
        <v>135</v>
      </c>
      <c r="Q231" s="5" t="s">
        <v>2896</v>
      </c>
      <c r="R231" s="5" t="s">
        <v>121</v>
      </c>
      <c r="T231" s="5">
        <v>5</v>
      </c>
      <c r="V231" s="5" t="s">
        <v>144</v>
      </c>
      <c r="W231" s="5">
        <v>9</v>
      </c>
      <c r="AB231" s="5">
        <v>10</v>
      </c>
      <c r="AC231" s="5">
        <v>7</v>
      </c>
      <c r="AD231" s="7">
        <f t="shared" ref="AD231:AD247" si="14">IF(AB231=0,"",W231/AB231)</f>
        <v>0.9</v>
      </c>
      <c r="AF231" s="5">
        <v>9</v>
      </c>
      <c r="AL231" s="5" t="s">
        <v>1466</v>
      </c>
      <c r="AM231" s="5">
        <v>20</v>
      </c>
      <c r="AN231" s="5">
        <v>15</v>
      </c>
      <c r="AO231" s="5" t="s">
        <v>125</v>
      </c>
      <c r="AP231" s="5" t="s">
        <v>124</v>
      </c>
      <c r="AR231" s="5" t="s">
        <v>1253</v>
      </c>
      <c r="AS231" s="5" t="s">
        <v>143</v>
      </c>
      <c r="AT231" s="5" t="s">
        <v>142</v>
      </c>
      <c r="AU231" s="5" t="str">
        <f t="shared" si="11"/>
        <v>POINT (528266 5647768)</v>
      </c>
    </row>
    <row r="232" spans="1:47">
      <c r="A232" s="5" t="s">
        <v>11</v>
      </c>
      <c r="B232" s="5" t="s">
        <v>119</v>
      </c>
      <c r="C232" s="5" t="s">
        <v>131</v>
      </c>
      <c r="D232" s="5" t="s">
        <v>130</v>
      </c>
      <c r="E232" s="5" t="s">
        <v>129</v>
      </c>
      <c r="F232" s="5" t="s">
        <v>128</v>
      </c>
      <c r="G232" s="5" t="s">
        <v>12</v>
      </c>
      <c r="H232" s="5">
        <v>527755</v>
      </c>
      <c r="I232" s="5">
        <v>5648531</v>
      </c>
      <c r="J232" s="5">
        <v>11</v>
      </c>
      <c r="K232" s="5">
        <v>2007</v>
      </c>
      <c r="M232" s="5" t="s">
        <v>24</v>
      </c>
      <c r="N232" s="5" t="s">
        <v>1241</v>
      </c>
      <c r="O232" s="5" t="s">
        <v>135</v>
      </c>
      <c r="Q232" s="5" t="s">
        <v>2896</v>
      </c>
      <c r="R232" s="5" t="s">
        <v>121</v>
      </c>
      <c r="T232" s="5">
        <v>5</v>
      </c>
      <c r="V232" s="5" t="s">
        <v>141</v>
      </c>
      <c r="W232" s="5">
        <v>2</v>
      </c>
      <c r="AB232" s="5">
        <v>2</v>
      </c>
      <c r="AC232" s="5">
        <v>1</v>
      </c>
      <c r="AD232" s="7">
        <f t="shared" si="14"/>
        <v>1</v>
      </c>
      <c r="AF232" s="5">
        <v>2</v>
      </c>
      <c r="AL232" s="5" t="s">
        <v>1247</v>
      </c>
      <c r="AM232" s="5">
        <v>20</v>
      </c>
      <c r="AN232" s="5">
        <v>20</v>
      </c>
      <c r="AO232" s="5" t="s">
        <v>125</v>
      </c>
      <c r="AP232" s="5" t="s">
        <v>124</v>
      </c>
      <c r="AR232" s="5" t="s">
        <v>1253</v>
      </c>
      <c r="AT232" s="5" t="s">
        <v>134</v>
      </c>
      <c r="AU232" s="5" t="str">
        <f t="shared" si="11"/>
        <v>POINT (527755 5648531)</v>
      </c>
    </row>
    <row r="233" spans="1:47">
      <c r="A233" s="5" t="s">
        <v>11</v>
      </c>
      <c r="B233" s="5" t="s">
        <v>119</v>
      </c>
      <c r="C233" s="5" t="s">
        <v>131</v>
      </c>
      <c r="D233" s="5" t="s">
        <v>130</v>
      </c>
      <c r="E233" s="5" t="s">
        <v>129</v>
      </c>
      <c r="F233" s="5" t="s">
        <v>128</v>
      </c>
      <c r="G233" s="5" t="s">
        <v>12</v>
      </c>
      <c r="H233" s="5">
        <v>527643</v>
      </c>
      <c r="I233" s="5">
        <v>5648401</v>
      </c>
      <c r="J233" s="5">
        <v>11</v>
      </c>
      <c r="K233" s="5">
        <v>2007</v>
      </c>
      <c r="M233" s="5" t="s">
        <v>24</v>
      </c>
      <c r="N233" s="5" t="s">
        <v>1241</v>
      </c>
      <c r="O233" s="5" t="s">
        <v>135</v>
      </c>
      <c r="Q233" s="5" t="s">
        <v>2896</v>
      </c>
      <c r="R233" s="5" t="s">
        <v>121</v>
      </c>
      <c r="T233" s="5">
        <v>5</v>
      </c>
      <c r="V233" s="5" t="s">
        <v>139</v>
      </c>
      <c r="W233" s="5">
        <v>3</v>
      </c>
      <c r="AB233" s="5">
        <v>1</v>
      </c>
      <c r="AD233" s="7">
        <f t="shared" si="14"/>
        <v>3</v>
      </c>
      <c r="AF233" s="5">
        <v>3</v>
      </c>
      <c r="AL233" s="5" t="s">
        <v>1467</v>
      </c>
      <c r="AM233" s="5">
        <v>18</v>
      </c>
      <c r="AN233" s="5">
        <v>22</v>
      </c>
      <c r="AO233" s="5" t="s">
        <v>125</v>
      </c>
      <c r="AP233" s="5" t="s">
        <v>124</v>
      </c>
      <c r="AR233" s="5" t="s">
        <v>1253</v>
      </c>
      <c r="AT233" s="5" t="s">
        <v>134</v>
      </c>
      <c r="AU233" s="5" t="str">
        <f t="shared" si="11"/>
        <v>POINT (527643 5648401)</v>
      </c>
    </row>
    <row r="234" spans="1:47">
      <c r="A234" s="5" t="s">
        <v>11</v>
      </c>
      <c r="B234" s="5" t="s">
        <v>119</v>
      </c>
      <c r="C234" s="5" t="s">
        <v>131</v>
      </c>
      <c r="D234" s="5" t="s">
        <v>130</v>
      </c>
      <c r="E234" s="5" t="s">
        <v>129</v>
      </c>
      <c r="F234" s="5" t="s">
        <v>128</v>
      </c>
      <c r="G234" s="5" t="s">
        <v>12</v>
      </c>
      <c r="H234" s="5">
        <v>527321</v>
      </c>
      <c r="I234" s="5">
        <v>5648723</v>
      </c>
      <c r="J234" s="5">
        <v>11</v>
      </c>
      <c r="K234" s="5">
        <v>2007</v>
      </c>
      <c r="M234" s="5" t="s">
        <v>24</v>
      </c>
      <c r="N234" s="5" t="s">
        <v>1241</v>
      </c>
      <c r="O234" s="5" t="s">
        <v>135</v>
      </c>
      <c r="Q234" s="5" t="s">
        <v>2896</v>
      </c>
      <c r="R234" s="5" t="s">
        <v>121</v>
      </c>
      <c r="T234" s="5">
        <v>5</v>
      </c>
      <c r="V234" s="5" t="s">
        <v>137</v>
      </c>
      <c r="W234" s="5">
        <v>1</v>
      </c>
      <c r="AB234" s="5">
        <v>0</v>
      </c>
      <c r="AC234" s="5">
        <v>6</v>
      </c>
      <c r="AD234" s="7" t="str">
        <f t="shared" si="14"/>
        <v/>
      </c>
      <c r="AF234" s="5">
        <v>1</v>
      </c>
      <c r="AL234" s="5" t="s">
        <v>1247</v>
      </c>
      <c r="AM234" s="5">
        <v>20</v>
      </c>
      <c r="AN234" s="5">
        <v>24</v>
      </c>
      <c r="AO234" s="5" t="s">
        <v>125</v>
      </c>
      <c r="AP234" s="5" t="s">
        <v>124</v>
      </c>
      <c r="AR234" s="5" t="s">
        <v>1253</v>
      </c>
      <c r="AT234" s="5" t="s">
        <v>134</v>
      </c>
      <c r="AU234" s="5" t="str">
        <f t="shared" si="11"/>
        <v>POINT (527321 5648723)</v>
      </c>
    </row>
    <row r="235" spans="1:47">
      <c r="A235" s="5" t="s">
        <v>11</v>
      </c>
      <c r="B235" s="5" t="s">
        <v>119</v>
      </c>
      <c r="C235" s="5" t="s">
        <v>131</v>
      </c>
      <c r="D235" s="5" t="s">
        <v>130</v>
      </c>
      <c r="E235" s="5" t="s">
        <v>129</v>
      </c>
      <c r="F235" s="5" t="s">
        <v>128</v>
      </c>
      <c r="G235" s="5" t="s">
        <v>12</v>
      </c>
      <c r="H235" s="5">
        <v>526547</v>
      </c>
      <c r="I235" s="5">
        <v>5649040</v>
      </c>
      <c r="J235" s="5">
        <v>11</v>
      </c>
      <c r="K235" s="5">
        <v>2007</v>
      </c>
      <c r="M235" s="5" t="s">
        <v>24</v>
      </c>
      <c r="N235" s="5" t="s">
        <v>1241</v>
      </c>
      <c r="O235" s="5" t="s">
        <v>135</v>
      </c>
      <c r="Q235" s="5" t="s">
        <v>2896</v>
      </c>
      <c r="R235" s="5" t="s">
        <v>121</v>
      </c>
      <c r="T235" s="5">
        <v>5</v>
      </c>
      <c r="V235" s="5" t="s">
        <v>136</v>
      </c>
      <c r="W235" s="5">
        <v>7</v>
      </c>
      <c r="AB235" s="5">
        <v>10</v>
      </c>
      <c r="AC235" s="5">
        <v>15</v>
      </c>
      <c r="AD235" s="7">
        <f t="shared" si="14"/>
        <v>0.7</v>
      </c>
      <c r="AF235" s="5">
        <v>7</v>
      </c>
      <c r="AL235" s="5" t="s">
        <v>1247</v>
      </c>
      <c r="AM235" s="5">
        <v>20</v>
      </c>
      <c r="AN235" s="5">
        <v>20</v>
      </c>
      <c r="AO235" s="5" t="s">
        <v>125</v>
      </c>
      <c r="AP235" s="5" t="s">
        <v>124</v>
      </c>
      <c r="AR235" s="5" t="s">
        <v>1253</v>
      </c>
      <c r="AT235" s="5" t="s">
        <v>134</v>
      </c>
      <c r="AU235" s="5" t="str">
        <f t="shared" si="11"/>
        <v>POINT (526547 5649040)</v>
      </c>
    </row>
    <row r="236" spans="1:47">
      <c r="A236" s="5" t="s">
        <v>11</v>
      </c>
      <c r="B236" s="5" t="s">
        <v>119</v>
      </c>
      <c r="C236" s="5" t="s">
        <v>131</v>
      </c>
      <c r="D236" s="5" t="s">
        <v>130</v>
      </c>
      <c r="E236" s="5" t="s">
        <v>129</v>
      </c>
      <c r="F236" s="5" t="s">
        <v>128</v>
      </c>
      <c r="G236" s="5" t="s">
        <v>12</v>
      </c>
      <c r="H236" s="5">
        <v>526708</v>
      </c>
      <c r="I236" s="5">
        <v>5647838</v>
      </c>
      <c r="J236" s="5">
        <v>11</v>
      </c>
      <c r="K236" s="5">
        <v>2007</v>
      </c>
      <c r="M236" s="5" t="s">
        <v>24</v>
      </c>
      <c r="N236" s="5" t="s">
        <v>1241</v>
      </c>
      <c r="O236" s="5" t="s">
        <v>135</v>
      </c>
      <c r="Q236" s="5" t="s">
        <v>2896</v>
      </c>
      <c r="R236" s="5" t="s">
        <v>121</v>
      </c>
      <c r="T236" s="5">
        <v>5</v>
      </c>
      <c r="V236" s="5" t="s">
        <v>378</v>
      </c>
      <c r="W236" s="5">
        <v>18</v>
      </c>
      <c r="AB236" s="5">
        <v>6</v>
      </c>
      <c r="AC236" s="5">
        <v>5</v>
      </c>
      <c r="AD236" s="7">
        <f t="shared" si="14"/>
        <v>3</v>
      </c>
      <c r="AF236" s="5">
        <v>18</v>
      </c>
      <c r="AL236" s="5" t="s">
        <v>1349</v>
      </c>
      <c r="AM236" s="5">
        <v>18</v>
      </c>
      <c r="AN236" s="5">
        <v>24</v>
      </c>
      <c r="AO236" s="5" t="s">
        <v>125</v>
      </c>
      <c r="AP236" s="5" t="s">
        <v>124</v>
      </c>
      <c r="AR236" s="5" t="s">
        <v>1253</v>
      </c>
      <c r="AT236" s="5" t="s">
        <v>321</v>
      </c>
      <c r="AU236" s="5" t="str">
        <f t="shared" si="11"/>
        <v>POINT (526708 5647838)</v>
      </c>
    </row>
    <row r="237" spans="1:47">
      <c r="A237" s="5" t="s">
        <v>11</v>
      </c>
      <c r="B237" s="5" t="s">
        <v>119</v>
      </c>
      <c r="C237" s="5" t="s">
        <v>131</v>
      </c>
      <c r="D237" s="5" t="s">
        <v>130</v>
      </c>
      <c r="E237" s="5" t="s">
        <v>129</v>
      </c>
      <c r="F237" s="5" t="s">
        <v>128</v>
      </c>
      <c r="G237" s="5" t="s">
        <v>12</v>
      </c>
      <c r="H237" s="5">
        <v>527228</v>
      </c>
      <c r="I237" s="5">
        <v>5646922</v>
      </c>
      <c r="J237" s="5">
        <v>11</v>
      </c>
      <c r="K237" s="5">
        <v>2007</v>
      </c>
      <c r="M237" s="5" t="s">
        <v>24</v>
      </c>
      <c r="N237" s="5" t="s">
        <v>1241</v>
      </c>
      <c r="O237" s="5" t="s">
        <v>135</v>
      </c>
      <c r="Q237" s="5" t="s">
        <v>2896</v>
      </c>
      <c r="R237" s="5" t="s">
        <v>121</v>
      </c>
      <c r="T237" s="5">
        <v>5</v>
      </c>
      <c r="V237" s="5" t="s">
        <v>553</v>
      </c>
      <c r="W237" s="5">
        <v>7</v>
      </c>
      <c r="AB237" s="5">
        <v>15</v>
      </c>
      <c r="AC237" s="5">
        <v>11</v>
      </c>
      <c r="AD237" s="7">
        <f t="shared" si="14"/>
        <v>0.46666666666666667</v>
      </c>
      <c r="AF237" s="5">
        <v>7</v>
      </c>
      <c r="AL237" s="5" t="s">
        <v>1467</v>
      </c>
      <c r="AM237" s="5">
        <v>20</v>
      </c>
      <c r="AN237" s="5">
        <v>18</v>
      </c>
      <c r="AO237" s="5" t="s">
        <v>125</v>
      </c>
      <c r="AP237" s="5" t="s">
        <v>124</v>
      </c>
      <c r="AR237" s="5" t="s">
        <v>1253</v>
      </c>
      <c r="AS237" s="5" t="s">
        <v>552</v>
      </c>
      <c r="AT237" s="5" t="s">
        <v>321</v>
      </c>
      <c r="AU237" s="5" t="str">
        <f t="shared" si="11"/>
        <v>POINT (527228 5646922)</v>
      </c>
    </row>
    <row r="238" spans="1:47">
      <c r="A238" s="5" t="s">
        <v>11</v>
      </c>
      <c r="B238" s="5" t="s">
        <v>119</v>
      </c>
      <c r="C238" s="5" t="s">
        <v>145</v>
      </c>
      <c r="D238" s="5" t="s">
        <v>130</v>
      </c>
      <c r="E238" s="5" t="s">
        <v>129</v>
      </c>
      <c r="F238" s="5" t="s">
        <v>128</v>
      </c>
      <c r="G238" s="5" t="s">
        <v>12</v>
      </c>
      <c r="H238" s="5">
        <v>528590</v>
      </c>
      <c r="I238" s="5">
        <v>5646400</v>
      </c>
      <c r="J238" s="5">
        <v>11</v>
      </c>
      <c r="K238" s="5">
        <v>2007</v>
      </c>
      <c r="M238" s="5" t="s">
        <v>24</v>
      </c>
      <c r="N238" s="5" t="s">
        <v>1241</v>
      </c>
      <c r="O238" s="5" t="s">
        <v>135</v>
      </c>
      <c r="Q238" s="5" t="s">
        <v>2896</v>
      </c>
      <c r="R238" s="5" t="s">
        <v>121</v>
      </c>
      <c r="T238" s="5">
        <v>5</v>
      </c>
      <c r="V238" s="5" t="s">
        <v>335</v>
      </c>
      <c r="W238" s="5">
        <v>2</v>
      </c>
      <c r="AB238" s="5">
        <v>2</v>
      </c>
      <c r="AC238" s="5">
        <v>6</v>
      </c>
      <c r="AD238" s="7">
        <f t="shared" si="14"/>
        <v>1</v>
      </c>
      <c r="AF238" s="5">
        <v>2</v>
      </c>
      <c r="AL238" s="5" t="s">
        <v>1283</v>
      </c>
      <c r="AM238" s="5">
        <v>25</v>
      </c>
      <c r="AN238" s="5">
        <v>20</v>
      </c>
      <c r="AO238" s="5" t="s">
        <v>125</v>
      </c>
      <c r="AP238" s="5" t="s">
        <v>124</v>
      </c>
      <c r="AR238" s="5" t="s">
        <v>1253</v>
      </c>
      <c r="AS238" s="5" t="s">
        <v>334</v>
      </c>
      <c r="AT238" s="5" t="s">
        <v>142</v>
      </c>
      <c r="AU238" s="5" t="str">
        <f t="shared" si="11"/>
        <v>POINT (528590 5646400)</v>
      </c>
    </row>
    <row r="239" spans="1:47">
      <c r="A239" s="5" t="s">
        <v>11</v>
      </c>
      <c r="B239" s="5" t="s">
        <v>119</v>
      </c>
      <c r="C239" s="5" t="s">
        <v>145</v>
      </c>
      <c r="D239" s="5" t="s">
        <v>130</v>
      </c>
      <c r="E239" s="5" t="s">
        <v>129</v>
      </c>
      <c r="F239" s="5" t="s">
        <v>128</v>
      </c>
      <c r="G239" s="5" t="s">
        <v>12</v>
      </c>
      <c r="H239" s="5">
        <v>528510</v>
      </c>
      <c r="I239" s="5">
        <v>5646463</v>
      </c>
      <c r="J239" s="5">
        <v>11</v>
      </c>
      <c r="K239" s="5">
        <v>2007</v>
      </c>
      <c r="M239" s="5" t="s">
        <v>24</v>
      </c>
      <c r="N239" s="5" t="s">
        <v>1241</v>
      </c>
      <c r="O239" s="5" t="s">
        <v>135</v>
      </c>
      <c r="Q239" s="5" t="s">
        <v>2896</v>
      </c>
      <c r="R239" s="5" t="s">
        <v>121</v>
      </c>
      <c r="T239" s="5">
        <v>0</v>
      </c>
      <c r="V239" s="5" t="s">
        <v>1044</v>
      </c>
      <c r="W239" s="5">
        <v>14</v>
      </c>
      <c r="AB239" s="5">
        <v>4</v>
      </c>
      <c r="AC239" s="5">
        <v>6</v>
      </c>
      <c r="AD239" s="7">
        <f t="shared" si="14"/>
        <v>3.5</v>
      </c>
      <c r="AF239" s="5">
        <v>14</v>
      </c>
      <c r="AL239" s="5" t="s">
        <v>1468</v>
      </c>
      <c r="AM239" s="5">
        <v>35</v>
      </c>
      <c r="AN239" s="5">
        <v>24</v>
      </c>
      <c r="AO239" s="5" t="s">
        <v>125</v>
      </c>
      <c r="AP239" s="5" t="s">
        <v>124</v>
      </c>
      <c r="AR239" s="5" t="s">
        <v>1253</v>
      </c>
      <c r="AS239" s="5" t="s">
        <v>1043</v>
      </c>
      <c r="AT239" s="5" t="s">
        <v>142</v>
      </c>
      <c r="AU239" s="5" t="str">
        <f t="shared" si="11"/>
        <v>POINT (528510 5646463)</v>
      </c>
    </row>
    <row r="240" spans="1:47">
      <c r="A240" s="5" t="s">
        <v>11</v>
      </c>
      <c r="B240" s="5" t="s">
        <v>119</v>
      </c>
      <c r="C240" s="5" t="s">
        <v>145</v>
      </c>
      <c r="D240" s="5" t="s">
        <v>130</v>
      </c>
      <c r="E240" s="5" t="s">
        <v>129</v>
      </c>
      <c r="F240" s="5" t="s">
        <v>128</v>
      </c>
      <c r="G240" s="5" t="s">
        <v>12</v>
      </c>
      <c r="H240" s="5">
        <v>528249</v>
      </c>
      <c r="I240" s="5">
        <v>5646392</v>
      </c>
      <c r="J240" s="5">
        <v>11</v>
      </c>
      <c r="K240" s="5">
        <v>2007</v>
      </c>
      <c r="M240" s="5" t="s">
        <v>24</v>
      </c>
      <c r="N240" s="5" t="s">
        <v>1241</v>
      </c>
      <c r="O240" s="5" t="s">
        <v>135</v>
      </c>
      <c r="Q240" s="5" t="s">
        <v>2896</v>
      </c>
      <c r="R240" s="5" t="s">
        <v>121</v>
      </c>
      <c r="T240" s="5">
        <v>5</v>
      </c>
      <c r="V240" s="5" t="s">
        <v>332</v>
      </c>
      <c r="W240" s="5">
        <v>6</v>
      </c>
      <c r="AB240" s="5">
        <v>0</v>
      </c>
      <c r="AC240" s="5">
        <v>2</v>
      </c>
      <c r="AD240" s="7" t="str">
        <f t="shared" si="14"/>
        <v/>
      </c>
      <c r="AF240" s="5">
        <v>6</v>
      </c>
      <c r="AL240" s="5" t="s">
        <v>1443</v>
      </c>
      <c r="AM240" s="5">
        <v>20</v>
      </c>
      <c r="AN240" s="5">
        <v>20</v>
      </c>
      <c r="AO240" s="5" t="s">
        <v>125</v>
      </c>
      <c r="AP240" s="5" t="s">
        <v>124</v>
      </c>
      <c r="AR240" s="5" t="s">
        <v>1253</v>
      </c>
      <c r="AT240" s="5" t="s">
        <v>142</v>
      </c>
      <c r="AU240" s="5" t="str">
        <f t="shared" si="11"/>
        <v>POINT (528249 5646392)</v>
      </c>
    </row>
    <row r="241" spans="1:47">
      <c r="A241" s="5" t="s">
        <v>11</v>
      </c>
      <c r="B241" s="5" t="s">
        <v>119</v>
      </c>
      <c r="C241" s="5" t="s">
        <v>145</v>
      </c>
      <c r="D241" s="5" t="s">
        <v>130</v>
      </c>
      <c r="E241" s="5" t="s">
        <v>129</v>
      </c>
      <c r="F241" s="5" t="s">
        <v>128</v>
      </c>
      <c r="G241" s="5" t="s">
        <v>12</v>
      </c>
      <c r="H241" s="5">
        <v>528146</v>
      </c>
      <c r="I241" s="5">
        <v>5646588</v>
      </c>
      <c r="J241" s="5">
        <v>11</v>
      </c>
      <c r="K241" s="5">
        <v>2007</v>
      </c>
      <c r="M241" s="5" t="s">
        <v>24</v>
      </c>
      <c r="N241" s="5" t="s">
        <v>1241</v>
      </c>
      <c r="O241" s="5" t="s">
        <v>135</v>
      </c>
      <c r="Q241" s="5" t="s">
        <v>2896</v>
      </c>
      <c r="R241" s="5" t="s">
        <v>121</v>
      </c>
      <c r="T241" s="5">
        <v>5</v>
      </c>
      <c r="V241" s="5" t="s">
        <v>329</v>
      </c>
      <c r="W241" s="5">
        <v>4</v>
      </c>
      <c r="AB241" s="5">
        <v>3</v>
      </c>
      <c r="AC241" s="5">
        <v>7</v>
      </c>
      <c r="AD241" s="7">
        <f t="shared" si="14"/>
        <v>1.3333333333333333</v>
      </c>
      <c r="AF241" s="5">
        <v>4</v>
      </c>
      <c r="AL241" s="5" t="s">
        <v>1246</v>
      </c>
      <c r="AM241" s="5">
        <v>28</v>
      </c>
      <c r="AN241" s="5">
        <v>25</v>
      </c>
      <c r="AO241" s="5" t="s">
        <v>125</v>
      </c>
      <c r="AP241" s="5" t="s">
        <v>124</v>
      </c>
      <c r="AR241" s="5" t="s">
        <v>1253</v>
      </c>
      <c r="AS241" s="5" t="s">
        <v>328</v>
      </c>
      <c r="AT241" s="5" t="s">
        <v>142</v>
      </c>
      <c r="AU241" s="5" t="str">
        <f t="shared" si="11"/>
        <v>POINT (528146 5646588)</v>
      </c>
    </row>
    <row r="242" spans="1:47">
      <c r="A242" s="5" t="s">
        <v>11</v>
      </c>
      <c r="B242" s="5" t="s">
        <v>119</v>
      </c>
      <c r="C242" s="5" t="s">
        <v>131</v>
      </c>
      <c r="D242" s="5" t="s">
        <v>130</v>
      </c>
      <c r="E242" s="5" t="s">
        <v>129</v>
      </c>
      <c r="F242" s="5" t="s">
        <v>128</v>
      </c>
      <c r="G242" s="5" t="s">
        <v>12</v>
      </c>
      <c r="H242" s="5">
        <v>528031</v>
      </c>
      <c r="I242" s="5">
        <v>5646574</v>
      </c>
      <c r="J242" s="5">
        <v>11</v>
      </c>
      <c r="K242" s="5">
        <v>2007</v>
      </c>
      <c r="M242" s="5" t="s">
        <v>24</v>
      </c>
      <c r="N242" s="5" t="s">
        <v>1241</v>
      </c>
      <c r="O242" s="5" t="s">
        <v>135</v>
      </c>
      <c r="Q242" s="5" t="s">
        <v>2896</v>
      </c>
      <c r="R242" s="5" t="s">
        <v>121</v>
      </c>
      <c r="T242" s="5">
        <v>5</v>
      </c>
      <c r="V242" s="5" t="s">
        <v>327</v>
      </c>
      <c r="W242" s="5">
        <v>1</v>
      </c>
      <c r="AB242" s="5">
        <v>2</v>
      </c>
      <c r="AC242" s="5">
        <v>2</v>
      </c>
      <c r="AD242" s="7">
        <f t="shared" si="14"/>
        <v>0.5</v>
      </c>
      <c r="AF242" s="5">
        <v>1</v>
      </c>
      <c r="AL242" s="5" t="s">
        <v>1421</v>
      </c>
      <c r="AM242" s="5">
        <v>18</v>
      </c>
      <c r="AN242" s="5">
        <v>22</v>
      </c>
      <c r="AO242" s="5" t="s">
        <v>125</v>
      </c>
      <c r="AP242" s="5" t="s">
        <v>124</v>
      </c>
      <c r="AR242" s="5" t="s">
        <v>1253</v>
      </c>
      <c r="AS242" s="5" t="s">
        <v>326</v>
      </c>
      <c r="AT242" s="5" t="s">
        <v>142</v>
      </c>
      <c r="AU242" s="5" t="str">
        <f t="shared" si="11"/>
        <v>POINT (528031 5646574)</v>
      </c>
    </row>
    <row r="243" spans="1:47">
      <c r="A243" s="5" t="s">
        <v>11</v>
      </c>
      <c r="B243" s="5" t="s">
        <v>119</v>
      </c>
      <c r="C243" s="5" t="s">
        <v>131</v>
      </c>
      <c r="D243" s="5" t="s">
        <v>130</v>
      </c>
      <c r="E243" s="5" t="s">
        <v>129</v>
      </c>
      <c r="F243" s="5" t="s">
        <v>128</v>
      </c>
      <c r="G243" s="5" t="s">
        <v>12</v>
      </c>
      <c r="H243" s="5">
        <v>527919</v>
      </c>
      <c r="I243" s="5">
        <v>5646807</v>
      </c>
      <c r="J243" s="5">
        <v>11</v>
      </c>
      <c r="K243" s="5">
        <v>2007</v>
      </c>
      <c r="M243" s="5" t="s">
        <v>24</v>
      </c>
      <c r="N243" s="5" t="s">
        <v>1241</v>
      </c>
      <c r="O243" s="5" t="s">
        <v>135</v>
      </c>
      <c r="Q243" s="5" t="s">
        <v>2896</v>
      </c>
      <c r="R243" s="5" t="s">
        <v>121</v>
      </c>
      <c r="T243" s="5">
        <v>5</v>
      </c>
      <c r="V243" s="5" t="s">
        <v>323</v>
      </c>
      <c r="W243" s="5">
        <v>1</v>
      </c>
      <c r="AB243" s="5">
        <v>4</v>
      </c>
      <c r="AC243" s="5">
        <v>1</v>
      </c>
      <c r="AD243" s="7">
        <f t="shared" si="14"/>
        <v>0.25</v>
      </c>
      <c r="AF243" s="5">
        <v>1</v>
      </c>
      <c r="AL243" s="5" t="s">
        <v>1247</v>
      </c>
      <c r="AM243" s="5">
        <v>20</v>
      </c>
      <c r="AN243" s="5">
        <v>22</v>
      </c>
      <c r="AO243" s="5" t="s">
        <v>125</v>
      </c>
      <c r="AP243" s="5" t="s">
        <v>124</v>
      </c>
      <c r="AR243" s="5" t="s">
        <v>1253</v>
      </c>
      <c r="AS243" s="5" t="s">
        <v>322</v>
      </c>
      <c r="AT243" s="5" t="s">
        <v>321</v>
      </c>
      <c r="AU243" s="5" t="str">
        <f t="shared" si="11"/>
        <v>POINT (527919 5646807)</v>
      </c>
    </row>
    <row r="244" spans="1:47">
      <c r="A244" s="5" t="s">
        <v>11</v>
      </c>
      <c r="B244" s="5" t="s">
        <v>119</v>
      </c>
      <c r="C244" s="5" t="s">
        <v>131</v>
      </c>
      <c r="D244" s="5" t="s">
        <v>130</v>
      </c>
      <c r="E244" s="5" t="s">
        <v>129</v>
      </c>
      <c r="F244" s="5" t="s">
        <v>128</v>
      </c>
      <c r="G244" s="5" t="s">
        <v>12</v>
      </c>
      <c r="H244" s="5">
        <v>527501</v>
      </c>
      <c r="I244" s="5">
        <v>5647752</v>
      </c>
      <c r="J244" s="5">
        <v>11</v>
      </c>
      <c r="K244" s="5">
        <v>2007</v>
      </c>
      <c r="M244" s="5" t="s">
        <v>24</v>
      </c>
      <c r="N244" s="5" t="s">
        <v>1241</v>
      </c>
      <c r="O244" s="5" t="s">
        <v>135</v>
      </c>
      <c r="Q244" s="5" t="s">
        <v>2896</v>
      </c>
      <c r="R244" s="5" t="s">
        <v>121</v>
      </c>
      <c r="T244" s="5">
        <v>5</v>
      </c>
      <c r="V244" s="5" t="s">
        <v>196</v>
      </c>
      <c r="W244" s="5">
        <v>2</v>
      </c>
      <c r="AB244" s="5">
        <v>1</v>
      </c>
      <c r="AD244" s="7">
        <f t="shared" si="14"/>
        <v>2</v>
      </c>
      <c r="AF244" s="5">
        <v>2</v>
      </c>
      <c r="AL244" s="5" t="s">
        <v>1469</v>
      </c>
      <c r="AM244" s="5">
        <v>23</v>
      </c>
      <c r="AN244" s="5">
        <v>20</v>
      </c>
      <c r="AO244" s="5" t="s">
        <v>125</v>
      </c>
      <c r="AP244" s="5" t="s">
        <v>124</v>
      </c>
      <c r="AR244" s="5" t="s">
        <v>1253</v>
      </c>
      <c r="AT244" s="5" t="s">
        <v>142</v>
      </c>
      <c r="AU244" s="5" t="str">
        <f t="shared" si="11"/>
        <v>POINT (527501 5647752)</v>
      </c>
    </row>
    <row r="245" spans="1:47">
      <c r="A245" s="5" t="s">
        <v>11</v>
      </c>
      <c r="B245" s="5" t="s">
        <v>119</v>
      </c>
      <c r="C245" s="5" t="s">
        <v>131</v>
      </c>
      <c r="D245" s="5" t="s">
        <v>130</v>
      </c>
      <c r="E245" s="5" t="s">
        <v>129</v>
      </c>
      <c r="F245" s="5" t="s">
        <v>128</v>
      </c>
      <c r="G245" s="5" t="s">
        <v>12</v>
      </c>
      <c r="H245" s="5">
        <v>527454</v>
      </c>
      <c r="I245" s="5">
        <v>5647810</v>
      </c>
      <c r="J245" s="5">
        <v>11</v>
      </c>
      <c r="K245" s="5">
        <v>2007</v>
      </c>
      <c r="M245" s="5" t="s">
        <v>24</v>
      </c>
      <c r="N245" s="5" t="s">
        <v>1241</v>
      </c>
      <c r="O245" s="5" t="s">
        <v>135</v>
      </c>
      <c r="Q245" s="5" t="s">
        <v>2896</v>
      </c>
      <c r="R245" s="5" t="s">
        <v>121</v>
      </c>
      <c r="T245" s="5">
        <v>5</v>
      </c>
      <c r="V245" s="5" t="s">
        <v>195</v>
      </c>
      <c r="W245" s="5">
        <v>6</v>
      </c>
      <c r="AB245" s="5">
        <v>4</v>
      </c>
      <c r="AC245" s="5">
        <v>4</v>
      </c>
      <c r="AD245" s="7">
        <f t="shared" si="14"/>
        <v>1.5</v>
      </c>
      <c r="AF245" s="5">
        <v>6</v>
      </c>
      <c r="AL245" s="5" t="s">
        <v>1470</v>
      </c>
      <c r="AM245" s="5">
        <v>22</v>
      </c>
      <c r="AN245" s="5">
        <v>20</v>
      </c>
      <c r="AO245" s="5" t="s">
        <v>125</v>
      </c>
      <c r="AP245" s="5" t="s">
        <v>124</v>
      </c>
      <c r="AR245" s="5" t="s">
        <v>1253</v>
      </c>
      <c r="AT245" s="5" t="s">
        <v>142</v>
      </c>
      <c r="AU245" s="5" t="str">
        <f t="shared" si="11"/>
        <v>POINT (527454 5647810)</v>
      </c>
    </row>
    <row r="246" spans="1:47">
      <c r="A246" s="5" t="s">
        <v>11</v>
      </c>
      <c r="B246" s="5" t="s">
        <v>119</v>
      </c>
      <c r="C246" s="5" t="s">
        <v>131</v>
      </c>
      <c r="D246" s="5" t="s">
        <v>130</v>
      </c>
      <c r="E246" s="5" t="s">
        <v>129</v>
      </c>
      <c r="F246" s="5" t="s">
        <v>128</v>
      </c>
      <c r="G246" s="5" t="s">
        <v>12</v>
      </c>
      <c r="H246" s="5">
        <v>527409</v>
      </c>
      <c r="I246" s="5">
        <v>5647889</v>
      </c>
      <c r="J246" s="5">
        <v>11</v>
      </c>
      <c r="K246" s="5">
        <v>2007</v>
      </c>
      <c r="M246" s="5" t="s">
        <v>24</v>
      </c>
      <c r="N246" s="5" t="s">
        <v>1241</v>
      </c>
      <c r="O246" s="5" t="s">
        <v>135</v>
      </c>
      <c r="Q246" s="5" t="s">
        <v>2896</v>
      </c>
      <c r="R246" s="5" t="s">
        <v>121</v>
      </c>
      <c r="T246" s="5">
        <v>5</v>
      </c>
      <c r="V246" s="5" t="s">
        <v>194</v>
      </c>
      <c r="W246" s="5">
        <v>18</v>
      </c>
      <c r="AB246" s="5">
        <v>5</v>
      </c>
      <c r="AC246" s="5">
        <v>6</v>
      </c>
      <c r="AD246" s="7">
        <f t="shared" si="14"/>
        <v>3.6</v>
      </c>
      <c r="AF246" s="5">
        <v>18</v>
      </c>
      <c r="AL246" s="5" t="s">
        <v>1471</v>
      </c>
      <c r="AM246" s="5">
        <v>30</v>
      </c>
      <c r="AN246" s="5">
        <v>22</v>
      </c>
      <c r="AO246" s="5" t="s">
        <v>125</v>
      </c>
      <c r="AP246" s="5" t="s">
        <v>124</v>
      </c>
      <c r="AR246" s="5" t="s">
        <v>1253</v>
      </c>
      <c r="AT246" s="5" t="s">
        <v>142</v>
      </c>
      <c r="AU246" s="5" t="str">
        <f t="shared" si="11"/>
        <v>POINT (527409 5647889)</v>
      </c>
    </row>
    <row r="247" spans="1:47">
      <c r="A247" s="5" t="s">
        <v>11</v>
      </c>
      <c r="B247" s="5" t="s">
        <v>119</v>
      </c>
      <c r="C247" s="5" t="s">
        <v>131</v>
      </c>
      <c r="D247" s="5" t="s">
        <v>130</v>
      </c>
      <c r="E247" s="5" t="s">
        <v>129</v>
      </c>
      <c r="F247" s="5" t="s">
        <v>128</v>
      </c>
      <c r="G247" s="5" t="s">
        <v>12</v>
      </c>
      <c r="H247" s="5">
        <v>527394</v>
      </c>
      <c r="I247" s="5">
        <v>5648108</v>
      </c>
      <c r="J247" s="5">
        <v>11</v>
      </c>
      <c r="K247" s="5">
        <v>2007</v>
      </c>
      <c r="M247" s="5" t="s">
        <v>24</v>
      </c>
      <c r="N247" s="5" t="s">
        <v>1241</v>
      </c>
      <c r="O247" s="5" t="s">
        <v>135</v>
      </c>
      <c r="Q247" s="5" t="s">
        <v>2896</v>
      </c>
      <c r="R247" s="5" t="s">
        <v>121</v>
      </c>
      <c r="T247" s="5">
        <v>5</v>
      </c>
      <c r="V247" s="5" t="s">
        <v>193</v>
      </c>
      <c r="W247" s="5">
        <v>2</v>
      </c>
      <c r="AB247" s="5">
        <v>0</v>
      </c>
      <c r="AD247" s="7" t="str">
        <f t="shared" si="14"/>
        <v/>
      </c>
      <c r="AF247" s="5">
        <v>2</v>
      </c>
      <c r="AL247" s="5" t="s">
        <v>1246</v>
      </c>
      <c r="AM247" s="5">
        <v>28</v>
      </c>
      <c r="AN247" s="5">
        <v>22</v>
      </c>
      <c r="AO247" s="5" t="s">
        <v>125</v>
      </c>
      <c r="AP247" s="5" t="s">
        <v>124</v>
      </c>
      <c r="AR247" s="5" t="s">
        <v>1253</v>
      </c>
      <c r="AT247" s="5" t="s">
        <v>142</v>
      </c>
      <c r="AU247" s="5" t="str">
        <f t="shared" si="11"/>
        <v>POINT (527394 5648108)</v>
      </c>
    </row>
    <row r="248" spans="1:47">
      <c r="A248" s="5" t="s">
        <v>11</v>
      </c>
      <c r="B248" s="5" t="s">
        <v>119</v>
      </c>
      <c r="C248" s="5" t="s">
        <v>1273</v>
      </c>
      <c r="D248" s="5" t="s">
        <v>130</v>
      </c>
      <c r="E248" s="5" t="s">
        <v>129</v>
      </c>
      <c r="F248" s="5" t="s">
        <v>128</v>
      </c>
      <c r="G248" s="5" t="s">
        <v>12</v>
      </c>
      <c r="H248" s="5">
        <v>534803</v>
      </c>
      <c r="I248" s="5">
        <v>5636501</v>
      </c>
      <c r="J248" s="5">
        <v>11</v>
      </c>
      <c r="K248" s="5">
        <v>2007</v>
      </c>
      <c r="M248" s="5" t="s">
        <v>24</v>
      </c>
      <c r="N248" s="5" t="s">
        <v>1241</v>
      </c>
      <c r="O248" s="5" t="s">
        <v>135</v>
      </c>
      <c r="Q248" s="5" t="s">
        <v>2896</v>
      </c>
      <c r="R248" s="5" t="s">
        <v>121</v>
      </c>
      <c r="V248" s="5" t="s">
        <v>1367</v>
      </c>
      <c r="AD248" s="7"/>
      <c r="AF248" s="5">
        <v>2</v>
      </c>
      <c r="AL248" s="5" t="s">
        <v>1368</v>
      </c>
      <c r="AM248" s="5">
        <v>25</v>
      </c>
      <c r="AN248" s="5">
        <v>18</v>
      </c>
      <c r="AR248" s="5" t="s">
        <v>1253</v>
      </c>
      <c r="AU248" s="5" t="str">
        <f t="shared" si="11"/>
        <v>POINT (534803 5636501)</v>
      </c>
    </row>
    <row r="249" spans="1:47">
      <c r="A249" s="5" t="s">
        <v>11</v>
      </c>
      <c r="B249" s="5" t="s">
        <v>119</v>
      </c>
      <c r="C249" s="5" t="s">
        <v>131</v>
      </c>
      <c r="D249" s="5" t="s">
        <v>130</v>
      </c>
      <c r="E249" s="5" t="s">
        <v>129</v>
      </c>
      <c r="F249" s="5" t="s">
        <v>128</v>
      </c>
      <c r="G249" s="5" t="s">
        <v>12</v>
      </c>
      <c r="H249" s="5">
        <v>527157</v>
      </c>
      <c r="I249" s="5">
        <v>5648476</v>
      </c>
      <c r="J249" s="5">
        <v>11</v>
      </c>
      <c r="K249" s="5">
        <v>2007</v>
      </c>
      <c r="M249" s="5" t="s">
        <v>24</v>
      </c>
      <c r="N249" s="5" t="s">
        <v>1241</v>
      </c>
      <c r="O249" s="5" t="s">
        <v>135</v>
      </c>
      <c r="Q249" s="5" t="s">
        <v>2896</v>
      </c>
      <c r="R249" s="5" t="s">
        <v>121</v>
      </c>
      <c r="T249" s="5">
        <v>5</v>
      </c>
      <c r="V249" s="5" t="s">
        <v>192</v>
      </c>
      <c r="W249" s="5">
        <v>6</v>
      </c>
      <c r="AB249" s="5">
        <v>5</v>
      </c>
      <c r="AD249" s="7">
        <f>IF(AB249=0,"",W249/AB249)</f>
        <v>1.2</v>
      </c>
      <c r="AF249" s="5">
        <v>6</v>
      </c>
      <c r="AL249" s="5" t="s">
        <v>1472</v>
      </c>
      <c r="AM249" s="5">
        <v>16</v>
      </c>
      <c r="AN249" s="5">
        <v>18</v>
      </c>
      <c r="AO249" s="5" t="s">
        <v>125</v>
      </c>
      <c r="AP249" s="5" t="s">
        <v>124</v>
      </c>
      <c r="AR249" s="5" t="s">
        <v>1253</v>
      </c>
      <c r="AS249" s="5" t="s">
        <v>191</v>
      </c>
      <c r="AT249" s="5" t="s">
        <v>134</v>
      </c>
      <c r="AU249" s="5" t="str">
        <f t="shared" si="11"/>
        <v>POINT (527157 5648476)</v>
      </c>
    </row>
    <row r="250" spans="1:47">
      <c r="A250" s="5" t="s">
        <v>11</v>
      </c>
      <c r="B250" s="5" t="s">
        <v>119</v>
      </c>
      <c r="C250" s="5" t="s">
        <v>1273</v>
      </c>
      <c r="D250" s="5" t="s">
        <v>130</v>
      </c>
      <c r="E250" s="5" t="s">
        <v>129</v>
      </c>
      <c r="F250" s="5" t="s">
        <v>128</v>
      </c>
      <c r="G250" s="5" t="s">
        <v>12</v>
      </c>
      <c r="H250" s="5">
        <v>536250</v>
      </c>
      <c r="I250" s="5">
        <v>5637203</v>
      </c>
      <c r="J250" s="5">
        <v>11</v>
      </c>
      <c r="K250" s="5">
        <v>2007</v>
      </c>
      <c r="M250" s="5" t="s">
        <v>24</v>
      </c>
      <c r="N250" s="5" t="s">
        <v>1241</v>
      </c>
      <c r="O250" s="5" t="s">
        <v>135</v>
      </c>
      <c r="Q250" s="5" t="s">
        <v>2896</v>
      </c>
      <c r="R250" s="5" t="s">
        <v>121</v>
      </c>
      <c r="V250" s="5" t="s">
        <v>1369</v>
      </c>
      <c r="AD250" s="7"/>
      <c r="AF250" s="5">
        <v>2</v>
      </c>
      <c r="AL250" s="5" t="s">
        <v>1261</v>
      </c>
      <c r="AM250" s="5">
        <v>25</v>
      </c>
      <c r="AN250" s="5">
        <v>20</v>
      </c>
      <c r="AR250" s="5" t="s">
        <v>1253</v>
      </c>
      <c r="AU250" s="5" t="str">
        <f t="shared" si="11"/>
        <v>POINT (536250 5637203)</v>
      </c>
    </row>
    <row r="251" spans="1:47">
      <c r="A251" s="5" t="s">
        <v>11</v>
      </c>
      <c r="B251" s="5" t="s">
        <v>119</v>
      </c>
      <c r="C251" s="5" t="s">
        <v>186</v>
      </c>
      <c r="D251" s="5" t="s">
        <v>130</v>
      </c>
      <c r="E251" s="5" t="s">
        <v>239</v>
      </c>
      <c r="F251" s="5" t="s">
        <v>238</v>
      </c>
      <c r="G251" s="5" t="s">
        <v>12</v>
      </c>
      <c r="H251" s="5">
        <v>518779</v>
      </c>
      <c r="I251" s="5">
        <v>5656745</v>
      </c>
      <c r="J251" s="5">
        <v>11</v>
      </c>
      <c r="K251" s="5">
        <v>2007</v>
      </c>
      <c r="M251" s="5" t="s">
        <v>24</v>
      </c>
      <c r="N251" s="5" t="s">
        <v>1241</v>
      </c>
      <c r="O251" s="5" t="s">
        <v>135</v>
      </c>
      <c r="Q251" s="5" t="s">
        <v>2896</v>
      </c>
      <c r="R251" s="5" t="s">
        <v>121</v>
      </c>
      <c r="T251" s="5">
        <v>5</v>
      </c>
      <c r="V251" s="5" t="s">
        <v>583</v>
      </c>
      <c r="W251" s="5">
        <v>2</v>
      </c>
      <c r="AB251" s="5">
        <v>15</v>
      </c>
      <c r="AC251" s="5">
        <v>5</v>
      </c>
      <c r="AD251" s="7">
        <f t="shared" ref="AD251:AD259" si="15">IF(AB251=0,"",W251/AB251)</f>
        <v>0.13333333333333333</v>
      </c>
      <c r="AF251" s="5">
        <v>2</v>
      </c>
      <c r="AL251" s="5" t="s">
        <v>1473</v>
      </c>
      <c r="AM251" s="5">
        <v>32</v>
      </c>
      <c r="AN251" s="5">
        <v>29</v>
      </c>
      <c r="AO251" s="5" t="s">
        <v>228</v>
      </c>
      <c r="AP251" s="5" t="s">
        <v>227</v>
      </c>
      <c r="AR251" s="5" t="s">
        <v>1253</v>
      </c>
      <c r="AT251" s="5" t="s">
        <v>142</v>
      </c>
      <c r="AU251" s="5" t="str">
        <f t="shared" si="11"/>
        <v>POINT (518779 5656745)</v>
      </c>
    </row>
    <row r="252" spans="1:47">
      <c r="A252" s="5" t="s">
        <v>11</v>
      </c>
      <c r="B252" s="5" t="s">
        <v>119</v>
      </c>
      <c r="C252" s="5" t="s">
        <v>186</v>
      </c>
      <c r="D252" s="5" t="s">
        <v>130</v>
      </c>
      <c r="E252" s="5" t="s">
        <v>239</v>
      </c>
      <c r="F252" s="5" t="s">
        <v>238</v>
      </c>
      <c r="G252" s="5" t="s">
        <v>12</v>
      </c>
      <c r="H252" s="5">
        <v>519141</v>
      </c>
      <c r="I252" s="5">
        <v>5655870</v>
      </c>
      <c r="J252" s="5">
        <v>11</v>
      </c>
      <c r="K252" s="5">
        <v>2007</v>
      </c>
      <c r="M252" s="5" t="s">
        <v>24</v>
      </c>
      <c r="N252" s="5" t="s">
        <v>1241</v>
      </c>
      <c r="O252" s="5" t="s">
        <v>135</v>
      </c>
      <c r="Q252" s="5" t="s">
        <v>2896</v>
      </c>
      <c r="R252" s="5" t="s">
        <v>121</v>
      </c>
      <c r="T252" s="5">
        <v>5</v>
      </c>
      <c r="V252" s="5" t="s">
        <v>547</v>
      </c>
      <c r="W252" s="5">
        <v>2</v>
      </c>
      <c r="AB252" s="5">
        <v>6</v>
      </c>
      <c r="AC252" s="5">
        <v>17</v>
      </c>
      <c r="AD252" s="7">
        <f t="shared" si="15"/>
        <v>0.33333333333333331</v>
      </c>
      <c r="AF252" s="5">
        <v>2</v>
      </c>
      <c r="AI252" s="5" t="s">
        <v>546</v>
      </c>
      <c r="AL252" s="5" t="s">
        <v>1474</v>
      </c>
      <c r="AM252" s="5">
        <v>33</v>
      </c>
      <c r="AN252" s="5">
        <v>21</v>
      </c>
      <c r="AO252" s="5" t="s">
        <v>228</v>
      </c>
      <c r="AP252" s="5" t="s">
        <v>227</v>
      </c>
      <c r="AR252" s="5" t="s">
        <v>1253</v>
      </c>
      <c r="AT252" s="5" t="s">
        <v>142</v>
      </c>
      <c r="AU252" s="5" t="str">
        <f t="shared" si="11"/>
        <v>POINT (519141 5655870)</v>
      </c>
    </row>
    <row r="253" spans="1:47">
      <c r="A253" s="5" t="s">
        <v>11</v>
      </c>
      <c r="B253" s="5" t="s">
        <v>119</v>
      </c>
      <c r="C253" s="5" t="s">
        <v>186</v>
      </c>
      <c r="D253" s="5" t="s">
        <v>130</v>
      </c>
      <c r="E253" s="5" t="s">
        <v>239</v>
      </c>
      <c r="F253" s="5" t="s">
        <v>238</v>
      </c>
      <c r="G253" s="5" t="s">
        <v>12</v>
      </c>
      <c r="H253" s="5">
        <v>519193</v>
      </c>
      <c r="I253" s="5">
        <v>5655930</v>
      </c>
      <c r="J253" s="5">
        <v>11</v>
      </c>
      <c r="K253" s="5">
        <v>2007</v>
      </c>
      <c r="M253" s="5" t="s">
        <v>24</v>
      </c>
      <c r="N253" s="5" t="s">
        <v>1241</v>
      </c>
      <c r="O253" s="5" t="s">
        <v>135</v>
      </c>
      <c r="Q253" s="5" t="s">
        <v>2896</v>
      </c>
      <c r="R253" s="5" t="s">
        <v>121</v>
      </c>
      <c r="T253" s="5">
        <v>0</v>
      </c>
      <c r="V253" s="5" t="s">
        <v>596</v>
      </c>
      <c r="W253" s="5">
        <v>1</v>
      </c>
      <c r="AB253" s="5">
        <v>0</v>
      </c>
      <c r="AC253" s="5">
        <v>2</v>
      </c>
      <c r="AD253" s="7" t="str">
        <f t="shared" si="15"/>
        <v/>
      </c>
      <c r="AF253" s="5">
        <v>1</v>
      </c>
      <c r="AI253" s="5" t="s">
        <v>595</v>
      </c>
      <c r="AL253" s="5" t="s">
        <v>1250</v>
      </c>
      <c r="AM253" s="5">
        <v>25</v>
      </c>
      <c r="AN253" s="5">
        <v>22</v>
      </c>
      <c r="AO253" s="5" t="s">
        <v>228</v>
      </c>
      <c r="AP253" s="5" t="s">
        <v>227</v>
      </c>
      <c r="AR253" s="5" t="s">
        <v>1253</v>
      </c>
      <c r="AT253" s="5" t="s">
        <v>142</v>
      </c>
      <c r="AU253" s="5" t="str">
        <f t="shared" si="11"/>
        <v>POINT (519193 5655930)</v>
      </c>
    </row>
    <row r="254" spans="1:47">
      <c r="A254" s="5" t="s">
        <v>11</v>
      </c>
      <c r="B254" s="5" t="s">
        <v>119</v>
      </c>
      <c r="C254" s="5" t="s">
        <v>186</v>
      </c>
      <c r="D254" s="5" t="s">
        <v>130</v>
      </c>
      <c r="E254" s="5" t="s">
        <v>239</v>
      </c>
      <c r="F254" s="5" t="s">
        <v>238</v>
      </c>
      <c r="G254" s="5" t="s">
        <v>12</v>
      </c>
      <c r="H254" s="5">
        <v>516341</v>
      </c>
      <c r="I254" s="5">
        <v>5659341</v>
      </c>
      <c r="J254" s="5">
        <v>11</v>
      </c>
      <c r="K254" s="5">
        <v>2007</v>
      </c>
      <c r="M254" s="5" t="s">
        <v>24</v>
      </c>
      <c r="N254" s="5" t="s">
        <v>1241</v>
      </c>
      <c r="O254" s="5" t="s">
        <v>135</v>
      </c>
      <c r="Q254" s="5" t="s">
        <v>2896</v>
      </c>
      <c r="R254" s="5" t="s">
        <v>121</v>
      </c>
      <c r="T254" s="5">
        <v>5</v>
      </c>
      <c r="V254" s="5" t="s">
        <v>896</v>
      </c>
      <c r="W254" s="5">
        <v>12</v>
      </c>
      <c r="AB254" s="5">
        <v>4</v>
      </c>
      <c r="AC254" s="5">
        <v>6</v>
      </c>
      <c r="AD254" s="7">
        <f t="shared" si="15"/>
        <v>3</v>
      </c>
      <c r="AF254" s="5">
        <v>12</v>
      </c>
      <c r="AI254" s="5" t="s">
        <v>324</v>
      </c>
      <c r="AL254" s="5" t="s">
        <v>1289</v>
      </c>
      <c r="AM254" s="5">
        <v>27</v>
      </c>
      <c r="AN254" s="5">
        <v>29</v>
      </c>
      <c r="AO254" s="5" t="s">
        <v>228</v>
      </c>
      <c r="AP254" s="5" t="s">
        <v>227</v>
      </c>
      <c r="AR254" s="5" t="s">
        <v>1253</v>
      </c>
      <c r="AS254" s="5" t="s">
        <v>244</v>
      </c>
      <c r="AT254" s="5" t="s">
        <v>243</v>
      </c>
      <c r="AU254" s="5" t="str">
        <f t="shared" si="11"/>
        <v>POINT (516341 5659341)</v>
      </c>
    </row>
    <row r="255" spans="1:47">
      <c r="A255" s="5" t="s">
        <v>11</v>
      </c>
      <c r="B255" s="5" t="s">
        <v>119</v>
      </c>
      <c r="C255" s="5" t="s">
        <v>186</v>
      </c>
      <c r="D255" s="5" t="s">
        <v>130</v>
      </c>
      <c r="E255" s="5" t="s">
        <v>129</v>
      </c>
      <c r="F255" s="5" t="s">
        <v>128</v>
      </c>
      <c r="G255" s="5" t="s">
        <v>12</v>
      </c>
      <c r="H255" s="5">
        <v>519646</v>
      </c>
      <c r="I255" s="5">
        <v>5654833</v>
      </c>
      <c r="J255" s="5">
        <v>11</v>
      </c>
      <c r="K255" s="5">
        <v>2007</v>
      </c>
      <c r="M255" s="5" t="s">
        <v>24</v>
      </c>
      <c r="N255" s="5" t="s">
        <v>1241</v>
      </c>
      <c r="O255" s="5" t="s">
        <v>135</v>
      </c>
      <c r="Q255" s="5" t="s">
        <v>2896</v>
      </c>
      <c r="R255" s="5" t="s">
        <v>121</v>
      </c>
      <c r="T255" s="5">
        <v>5</v>
      </c>
      <c r="V255" s="5" t="s">
        <v>1135</v>
      </c>
      <c r="W255" s="5">
        <v>1</v>
      </c>
      <c r="AB255" s="5">
        <v>6</v>
      </c>
      <c r="AC255" s="5">
        <v>2</v>
      </c>
      <c r="AD255" s="7">
        <f t="shared" si="15"/>
        <v>0.16666666666666666</v>
      </c>
      <c r="AF255" s="5">
        <v>1</v>
      </c>
      <c r="AL255" s="5" t="s">
        <v>1247</v>
      </c>
      <c r="AM255" s="5">
        <v>20</v>
      </c>
      <c r="AN255" s="5">
        <v>19</v>
      </c>
      <c r="AO255" s="5" t="s">
        <v>228</v>
      </c>
      <c r="AP255" s="5" t="s">
        <v>227</v>
      </c>
      <c r="AR255" s="5" t="s">
        <v>1253</v>
      </c>
      <c r="AT255" s="5" t="s">
        <v>142</v>
      </c>
      <c r="AU255" s="5" t="str">
        <f t="shared" si="11"/>
        <v>POINT (519646 5654833)</v>
      </c>
    </row>
    <row r="256" spans="1:47">
      <c r="A256" s="5" t="s">
        <v>11</v>
      </c>
      <c r="B256" s="5" t="s">
        <v>119</v>
      </c>
      <c r="C256" s="5" t="s">
        <v>186</v>
      </c>
      <c r="D256" s="5" t="s">
        <v>130</v>
      </c>
      <c r="E256" s="5" t="s">
        <v>129</v>
      </c>
      <c r="F256" s="5" t="s">
        <v>128</v>
      </c>
      <c r="G256" s="5" t="s">
        <v>12</v>
      </c>
      <c r="H256" s="5">
        <v>519731</v>
      </c>
      <c r="I256" s="5">
        <v>5654768</v>
      </c>
      <c r="J256" s="5">
        <v>11</v>
      </c>
      <c r="K256" s="5">
        <v>2007</v>
      </c>
      <c r="M256" s="5" t="s">
        <v>24</v>
      </c>
      <c r="N256" s="5" t="s">
        <v>1241</v>
      </c>
      <c r="O256" s="5" t="s">
        <v>135</v>
      </c>
      <c r="Q256" s="5" t="s">
        <v>2896</v>
      </c>
      <c r="R256" s="5" t="s">
        <v>121</v>
      </c>
      <c r="T256" s="5">
        <v>5</v>
      </c>
      <c r="V256" s="5" t="s">
        <v>1134</v>
      </c>
      <c r="W256" s="5">
        <v>36</v>
      </c>
      <c r="AB256" s="5">
        <v>7</v>
      </c>
      <c r="AC256" s="5">
        <v>21</v>
      </c>
      <c r="AD256" s="7">
        <f t="shared" si="15"/>
        <v>5.1428571428571432</v>
      </c>
      <c r="AF256" s="5">
        <v>36</v>
      </c>
      <c r="AL256" s="5" t="s">
        <v>1475</v>
      </c>
      <c r="AM256" s="5">
        <v>26</v>
      </c>
      <c r="AN256" s="5">
        <v>22</v>
      </c>
      <c r="AO256" s="5" t="s">
        <v>228</v>
      </c>
      <c r="AP256" s="5" t="s">
        <v>227</v>
      </c>
      <c r="AR256" s="5" t="s">
        <v>1253</v>
      </c>
      <c r="AS256" s="5" t="s">
        <v>1133</v>
      </c>
      <c r="AT256" s="5" t="s">
        <v>142</v>
      </c>
      <c r="AU256" s="5" t="str">
        <f t="shared" si="11"/>
        <v>POINT (519731 5654768)</v>
      </c>
    </row>
    <row r="257" spans="1:47">
      <c r="A257" s="5" t="s">
        <v>11</v>
      </c>
      <c r="B257" s="5" t="s">
        <v>119</v>
      </c>
      <c r="C257" s="5" t="s">
        <v>186</v>
      </c>
      <c r="D257" s="5" t="s">
        <v>130</v>
      </c>
      <c r="E257" s="5" t="s">
        <v>129</v>
      </c>
      <c r="F257" s="5" t="s">
        <v>128</v>
      </c>
      <c r="G257" s="5" t="s">
        <v>12</v>
      </c>
      <c r="H257" s="5">
        <v>519901</v>
      </c>
      <c r="I257" s="5">
        <v>5654690</v>
      </c>
      <c r="J257" s="5">
        <v>11</v>
      </c>
      <c r="K257" s="5">
        <v>2007</v>
      </c>
      <c r="M257" s="5" t="s">
        <v>24</v>
      </c>
      <c r="N257" s="5" t="s">
        <v>1241</v>
      </c>
      <c r="O257" s="5" t="s">
        <v>135</v>
      </c>
      <c r="Q257" s="5" t="s">
        <v>2896</v>
      </c>
      <c r="R257" s="5" t="s">
        <v>121</v>
      </c>
      <c r="T257" s="5">
        <v>5</v>
      </c>
      <c r="V257" s="5" t="s">
        <v>1132</v>
      </c>
      <c r="W257" s="5">
        <v>2</v>
      </c>
      <c r="AB257" s="5">
        <v>9</v>
      </c>
      <c r="AC257" s="5">
        <v>13</v>
      </c>
      <c r="AD257" s="7">
        <f t="shared" si="15"/>
        <v>0.22222222222222221</v>
      </c>
      <c r="AF257" s="5">
        <v>2</v>
      </c>
      <c r="AL257" s="5" t="s">
        <v>1460</v>
      </c>
      <c r="AM257" s="5">
        <v>21</v>
      </c>
      <c r="AN257" s="5">
        <v>19</v>
      </c>
      <c r="AO257" s="5" t="s">
        <v>228</v>
      </c>
      <c r="AP257" s="5" t="s">
        <v>227</v>
      </c>
      <c r="AR257" s="5" t="s">
        <v>1253</v>
      </c>
      <c r="AT257" s="5" t="s">
        <v>243</v>
      </c>
      <c r="AU257" s="5" t="str">
        <f t="shared" si="11"/>
        <v>POINT (519901 5654690)</v>
      </c>
    </row>
    <row r="258" spans="1:47">
      <c r="A258" s="5" t="s">
        <v>11</v>
      </c>
      <c r="B258" s="5" t="s">
        <v>119</v>
      </c>
      <c r="C258" s="5" t="s">
        <v>186</v>
      </c>
      <c r="D258" s="5" t="s">
        <v>130</v>
      </c>
      <c r="E258" s="5" t="s">
        <v>129</v>
      </c>
      <c r="F258" s="5" t="s">
        <v>128</v>
      </c>
      <c r="G258" s="5" t="s">
        <v>12</v>
      </c>
      <c r="H258" s="5">
        <v>519986</v>
      </c>
      <c r="I258" s="5">
        <v>5654725</v>
      </c>
      <c r="J258" s="5">
        <v>11</v>
      </c>
      <c r="K258" s="5">
        <v>2007</v>
      </c>
      <c r="M258" s="5" t="s">
        <v>24</v>
      </c>
      <c r="N258" s="5" t="s">
        <v>1241</v>
      </c>
      <c r="O258" s="5" t="s">
        <v>135</v>
      </c>
      <c r="Q258" s="5" t="s">
        <v>2896</v>
      </c>
      <c r="R258" s="5" t="s">
        <v>121</v>
      </c>
      <c r="T258" s="5">
        <v>0</v>
      </c>
      <c r="V258" s="5" t="s">
        <v>588</v>
      </c>
      <c r="W258" s="5">
        <v>3</v>
      </c>
      <c r="AB258" s="5">
        <v>1</v>
      </c>
      <c r="AC258" s="5">
        <v>0</v>
      </c>
      <c r="AD258" s="7">
        <f t="shared" si="15"/>
        <v>3</v>
      </c>
      <c r="AF258" s="5">
        <v>3</v>
      </c>
      <c r="AL258" s="5" t="s">
        <v>1476</v>
      </c>
      <c r="AM258" s="5">
        <v>36</v>
      </c>
      <c r="AN258" s="5">
        <v>20</v>
      </c>
      <c r="AO258" s="5" t="s">
        <v>228</v>
      </c>
      <c r="AP258" s="5" t="s">
        <v>227</v>
      </c>
      <c r="AR258" s="5" t="s">
        <v>1253</v>
      </c>
      <c r="AT258" s="5" t="s">
        <v>142</v>
      </c>
      <c r="AU258" s="5" t="str">
        <f t="shared" si="11"/>
        <v>POINT (519986 5654725)</v>
      </c>
    </row>
    <row r="259" spans="1:47">
      <c r="A259" s="5" t="s">
        <v>11</v>
      </c>
      <c r="B259" s="5" t="s">
        <v>119</v>
      </c>
      <c r="C259" s="5" t="s">
        <v>186</v>
      </c>
      <c r="D259" s="5" t="s">
        <v>130</v>
      </c>
      <c r="E259" s="5" t="s">
        <v>129</v>
      </c>
      <c r="F259" s="5" t="s">
        <v>128</v>
      </c>
      <c r="G259" s="5" t="s">
        <v>12</v>
      </c>
      <c r="H259" s="5">
        <v>520073</v>
      </c>
      <c r="I259" s="5">
        <v>5654846</v>
      </c>
      <c r="J259" s="5">
        <v>11</v>
      </c>
      <c r="K259" s="5">
        <v>2007</v>
      </c>
      <c r="M259" s="5" t="s">
        <v>24</v>
      </c>
      <c r="N259" s="5" t="s">
        <v>1241</v>
      </c>
      <c r="O259" s="5" t="s">
        <v>135</v>
      </c>
      <c r="Q259" s="5" t="s">
        <v>2896</v>
      </c>
      <c r="R259" s="5" t="s">
        <v>121</v>
      </c>
      <c r="T259" s="5">
        <v>0</v>
      </c>
      <c r="V259" s="5" t="s">
        <v>590</v>
      </c>
      <c r="W259" s="5">
        <v>18</v>
      </c>
      <c r="AB259" s="5">
        <v>2</v>
      </c>
      <c r="AC259" s="5">
        <v>12</v>
      </c>
      <c r="AD259" s="7">
        <f t="shared" si="15"/>
        <v>9</v>
      </c>
      <c r="AF259" s="5">
        <v>18</v>
      </c>
      <c r="AI259" s="5" t="s">
        <v>589</v>
      </c>
      <c r="AL259" s="5" t="s">
        <v>1477</v>
      </c>
      <c r="AM259" s="5">
        <v>23</v>
      </c>
      <c r="AN259" s="5">
        <v>24</v>
      </c>
      <c r="AO259" s="5" t="s">
        <v>228</v>
      </c>
      <c r="AP259" s="5" t="s">
        <v>227</v>
      </c>
      <c r="AR259" s="5" t="s">
        <v>1253</v>
      </c>
      <c r="AT259" s="5" t="s">
        <v>142</v>
      </c>
      <c r="AU259" s="5" t="str">
        <f t="shared" ref="AU259:AU322" si="16">CONCATENATE("POINT (",H259," ",I259,")")</f>
        <v>POINT (520073 5654846)</v>
      </c>
    </row>
    <row r="260" spans="1:47">
      <c r="A260" s="5" t="s">
        <v>11</v>
      </c>
      <c r="B260" s="5" t="s">
        <v>119</v>
      </c>
      <c r="C260" s="5" t="s">
        <v>186</v>
      </c>
      <c r="D260" s="5" t="s">
        <v>130</v>
      </c>
      <c r="E260" s="5" t="s">
        <v>129</v>
      </c>
      <c r="F260" s="5" t="s">
        <v>128</v>
      </c>
      <c r="G260" s="5" t="s">
        <v>12</v>
      </c>
      <c r="H260" s="5">
        <v>521111</v>
      </c>
      <c r="I260" s="5">
        <v>5654121</v>
      </c>
      <c r="J260" s="5">
        <v>11</v>
      </c>
      <c r="K260" s="5">
        <v>2007</v>
      </c>
      <c r="M260" s="5" t="s">
        <v>24</v>
      </c>
      <c r="N260" s="5" t="s">
        <v>1241</v>
      </c>
      <c r="O260" s="5" t="s">
        <v>135</v>
      </c>
      <c r="Q260" s="5" t="s">
        <v>2896</v>
      </c>
      <c r="R260" s="5" t="s">
        <v>121</v>
      </c>
      <c r="V260" s="5" t="s">
        <v>1370</v>
      </c>
      <c r="AD260" s="7"/>
      <c r="AF260" s="5">
        <v>4</v>
      </c>
      <c r="AL260" s="5" t="s">
        <v>1371</v>
      </c>
      <c r="AM260" s="5">
        <v>25</v>
      </c>
      <c r="AN260" s="5">
        <v>24</v>
      </c>
      <c r="AR260" s="5" t="s">
        <v>1253</v>
      </c>
      <c r="AU260" s="5" t="str">
        <f t="shared" si="16"/>
        <v>POINT (521111 5654121)</v>
      </c>
    </row>
    <row r="261" spans="1:47">
      <c r="A261" s="5" t="s">
        <v>11</v>
      </c>
      <c r="B261" s="5" t="s">
        <v>119</v>
      </c>
      <c r="C261" s="5" t="s">
        <v>186</v>
      </c>
      <c r="D261" s="5" t="s">
        <v>130</v>
      </c>
      <c r="E261" s="5" t="s">
        <v>129</v>
      </c>
      <c r="F261" s="5" t="s">
        <v>128</v>
      </c>
      <c r="G261" s="5" t="s">
        <v>12</v>
      </c>
      <c r="H261" s="5">
        <v>520733</v>
      </c>
      <c r="I261" s="5">
        <v>5653785</v>
      </c>
      <c r="J261" s="5">
        <v>11</v>
      </c>
      <c r="K261" s="5">
        <v>2007</v>
      </c>
      <c r="M261" s="5" t="s">
        <v>24</v>
      </c>
      <c r="N261" s="5" t="s">
        <v>1241</v>
      </c>
      <c r="O261" s="5" t="s">
        <v>135</v>
      </c>
      <c r="Q261" s="5" t="s">
        <v>2896</v>
      </c>
      <c r="R261" s="5" t="s">
        <v>121</v>
      </c>
      <c r="T261" s="5">
        <v>5</v>
      </c>
      <c r="V261" s="5" t="s">
        <v>1130</v>
      </c>
      <c r="W261" s="5">
        <v>27</v>
      </c>
      <c r="AB261" s="5">
        <v>11</v>
      </c>
      <c r="AC261" s="5">
        <v>5</v>
      </c>
      <c r="AD261" s="7">
        <f t="shared" ref="AD261:AD284" si="17">IF(AB261=0,"",W261/AB261)</f>
        <v>2.4545454545454546</v>
      </c>
      <c r="AF261" s="5">
        <v>27</v>
      </c>
      <c r="AI261" s="5" t="s">
        <v>1128</v>
      </c>
      <c r="AL261" s="5" t="s">
        <v>1478</v>
      </c>
      <c r="AM261" s="5">
        <v>26</v>
      </c>
      <c r="AN261" s="5">
        <v>23</v>
      </c>
      <c r="AO261" s="5" t="s">
        <v>228</v>
      </c>
      <c r="AP261" s="5" t="s">
        <v>227</v>
      </c>
      <c r="AR261" s="5" t="s">
        <v>1253</v>
      </c>
      <c r="AS261" s="5" t="s">
        <v>244</v>
      </c>
      <c r="AT261" s="5" t="s">
        <v>243</v>
      </c>
      <c r="AU261" s="5" t="str">
        <f t="shared" si="16"/>
        <v>POINT (520733 5653785)</v>
      </c>
    </row>
    <row r="262" spans="1:47">
      <c r="A262" s="5" t="s">
        <v>11</v>
      </c>
      <c r="B262" s="5" t="s">
        <v>119</v>
      </c>
      <c r="C262" s="5" t="s">
        <v>186</v>
      </c>
      <c r="D262" s="5" t="s">
        <v>130</v>
      </c>
      <c r="E262" s="5" t="s">
        <v>129</v>
      </c>
      <c r="F262" s="5" t="s">
        <v>128</v>
      </c>
      <c r="G262" s="5" t="s">
        <v>12</v>
      </c>
      <c r="H262" s="5">
        <v>520825</v>
      </c>
      <c r="I262" s="5">
        <v>5653708</v>
      </c>
      <c r="J262" s="5">
        <v>11</v>
      </c>
      <c r="K262" s="5">
        <v>2007</v>
      </c>
      <c r="M262" s="5" t="s">
        <v>24</v>
      </c>
      <c r="N262" s="5" t="s">
        <v>1241</v>
      </c>
      <c r="O262" s="5" t="s">
        <v>135</v>
      </c>
      <c r="Q262" s="5" t="s">
        <v>2896</v>
      </c>
      <c r="R262" s="5" t="s">
        <v>121</v>
      </c>
      <c r="T262" s="5">
        <v>5</v>
      </c>
      <c r="V262" s="5" t="s">
        <v>1129</v>
      </c>
      <c r="W262" s="5">
        <v>1</v>
      </c>
      <c r="AB262" s="5">
        <v>10</v>
      </c>
      <c r="AC262" s="5">
        <v>16</v>
      </c>
      <c r="AD262" s="7">
        <f t="shared" si="17"/>
        <v>0.1</v>
      </c>
      <c r="AF262" s="5">
        <v>1</v>
      </c>
      <c r="AI262" s="5" t="s">
        <v>1128</v>
      </c>
      <c r="AL262" s="5" t="s">
        <v>1391</v>
      </c>
      <c r="AM262" s="5">
        <v>22</v>
      </c>
      <c r="AN262" s="5">
        <v>23</v>
      </c>
      <c r="AO262" s="5" t="s">
        <v>228</v>
      </c>
      <c r="AP262" s="5" t="s">
        <v>227</v>
      </c>
      <c r="AR262" s="5" t="s">
        <v>1253</v>
      </c>
      <c r="AS262" s="5" t="s">
        <v>244</v>
      </c>
      <c r="AT262" s="5" t="s">
        <v>243</v>
      </c>
      <c r="AU262" s="5" t="str">
        <f t="shared" si="16"/>
        <v>POINT (520825 5653708)</v>
      </c>
    </row>
    <row r="263" spans="1:47">
      <c r="A263" s="5" t="s">
        <v>11</v>
      </c>
      <c r="B263" s="5" t="s">
        <v>119</v>
      </c>
      <c r="C263" s="5" t="s">
        <v>186</v>
      </c>
      <c r="D263" s="5" t="s">
        <v>130</v>
      </c>
      <c r="E263" s="5" t="s">
        <v>129</v>
      </c>
      <c r="F263" s="5" t="s">
        <v>128</v>
      </c>
      <c r="G263" s="5" t="s">
        <v>12</v>
      </c>
      <c r="H263" s="5">
        <v>520891</v>
      </c>
      <c r="I263" s="5">
        <v>5653644</v>
      </c>
      <c r="J263" s="5">
        <v>11</v>
      </c>
      <c r="K263" s="5">
        <v>2007</v>
      </c>
      <c r="M263" s="5" t="s">
        <v>24</v>
      </c>
      <c r="N263" s="5" t="s">
        <v>1241</v>
      </c>
      <c r="O263" s="5" t="s">
        <v>135</v>
      </c>
      <c r="Q263" s="5" t="s">
        <v>2896</v>
      </c>
      <c r="R263" s="5" t="s">
        <v>121</v>
      </c>
      <c r="T263" s="5">
        <v>5</v>
      </c>
      <c r="V263" s="5" t="s">
        <v>1127</v>
      </c>
      <c r="W263" s="5">
        <v>23</v>
      </c>
      <c r="AB263" s="5">
        <v>10</v>
      </c>
      <c r="AC263" s="5">
        <v>6</v>
      </c>
      <c r="AD263" s="7">
        <f t="shared" si="17"/>
        <v>2.2999999999999998</v>
      </c>
      <c r="AF263" s="5">
        <v>23</v>
      </c>
      <c r="AI263" s="5" t="s">
        <v>1126</v>
      </c>
      <c r="AL263" s="5" t="s">
        <v>1479</v>
      </c>
      <c r="AM263" s="5">
        <v>35</v>
      </c>
      <c r="AN263" s="5">
        <v>30</v>
      </c>
      <c r="AO263" s="5" t="s">
        <v>228</v>
      </c>
      <c r="AP263" s="5" t="s">
        <v>227</v>
      </c>
      <c r="AR263" s="5" t="s">
        <v>1253</v>
      </c>
      <c r="AS263" s="5" t="s">
        <v>244</v>
      </c>
      <c r="AT263" s="5" t="s">
        <v>243</v>
      </c>
      <c r="AU263" s="5" t="str">
        <f t="shared" si="16"/>
        <v>POINT (520891 5653644)</v>
      </c>
    </row>
    <row r="264" spans="1:47">
      <c r="A264" s="5" t="s">
        <v>11</v>
      </c>
      <c r="B264" s="5" t="s">
        <v>119</v>
      </c>
      <c r="C264" s="5" t="s">
        <v>186</v>
      </c>
      <c r="D264" s="5" t="s">
        <v>130</v>
      </c>
      <c r="E264" s="5" t="s">
        <v>129</v>
      </c>
      <c r="F264" s="5" t="s">
        <v>128</v>
      </c>
      <c r="G264" s="5" t="s">
        <v>12</v>
      </c>
      <c r="H264" s="5">
        <v>520650</v>
      </c>
      <c r="I264" s="5">
        <v>5653586</v>
      </c>
      <c r="J264" s="5">
        <v>11</v>
      </c>
      <c r="K264" s="5">
        <v>2007</v>
      </c>
      <c r="M264" s="5" t="s">
        <v>24</v>
      </c>
      <c r="N264" s="5" t="s">
        <v>1241</v>
      </c>
      <c r="O264" s="5" t="s">
        <v>135</v>
      </c>
      <c r="Q264" s="5" t="s">
        <v>2896</v>
      </c>
      <c r="R264" s="5" t="s">
        <v>121</v>
      </c>
      <c r="T264" s="5">
        <v>5</v>
      </c>
      <c r="V264" s="5" t="s">
        <v>1125</v>
      </c>
      <c r="W264" s="5">
        <v>12</v>
      </c>
      <c r="AB264" s="5">
        <v>4</v>
      </c>
      <c r="AC264" s="5">
        <v>5</v>
      </c>
      <c r="AD264" s="7">
        <f t="shared" si="17"/>
        <v>3</v>
      </c>
      <c r="AF264" s="5">
        <v>12</v>
      </c>
      <c r="AI264" s="5" t="s">
        <v>599</v>
      </c>
      <c r="AL264" s="5" t="s">
        <v>1480</v>
      </c>
      <c r="AM264" s="5">
        <v>24</v>
      </c>
      <c r="AN264" s="5">
        <v>23</v>
      </c>
      <c r="AO264" s="5" t="s">
        <v>228</v>
      </c>
      <c r="AP264" s="5" t="s">
        <v>227</v>
      </c>
      <c r="AR264" s="5" t="s">
        <v>1253</v>
      </c>
      <c r="AS264" s="5" t="s">
        <v>244</v>
      </c>
      <c r="AT264" s="5" t="s">
        <v>243</v>
      </c>
      <c r="AU264" s="5" t="str">
        <f t="shared" si="16"/>
        <v>POINT (520650 5653586)</v>
      </c>
    </row>
    <row r="265" spans="1:47">
      <c r="A265" s="5" t="s">
        <v>11</v>
      </c>
      <c r="B265" s="5" t="s">
        <v>119</v>
      </c>
      <c r="C265" s="5" t="s">
        <v>186</v>
      </c>
      <c r="D265" s="5" t="s">
        <v>130</v>
      </c>
      <c r="E265" s="5" t="s">
        <v>129</v>
      </c>
      <c r="F265" s="5" t="s">
        <v>128</v>
      </c>
      <c r="G265" s="5" t="s">
        <v>12</v>
      </c>
      <c r="H265" s="5">
        <v>520890</v>
      </c>
      <c r="I265" s="5">
        <v>5653468</v>
      </c>
      <c r="J265" s="5">
        <v>11</v>
      </c>
      <c r="K265" s="5">
        <v>2007</v>
      </c>
      <c r="M265" s="5" t="s">
        <v>24</v>
      </c>
      <c r="N265" s="5" t="s">
        <v>1241</v>
      </c>
      <c r="O265" s="5" t="s">
        <v>135</v>
      </c>
      <c r="Q265" s="5" t="s">
        <v>2896</v>
      </c>
      <c r="R265" s="5" t="s">
        <v>121</v>
      </c>
      <c r="T265" s="5">
        <v>5</v>
      </c>
      <c r="V265" s="5" t="s">
        <v>1123</v>
      </c>
      <c r="W265" s="5">
        <v>1</v>
      </c>
      <c r="AB265" s="5">
        <v>3</v>
      </c>
      <c r="AC265" s="5">
        <v>2</v>
      </c>
      <c r="AD265" s="7">
        <f t="shared" si="17"/>
        <v>0.33333333333333331</v>
      </c>
      <c r="AF265" s="5">
        <v>1</v>
      </c>
      <c r="AI265" s="5" t="s">
        <v>403</v>
      </c>
      <c r="AL265" s="5" t="s">
        <v>1247</v>
      </c>
      <c r="AM265" s="5">
        <v>20</v>
      </c>
      <c r="AN265" s="5">
        <v>18</v>
      </c>
      <c r="AO265" s="5" t="s">
        <v>228</v>
      </c>
      <c r="AP265" s="5" t="s">
        <v>227</v>
      </c>
      <c r="AR265" s="5" t="s">
        <v>1253</v>
      </c>
      <c r="AT265" s="5" t="s">
        <v>243</v>
      </c>
      <c r="AU265" s="5" t="str">
        <f t="shared" si="16"/>
        <v>POINT (520890 5653468)</v>
      </c>
    </row>
    <row r="266" spans="1:47">
      <c r="A266" s="5" t="s">
        <v>11</v>
      </c>
      <c r="B266" s="5" t="s">
        <v>119</v>
      </c>
      <c r="C266" s="5" t="s">
        <v>186</v>
      </c>
      <c r="D266" s="5" t="s">
        <v>130</v>
      </c>
      <c r="E266" s="5" t="s">
        <v>129</v>
      </c>
      <c r="F266" s="5" t="s">
        <v>128</v>
      </c>
      <c r="G266" s="5" t="s">
        <v>12</v>
      </c>
      <c r="H266" s="5">
        <v>520953</v>
      </c>
      <c r="I266" s="5">
        <v>5653513</v>
      </c>
      <c r="J266" s="5">
        <v>11</v>
      </c>
      <c r="K266" s="5">
        <v>2007</v>
      </c>
      <c r="M266" s="5" t="s">
        <v>24</v>
      </c>
      <c r="N266" s="5" t="s">
        <v>1241</v>
      </c>
      <c r="O266" s="5" t="s">
        <v>135</v>
      </c>
      <c r="Q266" s="5" t="s">
        <v>2896</v>
      </c>
      <c r="R266" s="5" t="s">
        <v>121</v>
      </c>
      <c r="T266" s="5">
        <v>5</v>
      </c>
      <c r="V266" s="5" t="s">
        <v>252</v>
      </c>
      <c r="W266" s="5">
        <v>8</v>
      </c>
      <c r="AB266" s="5">
        <v>3</v>
      </c>
      <c r="AC266" s="5">
        <v>2</v>
      </c>
      <c r="AD266" s="7">
        <f t="shared" si="17"/>
        <v>2.6666666666666665</v>
      </c>
      <c r="AF266" s="5">
        <v>8</v>
      </c>
      <c r="AI266" s="5" t="s">
        <v>251</v>
      </c>
      <c r="AL266" s="5" t="s">
        <v>1481</v>
      </c>
      <c r="AM266" s="5">
        <v>32</v>
      </c>
      <c r="AN266" s="5">
        <v>26</v>
      </c>
      <c r="AO266" s="5" t="s">
        <v>228</v>
      </c>
      <c r="AP266" s="5" t="s">
        <v>227</v>
      </c>
      <c r="AR266" s="5" t="s">
        <v>1253</v>
      </c>
      <c r="AT266" s="5" t="s">
        <v>243</v>
      </c>
      <c r="AU266" s="5" t="str">
        <f t="shared" si="16"/>
        <v>POINT (520953 5653513)</v>
      </c>
    </row>
    <row r="267" spans="1:47">
      <c r="A267" s="5" t="s">
        <v>11</v>
      </c>
      <c r="B267" s="5" t="s">
        <v>119</v>
      </c>
      <c r="C267" s="5" t="s">
        <v>186</v>
      </c>
      <c r="D267" s="5" t="s">
        <v>130</v>
      </c>
      <c r="E267" s="5" t="s">
        <v>129</v>
      </c>
      <c r="F267" s="5" t="s">
        <v>128</v>
      </c>
      <c r="G267" s="5" t="s">
        <v>12</v>
      </c>
      <c r="H267" s="5">
        <v>521240</v>
      </c>
      <c r="I267" s="5">
        <v>5653372</v>
      </c>
      <c r="J267" s="5">
        <v>11</v>
      </c>
      <c r="K267" s="5">
        <v>2007</v>
      </c>
      <c r="M267" s="5" t="s">
        <v>24</v>
      </c>
      <c r="N267" s="5" t="s">
        <v>1241</v>
      </c>
      <c r="O267" s="5" t="s">
        <v>135</v>
      </c>
      <c r="Q267" s="5" t="s">
        <v>2896</v>
      </c>
      <c r="R267" s="5" t="s">
        <v>121</v>
      </c>
      <c r="T267" s="5">
        <v>5</v>
      </c>
      <c r="V267" s="5" t="s">
        <v>248</v>
      </c>
      <c r="W267" s="5">
        <v>9</v>
      </c>
      <c r="AB267" s="5">
        <v>7</v>
      </c>
      <c r="AC267" s="5">
        <v>8</v>
      </c>
      <c r="AD267" s="7">
        <f t="shared" si="17"/>
        <v>1.2857142857142858</v>
      </c>
      <c r="AF267" s="5">
        <v>9</v>
      </c>
      <c r="AI267" s="5" t="s">
        <v>247</v>
      </c>
      <c r="AL267" s="5" t="s">
        <v>1482</v>
      </c>
      <c r="AM267" s="5">
        <v>30</v>
      </c>
      <c r="AN267" s="5">
        <v>23</v>
      </c>
      <c r="AO267" s="5" t="s">
        <v>228</v>
      </c>
      <c r="AP267" s="5" t="s">
        <v>227</v>
      </c>
      <c r="AR267" s="5" t="s">
        <v>1253</v>
      </c>
      <c r="AS267" s="5" t="s">
        <v>244</v>
      </c>
      <c r="AT267" s="5" t="s">
        <v>243</v>
      </c>
      <c r="AU267" s="5" t="str">
        <f t="shared" si="16"/>
        <v>POINT (521240 5653372)</v>
      </c>
    </row>
    <row r="268" spans="1:47">
      <c r="A268" s="5" t="s">
        <v>11</v>
      </c>
      <c r="B268" s="5" t="s">
        <v>119</v>
      </c>
      <c r="C268" s="5" t="s">
        <v>186</v>
      </c>
      <c r="D268" s="5" t="s">
        <v>130</v>
      </c>
      <c r="E268" s="5" t="s">
        <v>129</v>
      </c>
      <c r="F268" s="5" t="s">
        <v>128</v>
      </c>
      <c r="G268" s="5" t="s">
        <v>12</v>
      </c>
      <c r="H268" s="5">
        <v>521468</v>
      </c>
      <c r="I268" s="5">
        <v>5653231</v>
      </c>
      <c r="J268" s="5">
        <v>11</v>
      </c>
      <c r="K268" s="5">
        <v>2007</v>
      </c>
      <c r="M268" s="5" t="s">
        <v>24</v>
      </c>
      <c r="N268" s="5" t="s">
        <v>1241</v>
      </c>
      <c r="O268" s="5" t="s">
        <v>135</v>
      </c>
      <c r="Q268" s="5" t="s">
        <v>2896</v>
      </c>
      <c r="R268" s="5" t="s">
        <v>121</v>
      </c>
      <c r="T268" s="5">
        <v>5</v>
      </c>
      <c r="V268" s="5" t="s">
        <v>246</v>
      </c>
      <c r="W268" s="5">
        <v>16</v>
      </c>
      <c r="AB268" s="5">
        <v>21</v>
      </c>
      <c r="AC268" s="5">
        <v>10</v>
      </c>
      <c r="AD268" s="7">
        <f t="shared" si="17"/>
        <v>0.76190476190476186</v>
      </c>
      <c r="AF268" s="5">
        <v>16</v>
      </c>
      <c r="AI268" s="5" t="s">
        <v>245</v>
      </c>
      <c r="AL268" s="5" t="s">
        <v>1483</v>
      </c>
      <c r="AM268" s="5">
        <v>38</v>
      </c>
      <c r="AN268" s="5">
        <v>23</v>
      </c>
      <c r="AO268" s="5" t="s">
        <v>228</v>
      </c>
      <c r="AP268" s="5" t="s">
        <v>227</v>
      </c>
      <c r="AR268" s="5" t="s">
        <v>1253</v>
      </c>
      <c r="AS268" s="5" t="s">
        <v>244</v>
      </c>
      <c r="AT268" s="5" t="s">
        <v>243</v>
      </c>
      <c r="AU268" s="5" t="str">
        <f t="shared" si="16"/>
        <v>POINT (521468 5653231)</v>
      </c>
    </row>
    <row r="269" spans="1:47">
      <c r="A269" s="5" t="s">
        <v>11</v>
      </c>
      <c r="B269" s="5" t="s">
        <v>119</v>
      </c>
      <c r="C269" s="5" t="s">
        <v>186</v>
      </c>
      <c r="D269" s="5" t="s">
        <v>130</v>
      </c>
      <c r="E269" s="5" t="s">
        <v>129</v>
      </c>
      <c r="F269" s="5" t="s">
        <v>128</v>
      </c>
      <c r="G269" s="5" t="s">
        <v>12</v>
      </c>
      <c r="H269" s="5">
        <v>521807</v>
      </c>
      <c r="I269" s="5">
        <v>5652779</v>
      </c>
      <c r="J269" s="5">
        <v>11</v>
      </c>
      <c r="K269" s="5">
        <v>2007</v>
      </c>
      <c r="M269" s="5" t="s">
        <v>24</v>
      </c>
      <c r="N269" s="5" t="s">
        <v>1241</v>
      </c>
      <c r="O269" s="5" t="s">
        <v>135</v>
      </c>
      <c r="Q269" s="5" t="s">
        <v>2896</v>
      </c>
      <c r="R269" s="5" t="s">
        <v>121</v>
      </c>
      <c r="T269" s="5">
        <v>0</v>
      </c>
      <c r="V269" s="5" t="s">
        <v>594</v>
      </c>
      <c r="W269" s="5">
        <v>2</v>
      </c>
      <c r="AB269" s="5">
        <v>5</v>
      </c>
      <c r="AC269" s="5">
        <v>1</v>
      </c>
      <c r="AD269" s="7">
        <f t="shared" si="17"/>
        <v>0.4</v>
      </c>
      <c r="AF269" s="5">
        <v>2</v>
      </c>
      <c r="AI269" s="5" t="s">
        <v>449</v>
      </c>
      <c r="AL269" s="5" t="s">
        <v>1481</v>
      </c>
      <c r="AM269" s="5">
        <v>34</v>
      </c>
      <c r="AN269" s="5">
        <v>29</v>
      </c>
      <c r="AO269" s="5" t="s">
        <v>228</v>
      </c>
      <c r="AP269" s="5" t="s">
        <v>227</v>
      </c>
      <c r="AR269" s="5" t="s">
        <v>1253</v>
      </c>
      <c r="AT269" s="5" t="s">
        <v>243</v>
      </c>
      <c r="AU269" s="5" t="str">
        <f t="shared" si="16"/>
        <v>POINT (521807 5652779)</v>
      </c>
    </row>
    <row r="270" spans="1:47">
      <c r="A270" s="5" t="s">
        <v>11</v>
      </c>
      <c r="B270" s="5" t="s">
        <v>119</v>
      </c>
      <c r="C270" s="5" t="s">
        <v>186</v>
      </c>
      <c r="D270" s="5" t="s">
        <v>130</v>
      </c>
      <c r="E270" s="5" t="s">
        <v>239</v>
      </c>
      <c r="F270" s="5" t="s">
        <v>238</v>
      </c>
      <c r="G270" s="5" t="s">
        <v>12</v>
      </c>
      <c r="H270" s="5">
        <v>524879</v>
      </c>
      <c r="I270" s="5">
        <v>5652226</v>
      </c>
      <c r="J270" s="5">
        <v>11</v>
      </c>
      <c r="K270" s="5">
        <v>2007</v>
      </c>
      <c r="M270" s="5" t="s">
        <v>24</v>
      </c>
      <c r="N270" s="5" t="s">
        <v>1241</v>
      </c>
      <c r="O270" s="5" t="s">
        <v>135</v>
      </c>
      <c r="Q270" s="5" t="s">
        <v>2896</v>
      </c>
      <c r="R270" s="5" t="s">
        <v>121</v>
      </c>
      <c r="T270" s="5">
        <v>5</v>
      </c>
      <c r="V270" s="5" t="s">
        <v>824</v>
      </c>
      <c r="W270" s="5">
        <v>4</v>
      </c>
      <c r="AB270" s="5">
        <v>8</v>
      </c>
      <c r="AC270" s="5">
        <v>2</v>
      </c>
      <c r="AD270" s="7">
        <f t="shared" si="17"/>
        <v>0.5</v>
      </c>
      <c r="AF270" s="5">
        <v>4</v>
      </c>
      <c r="AI270" s="5" t="s">
        <v>272</v>
      </c>
      <c r="AL270" s="5" t="s">
        <v>1408</v>
      </c>
      <c r="AM270" s="5">
        <v>22</v>
      </c>
      <c r="AN270" s="5">
        <v>23</v>
      </c>
      <c r="AO270" s="5" t="s">
        <v>261</v>
      </c>
      <c r="AP270" s="5" t="s">
        <v>227</v>
      </c>
      <c r="AR270" s="5" t="s">
        <v>1253</v>
      </c>
      <c r="AS270" s="5" t="s">
        <v>823</v>
      </c>
      <c r="AT270" s="5" t="s">
        <v>142</v>
      </c>
      <c r="AU270" s="5" t="str">
        <f t="shared" si="16"/>
        <v>POINT (524879 5652226)</v>
      </c>
    </row>
    <row r="271" spans="1:47">
      <c r="A271" s="5" t="s">
        <v>11</v>
      </c>
      <c r="B271" s="5" t="s">
        <v>119</v>
      </c>
      <c r="C271" s="5" t="s">
        <v>186</v>
      </c>
      <c r="D271" s="5" t="s">
        <v>130</v>
      </c>
      <c r="E271" s="5" t="s">
        <v>239</v>
      </c>
      <c r="F271" s="5" t="s">
        <v>238</v>
      </c>
      <c r="G271" s="5" t="s">
        <v>12</v>
      </c>
      <c r="H271" s="5">
        <v>525047</v>
      </c>
      <c r="I271" s="5">
        <v>5652112</v>
      </c>
      <c r="J271" s="5">
        <v>11</v>
      </c>
      <c r="K271" s="5">
        <v>2007</v>
      </c>
      <c r="M271" s="5" t="s">
        <v>24</v>
      </c>
      <c r="N271" s="5" t="s">
        <v>1241</v>
      </c>
      <c r="O271" s="5" t="s">
        <v>135</v>
      </c>
      <c r="Q271" s="5" t="s">
        <v>2896</v>
      </c>
      <c r="R271" s="5" t="s">
        <v>121</v>
      </c>
      <c r="T271" s="5">
        <v>0</v>
      </c>
      <c r="V271" s="5" t="s">
        <v>1014</v>
      </c>
      <c r="W271" s="5">
        <v>7</v>
      </c>
      <c r="AB271" s="5">
        <v>1</v>
      </c>
      <c r="AC271" s="5">
        <v>12</v>
      </c>
      <c r="AD271" s="7">
        <f t="shared" si="17"/>
        <v>7</v>
      </c>
      <c r="AF271" s="5">
        <v>7</v>
      </c>
      <c r="AI271" s="5" t="s">
        <v>284</v>
      </c>
      <c r="AL271" s="5" t="s">
        <v>1261</v>
      </c>
      <c r="AM271" s="5">
        <v>24</v>
      </c>
      <c r="AN271" s="5">
        <v>22</v>
      </c>
      <c r="AO271" s="5" t="s">
        <v>261</v>
      </c>
      <c r="AP271" s="5" t="s">
        <v>227</v>
      </c>
      <c r="AR271" s="5" t="s">
        <v>1253</v>
      </c>
      <c r="AS271" s="5" t="s">
        <v>1013</v>
      </c>
      <c r="AT271" s="5" t="s">
        <v>142</v>
      </c>
      <c r="AU271" s="5" t="str">
        <f t="shared" si="16"/>
        <v>POINT (525047 5652112)</v>
      </c>
    </row>
    <row r="272" spans="1:47">
      <c r="A272" s="5" t="s">
        <v>11</v>
      </c>
      <c r="B272" s="5" t="s">
        <v>119</v>
      </c>
      <c r="C272" s="5" t="s">
        <v>186</v>
      </c>
      <c r="D272" s="5" t="s">
        <v>130</v>
      </c>
      <c r="E272" s="5" t="s">
        <v>239</v>
      </c>
      <c r="F272" s="5" t="s">
        <v>238</v>
      </c>
      <c r="G272" s="5" t="s">
        <v>12</v>
      </c>
      <c r="H272" s="5">
        <v>527186</v>
      </c>
      <c r="I272" s="5">
        <v>5653166</v>
      </c>
      <c r="J272" s="5">
        <v>11</v>
      </c>
      <c r="K272" s="5">
        <v>2007</v>
      </c>
      <c r="M272" s="5" t="s">
        <v>24</v>
      </c>
      <c r="N272" s="5" t="s">
        <v>1241</v>
      </c>
      <c r="O272" s="5" t="s">
        <v>135</v>
      </c>
      <c r="Q272" s="5" t="s">
        <v>2896</v>
      </c>
      <c r="R272" s="5" t="s">
        <v>121</v>
      </c>
      <c r="T272" s="5">
        <v>5</v>
      </c>
      <c r="V272" s="5" t="s">
        <v>970</v>
      </c>
      <c r="W272" s="5">
        <v>15</v>
      </c>
      <c r="AB272" s="5">
        <v>6</v>
      </c>
      <c r="AC272" s="5">
        <v>8</v>
      </c>
      <c r="AD272" s="7">
        <f t="shared" si="17"/>
        <v>2.5</v>
      </c>
      <c r="AF272" s="5">
        <v>15</v>
      </c>
      <c r="AI272" s="5" t="s">
        <v>198</v>
      </c>
      <c r="AL272" s="5" t="s">
        <v>1473</v>
      </c>
      <c r="AM272" s="5">
        <v>30</v>
      </c>
      <c r="AN272" s="5">
        <v>25</v>
      </c>
      <c r="AO272" s="5" t="s">
        <v>261</v>
      </c>
      <c r="AP272" s="5" t="s">
        <v>227</v>
      </c>
      <c r="AR272" s="5" t="s">
        <v>1253</v>
      </c>
      <c r="AS272" s="5" t="s">
        <v>969</v>
      </c>
      <c r="AT272" s="5" t="s">
        <v>321</v>
      </c>
      <c r="AU272" s="5" t="str">
        <f t="shared" si="16"/>
        <v>POINT (527186 5653166)</v>
      </c>
    </row>
    <row r="273" spans="1:47">
      <c r="A273" s="5" t="s">
        <v>11</v>
      </c>
      <c r="B273" s="5" t="s">
        <v>119</v>
      </c>
      <c r="C273" s="5" t="s">
        <v>145</v>
      </c>
      <c r="D273" s="5" t="s">
        <v>130</v>
      </c>
      <c r="E273" s="5" t="s">
        <v>239</v>
      </c>
      <c r="F273" s="5" t="s">
        <v>238</v>
      </c>
      <c r="G273" s="5" t="s">
        <v>12</v>
      </c>
      <c r="H273" s="5">
        <v>535398</v>
      </c>
      <c r="I273" s="5">
        <v>5646841</v>
      </c>
      <c r="J273" s="5">
        <v>11</v>
      </c>
      <c r="K273" s="5">
        <v>2007</v>
      </c>
      <c r="M273" s="5" t="s">
        <v>24</v>
      </c>
      <c r="N273" s="5" t="s">
        <v>1241</v>
      </c>
      <c r="O273" s="5" t="s">
        <v>135</v>
      </c>
      <c r="Q273" s="5" t="s">
        <v>2896</v>
      </c>
      <c r="R273" s="5" t="s">
        <v>121</v>
      </c>
      <c r="T273" s="5">
        <v>5</v>
      </c>
      <c r="V273" s="5" t="s">
        <v>1192</v>
      </c>
      <c r="W273" s="5">
        <v>7</v>
      </c>
      <c r="AB273" s="5">
        <v>6</v>
      </c>
      <c r="AC273" s="5">
        <v>15</v>
      </c>
      <c r="AD273" s="7">
        <f t="shared" si="17"/>
        <v>1.1666666666666667</v>
      </c>
      <c r="AF273" s="5">
        <v>7</v>
      </c>
      <c r="AI273" s="5" t="s">
        <v>1191</v>
      </c>
      <c r="AL273" s="5" t="s">
        <v>1484</v>
      </c>
      <c r="AM273" s="5">
        <v>21</v>
      </c>
      <c r="AN273" s="5">
        <v>22</v>
      </c>
      <c r="AO273" s="5" t="s">
        <v>261</v>
      </c>
      <c r="AP273" s="5" t="s">
        <v>227</v>
      </c>
      <c r="AR273" s="5" t="s">
        <v>1253</v>
      </c>
      <c r="AS273" s="5" t="s">
        <v>1190</v>
      </c>
      <c r="AT273" s="5" t="s">
        <v>459</v>
      </c>
      <c r="AU273" s="5" t="str">
        <f t="shared" si="16"/>
        <v>POINT (535398 5646841)</v>
      </c>
    </row>
    <row r="274" spans="1:47">
      <c r="A274" s="5" t="s">
        <v>11</v>
      </c>
      <c r="B274" s="5" t="s">
        <v>119</v>
      </c>
      <c r="C274" s="5" t="s">
        <v>186</v>
      </c>
      <c r="D274" s="5" t="s">
        <v>130</v>
      </c>
      <c r="E274" s="5" t="s">
        <v>239</v>
      </c>
      <c r="F274" s="5" t="s">
        <v>238</v>
      </c>
      <c r="G274" s="5" t="s">
        <v>12</v>
      </c>
      <c r="H274" s="5">
        <v>520617</v>
      </c>
      <c r="I274" s="5">
        <v>5657235</v>
      </c>
      <c r="J274" s="5">
        <v>11</v>
      </c>
      <c r="K274" s="5">
        <v>2007</v>
      </c>
      <c r="M274" s="5" t="s">
        <v>24</v>
      </c>
      <c r="N274" s="5" t="s">
        <v>1241</v>
      </c>
      <c r="O274" s="5" t="s">
        <v>135</v>
      </c>
      <c r="Q274" s="5" t="s">
        <v>2896</v>
      </c>
      <c r="R274" s="5" t="s">
        <v>121</v>
      </c>
      <c r="T274" s="5">
        <v>5</v>
      </c>
      <c r="V274" s="5" t="s">
        <v>380</v>
      </c>
      <c r="W274" s="5">
        <v>10</v>
      </c>
      <c r="AB274" s="5">
        <v>1</v>
      </c>
      <c r="AC274" s="5">
        <v>3</v>
      </c>
      <c r="AD274" s="7">
        <f t="shared" si="17"/>
        <v>10</v>
      </c>
      <c r="AF274" s="5">
        <v>10</v>
      </c>
      <c r="AL274" s="5" t="s">
        <v>1427</v>
      </c>
      <c r="AM274" s="5">
        <v>24</v>
      </c>
      <c r="AN274" s="5">
        <v>24</v>
      </c>
      <c r="AO274" s="5" t="s">
        <v>228</v>
      </c>
      <c r="AP274" s="5" t="s">
        <v>227</v>
      </c>
      <c r="AR274" s="5" t="s">
        <v>1253</v>
      </c>
      <c r="AS274" s="5" t="s">
        <v>379</v>
      </c>
      <c r="AT274" s="5" t="s">
        <v>243</v>
      </c>
      <c r="AU274" s="5" t="str">
        <f t="shared" si="16"/>
        <v>POINT (520617 5657235)</v>
      </c>
    </row>
    <row r="275" spans="1:47">
      <c r="A275" s="5" t="s">
        <v>11</v>
      </c>
      <c r="B275" s="5" t="s">
        <v>119</v>
      </c>
      <c r="C275" s="5" t="s">
        <v>186</v>
      </c>
      <c r="D275" s="5" t="s">
        <v>130</v>
      </c>
      <c r="E275" s="5" t="s">
        <v>239</v>
      </c>
      <c r="F275" s="5" t="s">
        <v>238</v>
      </c>
      <c r="G275" s="5" t="s">
        <v>12</v>
      </c>
      <c r="H275" s="5">
        <v>525765</v>
      </c>
      <c r="I275" s="5">
        <v>5651866</v>
      </c>
      <c r="J275" s="5">
        <v>11</v>
      </c>
      <c r="K275" s="5">
        <v>2007</v>
      </c>
      <c r="M275" s="5" t="s">
        <v>24</v>
      </c>
      <c r="N275" s="5" t="s">
        <v>1241</v>
      </c>
      <c r="O275" s="5" t="s">
        <v>135</v>
      </c>
      <c r="Q275" s="5" t="s">
        <v>2896</v>
      </c>
      <c r="R275" s="5" t="s">
        <v>121</v>
      </c>
      <c r="T275" s="5">
        <v>5</v>
      </c>
      <c r="V275" s="5" t="s">
        <v>637</v>
      </c>
      <c r="W275" s="5">
        <v>5</v>
      </c>
      <c r="AB275" s="5">
        <v>1</v>
      </c>
      <c r="AC275" s="5">
        <v>3</v>
      </c>
      <c r="AD275" s="7">
        <f t="shared" si="17"/>
        <v>5</v>
      </c>
      <c r="AF275" s="5">
        <v>5</v>
      </c>
      <c r="AI275" s="5" t="s">
        <v>233</v>
      </c>
      <c r="AL275" s="5" t="s">
        <v>1342</v>
      </c>
      <c r="AM275" s="5">
        <v>28</v>
      </c>
      <c r="AN275" s="5">
        <v>29</v>
      </c>
      <c r="AO275" s="5" t="s">
        <v>261</v>
      </c>
      <c r="AP275" s="5" t="s">
        <v>227</v>
      </c>
      <c r="AR275" s="5" t="s">
        <v>1253</v>
      </c>
      <c r="AS275" s="5" t="s">
        <v>348</v>
      </c>
      <c r="AT275" s="5" t="s">
        <v>459</v>
      </c>
      <c r="AU275" s="5" t="str">
        <f t="shared" si="16"/>
        <v>POINT (525765 5651866)</v>
      </c>
    </row>
    <row r="276" spans="1:47">
      <c r="A276" s="5" t="s">
        <v>11</v>
      </c>
      <c r="B276" s="5" t="s">
        <v>119</v>
      </c>
      <c r="C276" s="5" t="s">
        <v>145</v>
      </c>
      <c r="D276" s="5" t="s">
        <v>130</v>
      </c>
      <c r="E276" s="5" t="s">
        <v>239</v>
      </c>
      <c r="F276" s="5" t="s">
        <v>238</v>
      </c>
      <c r="G276" s="5" t="s">
        <v>12</v>
      </c>
      <c r="H276" s="5">
        <v>535383</v>
      </c>
      <c r="I276" s="5">
        <v>5646434</v>
      </c>
      <c r="J276" s="5">
        <v>11</v>
      </c>
      <c r="K276" s="5">
        <v>2007</v>
      </c>
      <c r="M276" s="5" t="s">
        <v>24</v>
      </c>
      <c r="N276" s="5" t="s">
        <v>1241</v>
      </c>
      <c r="O276" s="5" t="s">
        <v>135</v>
      </c>
      <c r="Q276" s="5" t="s">
        <v>2896</v>
      </c>
      <c r="R276" s="5" t="s">
        <v>121</v>
      </c>
      <c r="T276" s="5">
        <v>5</v>
      </c>
      <c r="V276" s="5" t="s">
        <v>636</v>
      </c>
      <c r="W276" s="5">
        <v>1</v>
      </c>
      <c r="AB276" s="5">
        <v>4</v>
      </c>
      <c r="AC276" s="5">
        <v>2</v>
      </c>
      <c r="AD276" s="7">
        <f t="shared" si="17"/>
        <v>0.25</v>
      </c>
      <c r="AF276" s="5">
        <v>1</v>
      </c>
      <c r="AI276" s="5" t="s">
        <v>198</v>
      </c>
      <c r="AL276" s="5" t="s">
        <v>1248</v>
      </c>
      <c r="AM276" s="5">
        <v>21</v>
      </c>
      <c r="AN276" s="5">
        <v>23</v>
      </c>
      <c r="AO276" s="5" t="s">
        <v>261</v>
      </c>
      <c r="AP276" s="5" t="s">
        <v>227</v>
      </c>
      <c r="AR276" s="5" t="s">
        <v>1253</v>
      </c>
      <c r="AT276" s="5" t="s">
        <v>459</v>
      </c>
      <c r="AU276" s="5" t="str">
        <f t="shared" si="16"/>
        <v>POINT (535383 5646434)</v>
      </c>
    </row>
    <row r="277" spans="1:47">
      <c r="A277" s="5" t="s">
        <v>11</v>
      </c>
      <c r="B277" s="5" t="s">
        <v>119</v>
      </c>
      <c r="C277" s="5" t="s">
        <v>145</v>
      </c>
      <c r="D277" s="5" t="s">
        <v>130</v>
      </c>
      <c r="E277" s="5" t="s">
        <v>239</v>
      </c>
      <c r="F277" s="5" t="s">
        <v>238</v>
      </c>
      <c r="G277" s="5" t="s">
        <v>12</v>
      </c>
      <c r="H277" s="5">
        <v>535317</v>
      </c>
      <c r="I277" s="5">
        <v>5646164</v>
      </c>
      <c r="J277" s="5">
        <v>11</v>
      </c>
      <c r="K277" s="5">
        <v>2007</v>
      </c>
      <c r="M277" s="5" t="s">
        <v>24</v>
      </c>
      <c r="N277" s="5" t="s">
        <v>1241</v>
      </c>
      <c r="O277" s="5" t="s">
        <v>135</v>
      </c>
      <c r="Q277" s="5" t="s">
        <v>2896</v>
      </c>
      <c r="R277" s="5" t="s">
        <v>121</v>
      </c>
      <c r="T277" s="5">
        <v>5</v>
      </c>
      <c r="V277" s="5" t="s">
        <v>635</v>
      </c>
      <c r="W277" s="5">
        <v>1</v>
      </c>
      <c r="AB277" s="5">
        <v>6</v>
      </c>
      <c r="AC277" s="5">
        <v>18</v>
      </c>
      <c r="AD277" s="7">
        <f t="shared" si="17"/>
        <v>0.16666666666666666</v>
      </c>
      <c r="AF277" s="5">
        <v>1</v>
      </c>
      <c r="AI277" s="5" t="s">
        <v>634</v>
      </c>
      <c r="AL277" s="5" t="s">
        <v>1485</v>
      </c>
      <c r="AM277" s="5">
        <v>19</v>
      </c>
      <c r="AN277" s="5">
        <v>27</v>
      </c>
      <c r="AO277" s="5" t="s">
        <v>261</v>
      </c>
      <c r="AP277" s="5" t="s">
        <v>227</v>
      </c>
      <c r="AR277" s="5" t="s">
        <v>1253</v>
      </c>
      <c r="AT277" s="5" t="s">
        <v>459</v>
      </c>
      <c r="AU277" s="5" t="str">
        <f t="shared" si="16"/>
        <v>POINT (535317 5646164)</v>
      </c>
    </row>
    <row r="278" spans="1:47">
      <c r="A278" s="5" t="s">
        <v>11</v>
      </c>
      <c r="B278" s="5" t="s">
        <v>119</v>
      </c>
      <c r="C278" s="5" t="s">
        <v>145</v>
      </c>
      <c r="D278" s="5" t="s">
        <v>130</v>
      </c>
      <c r="E278" s="5" t="s">
        <v>129</v>
      </c>
      <c r="F278" s="5" t="s">
        <v>128</v>
      </c>
      <c r="G278" s="5" t="s">
        <v>12</v>
      </c>
      <c r="H278" s="5">
        <v>528862</v>
      </c>
      <c r="I278" s="5">
        <v>5643500</v>
      </c>
      <c r="J278" s="5">
        <v>11</v>
      </c>
      <c r="K278" s="5">
        <v>2007</v>
      </c>
      <c r="M278" s="5" t="s">
        <v>24</v>
      </c>
      <c r="N278" s="5" t="s">
        <v>1241</v>
      </c>
      <c r="O278" s="5" t="s">
        <v>135</v>
      </c>
      <c r="Q278" s="5" t="s">
        <v>2896</v>
      </c>
      <c r="R278" s="5" t="s">
        <v>121</v>
      </c>
      <c r="T278" s="5">
        <v>5</v>
      </c>
      <c r="V278" s="5" t="s">
        <v>855</v>
      </c>
      <c r="W278" s="5">
        <v>2</v>
      </c>
      <c r="AB278" s="5">
        <v>1</v>
      </c>
      <c r="AC278" s="5">
        <v>3</v>
      </c>
      <c r="AD278" s="7">
        <f t="shared" si="17"/>
        <v>2</v>
      </c>
      <c r="AF278" s="5">
        <v>2</v>
      </c>
      <c r="AL278" s="5" t="s">
        <v>1486</v>
      </c>
      <c r="AM278" s="5">
        <v>15</v>
      </c>
      <c r="AN278" s="5">
        <v>25</v>
      </c>
      <c r="AO278" s="5" t="s">
        <v>125</v>
      </c>
      <c r="AP278" s="5" t="s">
        <v>124</v>
      </c>
      <c r="AR278" s="5" t="s">
        <v>1253</v>
      </c>
      <c r="AS278" s="5" t="s">
        <v>397</v>
      </c>
      <c r="AT278" s="5" t="s">
        <v>396</v>
      </c>
      <c r="AU278" s="5" t="str">
        <f t="shared" si="16"/>
        <v>POINT (528862 5643500)</v>
      </c>
    </row>
    <row r="279" spans="1:47">
      <c r="A279" s="5" t="s">
        <v>11</v>
      </c>
      <c r="B279" s="5" t="s">
        <v>119</v>
      </c>
      <c r="C279" s="5" t="s">
        <v>186</v>
      </c>
      <c r="D279" s="5" t="s">
        <v>130</v>
      </c>
      <c r="E279" s="5" t="s">
        <v>239</v>
      </c>
      <c r="F279" s="5" t="s">
        <v>238</v>
      </c>
      <c r="G279" s="5" t="s">
        <v>12</v>
      </c>
      <c r="H279" s="5">
        <v>523434</v>
      </c>
      <c r="I279" s="5">
        <v>5654456</v>
      </c>
      <c r="J279" s="5">
        <v>11</v>
      </c>
      <c r="K279" s="5">
        <v>2007</v>
      </c>
      <c r="M279" s="5" t="s">
        <v>24</v>
      </c>
      <c r="N279" s="5" t="s">
        <v>1241</v>
      </c>
      <c r="O279" s="5" t="s">
        <v>135</v>
      </c>
      <c r="Q279" s="5" t="s">
        <v>2896</v>
      </c>
      <c r="R279" s="5" t="s">
        <v>121</v>
      </c>
      <c r="T279" s="5">
        <v>5</v>
      </c>
      <c r="V279" s="5" t="s">
        <v>399</v>
      </c>
      <c r="W279" s="5">
        <v>1</v>
      </c>
      <c r="AB279" s="5">
        <v>1</v>
      </c>
      <c r="AC279" s="5">
        <v>1</v>
      </c>
      <c r="AD279" s="7">
        <f t="shared" si="17"/>
        <v>1</v>
      </c>
      <c r="AF279" s="5">
        <v>1</v>
      </c>
      <c r="AI279" s="5" t="s">
        <v>398</v>
      </c>
      <c r="AL279" s="5" t="s">
        <v>1487</v>
      </c>
      <c r="AM279" s="5">
        <v>34</v>
      </c>
      <c r="AN279" s="5">
        <v>18</v>
      </c>
      <c r="AO279" s="5" t="s">
        <v>228</v>
      </c>
      <c r="AP279" s="5" t="s">
        <v>227</v>
      </c>
      <c r="AR279" s="5" t="s">
        <v>1253</v>
      </c>
      <c r="AS279" s="5" t="s">
        <v>397</v>
      </c>
      <c r="AT279" s="5" t="s">
        <v>396</v>
      </c>
      <c r="AU279" s="5" t="str">
        <f t="shared" si="16"/>
        <v>POINT (523434 5654456)</v>
      </c>
    </row>
    <row r="280" spans="1:47">
      <c r="A280" s="5" t="s">
        <v>11</v>
      </c>
      <c r="B280" s="5" t="s">
        <v>119</v>
      </c>
      <c r="C280" s="5" t="s">
        <v>145</v>
      </c>
      <c r="D280" s="5" t="s">
        <v>130</v>
      </c>
      <c r="E280" s="5" t="s">
        <v>239</v>
      </c>
      <c r="F280" s="5" t="s">
        <v>238</v>
      </c>
      <c r="G280" s="5" t="s">
        <v>12</v>
      </c>
      <c r="H280" s="5">
        <v>532734</v>
      </c>
      <c r="I280" s="5">
        <v>5649713</v>
      </c>
      <c r="J280" s="5">
        <v>11</v>
      </c>
      <c r="K280" s="5">
        <v>2007</v>
      </c>
      <c r="M280" s="5" t="s">
        <v>24</v>
      </c>
      <c r="N280" s="5" t="s">
        <v>1241</v>
      </c>
      <c r="O280" s="5" t="s">
        <v>135</v>
      </c>
      <c r="Q280" s="5" t="s">
        <v>2896</v>
      </c>
      <c r="R280" s="5" t="s">
        <v>121</v>
      </c>
      <c r="T280" s="5">
        <v>10</v>
      </c>
      <c r="V280" s="5" t="s">
        <v>364</v>
      </c>
      <c r="W280" s="5">
        <v>5</v>
      </c>
      <c r="AB280" s="5">
        <v>4</v>
      </c>
      <c r="AC280" s="5">
        <v>11</v>
      </c>
      <c r="AD280" s="7">
        <f t="shared" si="17"/>
        <v>1.25</v>
      </c>
      <c r="AF280" s="5">
        <v>5</v>
      </c>
      <c r="AI280" s="5" t="s">
        <v>198</v>
      </c>
      <c r="AL280" s="5" t="s">
        <v>1252</v>
      </c>
      <c r="AM280" s="5">
        <v>15</v>
      </c>
      <c r="AN280" s="5">
        <v>20</v>
      </c>
      <c r="AO280" s="5" t="s">
        <v>261</v>
      </c>
      <c r="AP280" s="5" t="s">
        <v>227</v>
      </c>
      <c r="AR280" s="5" t="s">
        <v>1253</v>
      </c>
      <c r="AS280" s="5" t="s">
        <v>123</v>
      </c>
      <c r="AT280" s="5" t="s">
        <v>363</v>
      </c>
      <c r="AU280" s="5" t="str">
        <f t="shared" si="16"/>
        <v>POINT (532734 5649713)</v>
      </c>
    </row>
    <row r="281" spans="1:47">
      <c r="A281" s="5" t="s">
        <v>11</v>
      </c>
      <c r="B281" s="5" t="s">
        <v>119</v>
      </c>
      <c r="C281" s="5" t="s">
        <v>145</v>
      </c>
      <c r="D281" s="5" t="s">
        <v>130</v>
      </c>
      <c r="E281" s="5" t="s">
        <v>239</v>
      </c>
      <c r="F281" s="5" t="s">
        <v>238</v>
      </c>
      <c r="G281" s="5" t="s">
        <v>12</v>
      </c>
      <c r="H281" s="5">
        <v>534124</v>
      </c>
      <c r="I281" s="5">
        <v>5648969</v>
      </c>
      <c r="J281" s="5">
        <v>11</v>
      </c>
      <c r="K281" s="5">
        <v>2007</v>
      </c>
      <c r="M281" s="5" t="s">
        <v>24</v>
      </c>
      <c r="N281" s="5" t="s">
        <v>1241</v>
      </c>
      <c r="O281" s="5" t="s">
        <v>135</v>
      </c>
      <c r="Q281" s="5" t="s">
        <v>2896</v>
      </c>
      <c r="R281" s="5" t="s">
        <v>121</v>
      </c>
      <c r="T281" s="5">
        <v>5</v>
      </c>
      <c r="V281" s="5" t="s">
        <v>600</v>
      </c>
      <c r="W281" s="5">
        <v>5</v>
      </c>
      <c r="AB281" s="5">
        <v>5</v>
      </c>
      <c r="AC281" s="5">
        <v>2</v>
      </c>
      <c r="AD281" s="7">
        <f t="shared" si="17"/>
        <v>1</v>
      </c>
      <c r="AF281" s="5">
        <v>5</v>
      </c>
      <c r="AI281" s="5" t="s">
        <v>599</v>
      </c>
      <c r="AL281" s="5" t="s">
        <v>1415</v>
      </c>
      <c r="AM281" s="5">
        <v>24</v>
      </c>
      <c r="AN281" s="5">
        <v>24</v>
      </c>
      <c r="AO281" s="5" t="s">
        <v>261</v>
      </c>
      <c r="AP281" s="5" t="s">
        <v>227</v>
      </c>
      <c r="AR281" s="5" t="s">
        <v>1253</v>
      </c>
      <c r="AS281" s="5" t="s">
        <v>123</v>
      </c>
      <c r="AT281" s="5" t="s">
        <v>354</v>
      </c>
      <c r="AU281" s="5" t="str">
        <f t="shared" si="16"/>
        <v>POINT (534124 5648969)</v>
      </c>
    </row>
    <row r="282" spans="1:47">
      <c r="A282" s="5" t="s">
        <v>11</v>
      </c>
      <c r="B282" s="5" t="s">
        <v>119</v>
      </c>
      <c r="C282" s="5" t="s">
        <v>186</v>
      </c>
      <c r="D282" s="5" t="s">
        <v>130</v>
      </c>
      <c r="E282" s="5" t="s">
        <v>129</v>
      </c>
      <c r="F282" s="5" t="s">
        <v>128</v>
      </c>
      <c r="G282" s="5" t="s">
        <v>12</v>
      </c>
      <c r="H282" s="5">
        <v>519197</v>
      </c>
      <c r="I282" s="5">
        <v>5653909</v>
      </c>
      <c r="J282" s="5">
        <v>11</v>
      </c>
      <c r="K282" s="5">
        <v>2007</v>
      </c>
      <c r="M282" s="5" t="s">
        <v>24</v>
      </c>
      <c r="N282" s="5" t="s">
        <v>1241</v>
      </c>
      <c r="O282" s="5" t="s">
        <v>135</v>
      </c>
      <c r="Q282" s="5" t="s">
        <v>2896</v>
      </c>
      <c r="R282" s="5" t="s">
        <v>121</v>
      </c>
      <c r="T282" s="5">
        <v>5</v>
      </c>
      <c r="V282" s="5" t="s">
        <v>230</v>
      </c>
      <c r="W282" s="5">
        <v>7</v>
      </c>
      <c r="AB282" s="5">
        <v>4</v>
      </c>
      <c r="AC282" s="5">
        <v>2</v>
      </c>
      <c r="AD282" s="7">
        <f t="shared" si="17"/>
        <v>1.75</v>
      </c>
      <c r="AF282" s="5">
        <v>7</v>
      </c>
      <c r="AI282" s="5" t="s">
        <v>229</v>
      </c>
      <c r="AL282" s="5" t="s">
        <v>1422</v>
      </c>
      <c r="AM282" s="5">
        <v>23</v>
      </c>
      <c r="AN282" s="5">
        <v>20</v>
      </c>
      <c r="AO282" s="5" t="s">
        <v>228</v>
      </c>
      <c r="AP282" s="5" t="s">
        <v>227</v>
      </c>
      <c r="AR282" s="5" t="s">
        <v>1253</v>
      </c>
      <c r="AS282" s="5" t="s">
        <v>123</v>
      </c>
      <c r="AT282" s="5" t="s">
        <v>142</v>
      </c>
      <c r="AU282" s="5" t="str">
        <f t="shared" si="16"/>
        <v>POINT (519197 5653909)</v>
      </c>
    </row>
    <row r="283" spans="1:47">
      <c r="A283" s="5" t="s">
        <v>11</v>
      </c>
      <c r="B283" s="5" t="s">
        <v>119</v>
      </c>
      <c r="C283" s="5" t="s">
        <v>131</v>
      </c>
      <c r="D283" s="5" t="s">
        <v>130</v>
      </c>
      <c r="E283" s="5" t="s">
        <v>129</v>
      </c>
      <c r="F283" s="5" t="s">
        <v>128</v>
      </c>
      <c r="G283" s="5" t="s">
        <v>12</v>
      </c>
      <c r="H283" s="5">
        <v>532783</v>
      </c>
      <c r="I283" s="5">
        <v>5642552</v>
      </c>
      <c r="J283" s="5">
        <v>11</v>
      </c>
      <c r="K283" s="5">
        <v>2007</v>
      </c>
      <c r="M283" s="5" t="s">
        <v>24</v>
      </c>
      <c r="N283" s="5" t="s">
        <v>1241</v>
      </c>
      <c r="O283" s="5" t="s">
        <v>135</v>
      </c>
      <c r="Q283" s="5" t="s">
        <v>2896</v>
      </c>
      <c r="R283" s="5" t="s">
        <v>121</v>
      </c>
      <c r="T283" s="5">
        <v>5</v>
      </c>
      <c r="V283" s="5" t="s">
        <v>356</v>
      </c>
      <c r="W283" s="5">
        <v>7</v>
      </c>
      <c r="AB283" s="5">
        <v>12</v>
      </c>
      <c r="AC283" s="5">
        <v>4</v>
      </c>
      <c r="AD283" s="7">
        <f t="shared" si="17"/>
        <v>0.58333333333333337</v>
      </c>
      <c r="AF283" s="5">
        <v>7</v>
      </c>
      <c r="AL283" s="5" t="s">
        <v>1488</v>
      </c>
      <c r="AM283" s="5">
        <v>55</v>
      </c>
      <c r="AN283" s="5">
        <v>22</v>
      </c>
      <c r="AO283" s="5" t="s">
        <v>125</v>
      </c>
      <c r="AP283" s="5" t="s">
        <v>124</v>
      </c>
      <c r="AR283" s="5" t="s">
        <v>1253</v>
      </c>
      <c r="AS283" s="5" t="s">
        <v>355</v>
      </c>
      <c r="AT283" s="5" t="s">
        <v>354</v>
      </c>
      <c r="AU283" s="5" t="str">
        <f t="shared" si="16"/>
        <v>POINT (532783 5642552)</v>
      </c>
    </row>
    <row r="284" spans="1:47">
      <c r="A284" s="5" t="s">
        <v>11</v>
      </c>
      <c r="B284" s="5" t="s">
        <v>119</v>
      </c>
      <c r="C284" s="5" t="s">
        <v>145</v>
      </c>
      <c r="D284" s="5" t="s">
        <v>130</v>
      </c>
      <c r="E284" s="5" t="s">
        <v>239</v>
      </c>
      <c r="F284" s="5" t="s">
        <v>238</v>
      </c>
      <c r="G284" s="5" t="s">
        <v>12</v>
      </c>
      <c r="H284" s="5">
        <v>535198</v>
      </c>
      <c r="I284" s="5">
        <v>5645889</v>
      </c>
      <c r="J284" s="5">
        <v>11</v>
      </c>
      <c r="K284" s="5">
        <v>2007</v>
      </c>
      <c r="M284" s="5" t="s">
        <v>24</v>
      </c>
      <c r="N284" s="5" t="s">
        <v>1241</v>
      </c>
      <c r="O284" s="5" t="s">
        <v>135</v>
      </c>
      <c r="Q284" s="5" t="s">
        <v>2896</v>
      </c>
      <c r="R284" s="5" t="s">
        <v>121</v>
      </c>
      <c r="T284" s="5">
        <v>5</v>
      </c>
      <c r="V284" s="5" t="s">
        <v>478</v>
      </c>
      <c r="W284" s="5">
        <v>102</v>
      </c>
      <c r="AB284" s="5">
        <v>30</v>
      </c>
      <c r="AC284" s="5">
        <v>10</v>
      </c>
      <c r="AD284" s="7">
        <f t="shared" si="17"/>
        <v>3.4</v>
      </c>
      <c r="AF284" s="5">
        <v>102</v>
      </c>
      <c r="AI284" s="5" t="s">
        <v>477</v>
      </c>
      <c r="AL284" s="5" t="s">
        <v>1489</v>
      </c>
      <c r="AM284" s="5">
        <v>30</v>
      </c>
      <c r="AN284" s="5">
        <v>25</v>
      </c>
      <c r="AO284" s="5" t="s">
        <v>261</v>
      </c>
      <c r="AP284" s="5" t="s">
        <v>227</v>
      </c>
      <c r="AR284" s="5" t="s">
        <v>1253</v>
      </c>
      <c r="AS284" s="5" t="s">
        <v>476</v>
      </c>
      <c r="AT284" s="5" t="s">
        <v>459</v>
      </c>
      <c r="AU284" s="5" t="str">
        <f t="shared" si="16"/>
        <v>POINT (535198 5645889)</v>
      </c>
    </row>
    <row r="285" spans="1:47">
      <c r="A285" s="5" t="s">
        <v>11</v>
      </c>
      <c r="B285" s="5" t="s">
        <v>119</v>
      </c>
      <c r="C285" s="5" t="s">
        <v>1372</v>
      </c>
      <c r="D285" s="5" t="s">
        <v>130</v>
      </c>
      <c r="E285" s="5" t="s">
        <v>129</v>
      </c>
      <c r="F285" s="5" t="s">
        <v>128</v>
      </c>
      <c r="G285" s="5" t="s">
        <v>12</v>
      </c>
      <c r="H285" s="5">
        <v>532674</v>
      </c>
      <c r="I285" s="5">
        <v>5637495</v>
      </c>
      <c r="J285" s="5">
        <v>11</v>
      </c>
      <c r="K285" s="5">
        <v>2007</v>
      </c>
      <c r="M285" s="5" t="s">
        <v>24</v>
      </c>
      <c r="N285" s="5" t="s">
        <v>1241</v>
      </c>
      <c r="O285" s="5" t="s">
        <v>135</v>
      </c>
      <c r="Q285" s="5" t="s">
        <v>2896</v>
      </c>
      <c r="R285" s="5" t="s">
        <v>121</v>
      </c>
      <c r="V285" s="5" t="s">
        <v>1373</v>
      </c>
      <c r="AD285" s="7"/>
      <c r="AF285" s="5">
        <v>9</v>
      </c>
      <c r="AL285" s="5" t="s">
        <v>1374</v>
      </c>
      <c r="AM285" s="5">
        <v>32</v>
      </c>
      <c r="AN285" s="5">
        <v>25</v>
      </c>
      <c r="AR285" s="5" t="s">
        <v>1253</v>
      </c>
      <c r="AU285" s="5" t="str">
        <f t="shared" si="16"/>
        <v>POINT (532674 5637495)</v>
      </c>
    </row>
    <row r="286" spans="1:47">
      <c r="A286" s="5" t="s">
        <v>11</v>
      </c>
      <c r="B286" s="5" t="s">
        <v>119</v>
      </c>
      <c r="C286" s="5" t="s">
        <v>1273</v>
      </c>
      <c r="D286" s="5" t="s">
        <v>130</v>
      </c>
      <c r="E286" s="5" t="s">
        <v>129</v>
      </c>
      <c r="F286" s="5" t="s">
        <v>128</v>
      </c>
      <c r="G286" s="5" t="s">
        <v>12</v>
      </c>
      <c r="H286" s="5">
        <v>534090</v>
      </c>
      <c r="I286" s="5">
        <v>5636715</v>
      </c>
      <c r="J286" s="5">
        <v>11</v>
      </c>
      <c r="K286" s="5">
        <v>2007</v>
      </c>
      <c r="M286" s="5" t="s">
        <v>24</v>
      </c>
      <c r="N286" s="5" t="s">
        <v>1241</v>
      </c>
      <c r="O286" s="5" t="s">
        <v>135</v>
      </c>
      <c r="Q286" s="5" t="s">
        <v>2896</v>
      </c>
      <c r="R286" s="5" t="s">
        <v>121</v>
      </c>
      <c r="V286" s="5" t="s">
        <v>1375</v>
      </c>
      <c r="AD286" s="7"/>
      <c r="AF286" s="5">
        <v>5</v>
      </c>
      <c r="AL286" s="5" t="s">
        <v>1246</v>
      </c>
      <c r="AM286" s="5">
        <v>28</v>
      </c>
      <c r="AN286" s="5">
        <v>28</v>
      </c>
      <c r="AR286" s="5" t="s">
        <v>1253</v>
      </c>
      <c r="AU286" s="5" t="str">
        <f t="shared" si="16"/>
        <v>POINT (534090 5636715)</v>
      </c>
    </row>
    <row r="287" spans="1:47">
      <c r="A287" s="5" t="s">
        <v>11</v>
      </c>
      <c r="B287" s="5" t="s">
        <v>119</v>
      </c>
      <c r="C287" s="5" t="s">
        <v>186</v>
      </c>
      <c r="D287" s="5" t="s">
        <v>130</v>
      </c>
      <c r="E287" s="5" t="s">
        <v>129</v>
      </c>
      <c r="F287" s="5" t="s">
        <v>128</v>
      </c>
      <c r="G287" s="5" t="s">
        <v>12</v>
      </c>
      <c r="H287" s="5">
        <v>516488</v>
      </c>
      <c r="I287" s="5">
        <v>5654811</v>
      </c>
      <c r="J287" s="5">
        <v>11</v>
      </c>
      <c r="K287" s="5">
        <v>2007</v>
      </c>
      <c r="M287" s="5" t="s">
        <v>24</v>
      </c>
      <c r="N287" s="5" t="s">
        <v>1241</v>
      </c>
      <c r="O287" s="5" t="s">
        <v>135</v>
      </c>
      <c r="Q287" s="5" t="s">
        <v>2896</v>
      </c>
      <c r="R287" s="5" t="s">
        <v>121</v>
      </c>
      <c r="V287" s="5" t="s">
        <v>1376</v>
      </c>
      <c r="AD287" s="7"/>
      <c r="AF287" s="5">
        <v>1</v>
      </c>
      <c r="AL287" s="5" t="s">
        <v>1250</v>
      </c>
      <c r="AM287" s="5">
        <v>25</v>
      </c>
      <c r="AN287" s="5">
        <v>25</v>
      </c>
      <c r="AR287" s="5" t="s">
        <v>1253</v>
      </c>
      <c r="AU287" s="5" t="str">
        <f t="shared" si="16"/>
        <v>POINT (516488 5654811)</v>
      </c>
    </row>
    <row r="288" spans="1:47">
      <c r="A288" s="5" t="s">
        <v>11</v>
      </c>
      <c r="B288" s="5" t="s">
        <v>119</v>
      </c>
      <c r="C288" s="5" t="s">
        <v>145</v>
      </c>
      <c r="D288" s="5" t="s">
        <v>130</v>
      </c>
      <c r="E288" s="5" t="s">
        <v>129</v>
      </c>
      <c r="F288" s="5" t="s">
        <v>128</v>
      </c>
      <c r="G288" s="5" t="s">
        <v>12</v>
      </c>
      <c r="H288" s="5">
        <v>535060</v>
      </c>
      <c r="I288" s="5">
        <v>5645420</v>
      </c>
      <c r="J288" s="5">
        <v>11</v>
      </c>
      <c r="K288" s="5">
        <v>2007</v>
      </c>
      <c r="M288" s="5" t="s">
        <v>24</v>
      </c>
      <c r="N288" s="5" t="s">
        <v>1241</v>
      </c>
      <c r="O288" s="5" t="s">
        <v>135</v>
      </c>
      <c r="Q288" s="5" t="s">
        <v>2896</v>
      </c>
      <c r="R288" s="5" t="s">
        <v>121</v>
      </c>
      <c r="T288" s="5">
        <v>5</v>
      </c>
      <c r="V288" s="5" t="s">
        <v>470</v>
      </c>
      <c r="W288" s="5">
        <v>12</v>
      </c>
      <c r="AB288" s="5">
        <v>28</v>
      </c>
      <c r="AC288" s="5">
        <v>8</v>
      </c>
      <c r="AD288" s="7">
        <f t="shared" ref="AD288:AD351" si="18">IF(AB288=0,"",W288/AB288)</f>
        <v>0.42857142857142855</v>
      </c>
      <c r="AF288" s="5">
        <v>12</v>
      </c>
      <c r="AI288" s="5" t="s">
        <v>251</v>
      </c>
      <c r="AL288" s="5" t="s">
        <v>1337</v>
      </c>
      <c r="AM288" s="5">
        <v>22</v>
      </c>
      <c r="AN288" s="5">
        <v>26</v>
      </c>
      <c r="AO288" s="5" t="s">
        <v>261</v>
      </c>
      <c r="AP288" s="5" t="s">
        <v>227</v>
      </c>
      <c r="AR288" s="5" t="s">
        <v>1253</v>
      </c>
      <c r="AT288" s="5" t="s">
        <v>459</v>
      </c>
      <c r="AU288" s="5" t="str">
        <f t="shared" si="16"/>
        <v>POINT (535060 5645420)</v>
      </c>
    </row>
    <row r="289" spans="1:47">
      <c r="A289" s="5" t="s">
        <v>11</v>
      </c>
      <c r="B289" s="5" t="s">
        <v>119</v>
      </c>
      <c r="C289" s="5" t="s">
        <v>145</v>
      </c>
      <c r="D289" s="5" t="s">
        <v>130</v>
      </c>
      <c r="E289" s="5" t="s">
        <v>129</v>
      </c>
      <c r="F289" s="5" t="s">
        <v>128</v>
      </c>
      <c r="G289" s="5" t="s">
        <v>12</v>
      </c>
      <c r="H289" s="5">
        <v>534930</v>
      </c>
      <c r="I289" s="5">
        <v>5645791</v>
      </c>
      <c r="J289" s="5">
        <v>11</v>
      </c>
      <c r="K289" s="5">
        <v>2007</v>
      </c>
      <c r="M289" s="5" t="s">
        <v>24</v>
      </c>
      <c r="N289" s="5" t="s">
        <v>1241</v>
      </c>
      <c r="O289" s="5" t="s">
        <v>135</v>
      </c>
      <c r="Q289" s="5" t="s">
        <v>2896</v>
      </c>
      <c r="R289" s="5" t="s">
        <v>121</v>
      </c>
      <c r="T289" s="5">
        <v>5</v>
      </c>
      <c r="V289" s="5" t="s">
        <v>462</v>
      </c>
      <c r="W289" s="5">
        <v>2</v>
      </c>
      <c r="AB289" s="5">
        <v>36</v>
      </c>
      <c r="AC289" s="5">
        <v>19</v>
      </c>
      <c r="AD289" s="7">
        <f t="shared" si="18"/>
        <v>5.5555555555555552E-2</v>
      </c>
      <c r="AF289" s="5">
        <v>2</v>
      </c>
      <c r="AI289" s="5" t="s">
        <v>461</v>
      </c>
      <c r="AL289" s="5" t="s">
        <v>1489</v>
      </c>
      <c r="AM289" s="5">
        <v>29</v>
      </c>
      <c r="AN289" s="5">
        <v>25</v>
      </c>
      <c r="AO289" s="5" t="s">
        <v>261</v>
      </c>
      <c r="AP289" s="5" t="s">
        <v>227</v>
      </c>
      <c r="AR289" s="5" t="s">
        <v>1253</v>
      </c>
      <c r="AS289" s="5" t="s">
        <v>460</v>
      </c>
      <c r="AT289" s="5" t="s">
        <v>459</v>
      </c>
      <c r="AU289" s="5" t="str">
        <f t="shared" si="16"/>
        <v>POINT (534930 5645791)</v>
      </c>
    </row>
    <row r="290" spans="1:47">
      <c r="A290" s="5" t="s">
        <v>11</v>
      </c>
      <c r="B290" s="5" t="s">
        <v>119</v>
      </c>
      <c r="C290" s="5" t="s">
        <v>517</v>
      </c>
      <c r="D290" s="5" t="s">
        <v>130</v>
      </c>
      <c r="E290" s="5" t="s">
        <v>239</v>
      </c>
      <c r="F290" s="5" t="s">
        <v>238</v>
      </c>
      <c r="G290" s="5" t="s">
        <v>12</v>
      </c>
      <c r="H290" s="5">
        <v>511716</v>
      </c>
      <c r="I290" s="5">
        <v>5664380</v>
      </c>
      <c r="J290" s="5">
        <v>11</v>
      </c>
      <c r="K290" s="5">
        <v>2007</v>
      </c>
      <c r="M290" s="5" t="s">
        <v>24</v>
      </c>
      <c r="N290" s="5" t="s">
        <v>105</v>
      </c>
      <c r="O290" s="5" t="s">
        <v>126</v>
      </c>
      <c r="Q290" s="5" t="s">
        <v>2896</v>
      </c>
      <c r="R290" s="5" t="s">
        <v>121</v>
      </c>
      <c r="T290" s="5">
        <v>5</v>
      </c>
      <c r="V290" s="5" t="s">
        <v>597</v>
      </c>
      <c r="W290" s="5">
        <v>0</v>
      </c>
      <c r="AB290" s="5">
        <v>1</v>
      </c>
      <c r="AC290" s="5">
        <v>0</v>
      </c>
      <c r="AD290" s="7">
        <f t="shared" si="18"/>
        <v>0</v>
      </c>
      <c r="AI290" s="5" t="s">
        <v>324</v>
      </c>
      <c r="AN290" s="5">
        <v>0</v>
      </c>
      <c r="AO290" s="5" t="s">
        <v>228</v>
      </c>
      <c r="AP290" s="5" t="s">
        <v>227</v>
      </c>
      <c r="AU290" s="5" t="str">
        <f t="shared" si="16"/>
        <v>POINT (511716 5664380)</v>
      </c>
    </row>
    <row r="291" spans="1:47">
      <c r="A291" s="5" t="s">
        <v>11</v>
      </c>
      <c r="B291" s="5" t="s">
        <v>119</v>
      </c>
      <c r="C291" s="5" t="s">
        <v>186</v>
      </c>
      <c r="D291" s="5" t="s">
        <v>130</v>
      </c>
      <c r="E291" s="5" t="s">
        <v>239</v>
      </c>
      <c r="F291" s="5" t="s">
        <v>238</v>
      </c>
      <c r="G291" s="5" t="s">
        <v>12</v>
      </c>
      <c r="H291" s="5">
        <v>517982</v>
      </c>
      <c r="I291" s="5">
        <v>5658860</v>
      </c>
      <c r="J291" s="5">
        <v>11</v>
      </c>
      <c r="K291" s="5">
        <v>2007</v>
      </c>
      <c r="M291" s="5" t="s">
        <v>24</v>
      </c>
      <c r="N291" s="5" t="s">
        <v>105</v>
      </c>
      <c r="O291" s="5" t="s">
        <v>126</v>
      </c>
      <c r="Q291" s="5" t="s">
        <v>2896</v>
      </c>
      <c r="R291" s="5" t="s">
        <v>121</v>
      </c>
      <c r="T291" s="5">
        <v>5</v>
      </c>
      <c r="V291" s="5" t="s">
        <v>961</v>
      </c>
      <c r="W291" s="5">
        <v>0</v>
      </c>
      <c r="AB291" s="5">
        <v>5</v>
      </c>
      <c r="AC291" s="5">
        <v>6</v>
      </c>
      <c r="AD291" s="7">
        <f t="shared" si="18"/>
        <v>0</v>
      </c>
      <c r="AI291" s="5" t="s">
        <v>461</v>
      </c>
      <c r="AN291" s="5">
        <v>0</v>
      </c>
      <c r="AO291" s="5" t="s">
        <v>228</v>
      </c>
      <c r="AP291" s="5" t="s">
        <v>227</v>
      </c>
      <c r="AS291" s="5" t="s">
        <v>960</v>
      </c>
      <c r="AU291" s="5" t="str">
        <f t="shared" si="16"/>
        <v>POINT (517982 5658860)</v>
      </c>
    </row>
    <row r="292" spans="1:47">
      <c r="A292" s="5" t="s">
        <v>11</v>
      </c>
      <c r="B292" s="5" t="s">
        <v>119</v>
      </c>
      <c r="C292" s="5" t="s">
        <v>145</v>
      </c>
      <c r="D292" s="5" t="s">
        <v>130</v>
      </c>
      <c r="E292" s="5" t="s">
        <v>129</v>
      </c>
      <c r="F292" s="5" t="s">
        <v>128</v>
      </c>
      <c r="G292" s="5" t="s">
        <v>12</v>
      </c>
      <c r="H292" s="5">
        <v>534332</v>
      </c>
      <c r="I292" s="5">
        <v>5646621</v>
      </c>
      <c r="J292" s="5">
        <v>11</v>
      </c>
      <c r="K292" s="5">
        <v>2007</v>
      </c>
      <c r="M292" s="5" t="s">
        <v>24</v>
      </c>
      <c r="N292" s="5" t="s">
        <v>105</v>
      </c>
      <c r="O292" s="5" t="s">
        <v>126</v>
      </c>
      <c r="Q292" s="5" t="s">
        <v>2896</v>
      </c>
      <c r="R292" s="5" t="s">
        <v>121</v>
      </c>
      <c r="T292" s="5">
        <v>5</v>
      </c>
      <c r="V292" s="5" t="s">
        <v>979</v>
      </c>
      <c r="W292" s="5">
        <v>0</v>
      </c>
      <c r="AB292" s="5">
        <v>0</v>
      </c>
      <c r="AC292" s="5">
        <v>0</v>
      </c>
      <c r="AD292" s="7" t="str">
        <f t="shared" si="18"/>
        <v/>
      </c>
      <c r="AI292" s="5" t="s">
        <v>272</v>
      </c>
      <c r="AN292" s="5">
        <v>0</v>
      </c>
      <c r="AO292" s="5" t="s">
        <v>261</v>
      </c>
      <c r="AP292" s="5" t="s">
        <v>227</v>
      </c>
      <c r="AU292" s="5" t="str">
        <f t="shared" si="16"/>
        <v>POINT (534332 5646621)</v>
      </c>
    </row>
    <row r="293" spans="1:47">
      <c r="A293" s="5" t="s">
        <v>11</v>
      </c>
      <c r="B293" s="5" t="s">
        <v>119</v>
      </c>
      <c r="C293" s="5" t="s">
        <v>145</v>
      </c>
      <c r="D293" s="5" t="s">
        <v>130</v>
      </c>
      <c r="E293" s="5" t="s">
        <v>129</v>
      </c>
      <c r="F293" s="5" t="s">
        <v>128</v>
      </c>
      <c r="G293" s="5" t="s">
        <v>12</v>
      </c>
      <c r="H293" s="5">
        <v>534398</v>
      </c>
      <c r="I293" s="5">
        <v>5646763</v>
      </c>
      <c r="J293" s="5">
        <v>11</v>
      </c>
      <c r="K293" s="5">
        <v>2007</v>
      </c>
      <c r="M293" s="5" t="s">
        <v>24</v>
      </c>
      <c r="N293" s="5" t="s">
        <v>105</v>
      </c>
      <c r="O293" s="5" t="s">
        <v>126</v>
      </c>
      <c r="Q293" s="5" t="s">
        <v>2896</v>
      </c>
      <c r="R293" s="5" t="s">
        <v>121</v>
      </c>
      <c r="T293" s="5">
        <v>5</v>
      </c>
      <c r="V293" s="5" t="s">
        <v>978</v>
      </c>
      <c r="W293" s="5">
        <v>0</v>
      </c>
      <c r="AB293" s="5">
        <v>6</v>
      </c>
      <c r="AC293" s="5">
        <v>3</v>
      </c>
      <c r="AD293" s="7">
        <f t="shared" si="18"/>
        <v>0</v>
      </c>
      <c r="AI293" s="5" t="s">
        <v>977</v>
      </c>
      <c r="AN293" s="5">
        <v>0</v>
      </c>
      <c r="AO293" s="5" t="s">
        <v>261</v>
      </c>
      <c r="AP293" s="5" t="s">
        <v>227</v>
      </c>
      <c r="AU293" s="5" t="str">
        <f t="shared" si="16"/>
        <v>POINT (534398 5646763)</v>
      </c>
    </row>
    <row r="294" spans="1:47">
      <c r="A294" s="5" t="s">
        <v>11</v>
      </c>
      <c r="B294" s="5" t="s">
        <v>119</v>
      </c>
      <c r="C294" s="5" t="s">
        <v>145</v>
      </c>
      <c r="D294" s="5" t="s">
        <v>130</v>
      </c>
      <c r="E294" s="5" t="s">
        <v>239</v>
      </c>
      <c r="F294" s="5" t="s">
        <v>238</v>
      </c>
      <c r="G294" s="5" t="s">
        <v>12</v>
      </c>
      <c r="H294" s="5">
        <v>534870</v>
      </c>
      <c r="I294" s="5">
        <v>5646723</v>
      </c>
      <c r="J294" s="5">
        <v>11</v>
      </c>
      <c r="K294" s="5">
        <v>2007</v>
      </c>
      <c r="M294" s="5" t="s">
        <v>24</v>
      </c>
      <c r="N294" s="5" t="s">
        <v>105</v>
      </c>
      <c r="O294" s="5" t="s">
        <v>126</v>
      </c>
      <c r="Q294" s="5" t="s">
        <v>2896</v>
      </c>
      <c r="R294" s="5" t="s">
        <v>121</v>
      </c>
      <c r="T294" s="5">
        <v>5</v>
      </c>
      <c r="V294" s="5" t="s">
        <v>1098</v>
      </c>
      <c r="W294" s="5">
        <v>0</v>
      </c>
      <c r="AB294" s="5">
        <v>1</v>
      </c>
      <c r="AC294" s="5">
        <v>4</v>
      </c>
      <c r="AD294" s="7">
        <f t="shared" si="18"/>
        <v>0</v>
      </c>
      <c r="AI294" s="5" t="s">
        <v>198</v>
      </c>
      <c r="AN294" s="5">
        <v>0</v>
      </c>
      <c r="AO294" s="5" t="s">
        <v>261</v>
      </c>
      <c r="AP294" s="5" t="s">
        <v>227</v>
      </c>
      <c r="AS294" s="5" t="s">
        <v>1097</v>
      </c>
      <c r="AU294" s="5" t="str">
        <f t="shared" si="16"/>
        <v>POINT (534870 5646723)</v>
      </c>
    </row>
    <row r="295" spans="1:47">
      <c r="A295" s="5" t="s">
        <v>11</v>
      </c>
      <c r="B295" s="5" t="s">
        <v>119</v>
      </c>
      <c r="C295" s="5" t="s">
        <v>145</v>
      </c>
      <c r="D295" s="5" t="s">
        <v>130</v>
      </c>
      <c r="E295" s="5" t="s">
        <v>239</v>
      </c>
      <c r="F295" s="5" t="s">
        <v>238</v>
      </c>
      <c r="G295" s="5" t="s">
        <v>12</v>
      </c>
      <c r="H295" s="5">
        <v>534907</v>
      </c>
      <c r="I295" s="5">
        <v>5646684</v>
      </c>
      <c r="J295" s="5">
        <v>11</v>
      </c>
      <c r="K295" s="5">
        <v>2007</v>
      </c>
      <c r="M295" s="5" t="s">
        <v>24</v>
      </c>
      <c r="N295" s="5" t="s">
        <v>105</v>
      </c>
      <c r="O295" s="5" t="s">
        <v>126</v>
      </c>
      <c r="Q295" s="5" t="s">
        <v>2896</v>
      </c>
      <c r="R295" s="5" t="s">
        <v>121</v>
      </c>
      <c r="T295" s="5">
        <v>5</v>
      </c>
      <c r="V295" s="5" t="s">
        <v>1096</v>
      </c>
      <c r="W295" s="5">
        <v>0</v>
      </c>
      <c r="AB295" s="5">
        <v>1</v>
      </c>
      <c r="AC295" s="5">
        <v>0</v>
      </c>
      <c r="AD295" s="7">
        <f t="shared" si="18"/>
        <v>0</v>
      </c>
      <c r="AI295" s="5" t="s">
        <v>198</v>
      </c>
      <c r="AN295" s="5">
        <v>0</v>
      </c>
      <c r="AO295" s="5" t="s">
        <v>261</v>
      </c>
      <c r="AP295" s="5" t="s">
        <v>227</v>
      </c>
      <c r="AU295" s="5" t="str">
        <f t="shared" si="16"/>
        <v>POINT (534907 5646684)</v>
      </c>
    </row>
    <row r="296" spans="1:47">
      <c r="A296" s="5" t="s">
        <v>11</v>
      </c>
      <c r="B296" s="5" t="s">
        <v>119</v>
      </c>
      <c r="C296" s="5" t="s">
        <v>145</v>
      </c>
      <c r="D296" s="5" t="s">
        <v>130</v>
      </c>
      <c r="E296" s="5" t="s">
        <v>129</v>
      </c>
      <c r="F296" s="5" t="s">
        <v>128</v>
      </c>
      <c r="G296" s="5" t="s">
        <v>12</v>
      </c>
      <c r="H296" s="5">
        <v>534095</v>
      </c>
      <c r="I296" s="5">
        <v>5647179</v>
      </c>
      <c r="J296" s="5">
        <v>11</v>
      </c>
      <c r="K296" s="5">
        <v>2007</v>
      </c>
      <c r="M296" s="5" t="s">
        <v>24</v>
      </c>
      <c r="N296" s="5" t="s">
        <v>105</v>
      </c>
      <c r="O296" s="5" t="s">
        <v>126</v>
      </c>
      <c r="Q296" s="5" t="s">
        <v>2896</v>
      </c>
      <c r="R296" s="5" t="s">
        <v>121</v>
      </c>
      <c r="T296" s="5">
        <v>5</v>
      </c>
      <c r="V296" s="5" t="s">
        <v>1094</v>
      </c>
      <c r="W296" s="5">
        <v>0</v>
      </c>
      <c r="AB296" s="5">
        <v>3</v>
      </c>
      <c r="AC296" s="5">
        <v>6</v>
      </c>
      <c r="AD296" s="7">
        <f t="shared" si="18"/>
        <v>0</v>
      </c>
      <c r="AI296" s="5" t="s">
        <v>198</v>
      </c>
      <c r="AN296" s="5">
        <v>0</v>
      </c>
      <c r="AO296" s="5" t="s">
        <v>261</v>
      </c>
      <c r="AP296" s="5" t="s">
        <v>227</v>
      </c>
      <c r="AU296" s="5" t="str">
        <f t="shared" si="16"/>
        <v>POINT (534095 5647179)</v>
      </c>
    </row>
    <row r="297" spans="1:47">
      <c r="A297" s="5" t="s">
        <v>11</v>
      </c>
      <c r="B297" s="5" t="s">
        <v>119</v>
      </c>
      <c r="C297" s="5" t="s">
        <v>145</v>
      </c>
      <c r="D297" s="5" t="s">
        <v>130</v>
      </c>
      <c r="E297" s="5" t="s">
        <v>239</v>
      </c>
      <c r="F297" s="5" t="s">
        <v>238</v>
      </c>
      <c r="G297" s="5" t="s">
        <v>12</v>
      </c>
      <c r="H297" s="5">
        <v>533855</v>
      </c>
      <c r="I297" s="5">
        <v>5647508</v>
      </c>
      <c r="J297" s="5">
        <v>11</v>
      </c>
      <c r="K297" s="5">
        <v>2007</v>
      </c>
      <c r="M297" s="5" t="s">
        <v>24</v>
      </c>
      <c r="N297" s="5" t="s">
        <v>105</v>
      </c>
      <c r="O297" s="5" t="s">
        <v>126</v>
      </c>
      <c r="Q297" s="5" t="s">
        <v>2896</v>
      </c>
      <c r="R297" s="5" t="s">
        <v>121</v>
      </c>
      <c r="T297" s="5">
        <v>5</v>
      </c>
      <c r="V297" s="5" t="s">
        <v>1093</v>
      </c>
      <c r="W297" s="5">
        <v>0</v>
      </c>
      <c r="AB297" s="5">
        <v>3</v>
      </c>
      <c r="AC297" s="5">
        <v>5</v>
      </c>
      <c r="AD297" s="7">
        <f t="shared" si="18"/>
        <v>0</v>
      </c>
      <c r="AI297" s="5" t="s">
        <v>198</v>
      </c>
      <c r="AN297" s="5">
        <v>0</v>
      </c>
      <c r="AO297" s="5" t="s">
        <v>261</v>
      </c>
      <c r="AP297" s="5" t="s">
        <v>227</v>
      </c>
      <c r="AU297" s="5" t="str">
        <f t="shared" si="16"/>
        <v>POINT (533855 5647508)</v>
      </c>
    </row>
    <row r="298" spans="1:47">
      <c r="A298" s="5" t="s">
        <v>11</v>
      </c>
      <c r="B298" s="5" t="s">
        <v>119</v>
      </c>
      <c r="C298" s="5" t="s">
        <v>145</v>
      </c>
      <c r="D298" s="5" t="s">
        <v>130</v>
      </c>
      <c r="E298" s="5" t="s">
        <v>129</v>
      </c>
      <c r="F298" s="5" t="s">
        <v>128</v>
      </c>
      <c r="G298" s="5" t="s">
        <v>12</v>
      </c>
      <c r="H298" s="5">
        <v>533431</v>
      </c>
      <c r="I298" s="5">
        <v>5647804</v>
      </c>
      <c r="J298" s="5">
        <v>11</v>
      </c>
      <c r="K298" s="5">
        <v>2007</v>
      </c>
      <c r="M298" s="5" t="s">
        <v>24</v>
      </c>
      <c r="N298" s="5" t="s">
        <v>105</v>
      </c>
      <c r="O298" s="5" t="s">
        <v>126</v>
      </c>
      <c r="Q298" s="5" t="s">
        <v>2896</v>
      </c>
      <c r="R298" s="5" t="s">
        <v>121</v>
      </c>
      <c r="T298" s="5">
        <v>5</v>
      </c>
      <c r="V298" s="5" t="s">
        <v>976</v>
      </c>
      <c r="W298" s="5">
        <v>0</v>
      </c>
      <c r="AB298" s="5">
        <v>0</v>
      </c>
      <c r="AC298" s="5">
        <v>0</v>
      </c>
      <c r="AD298" s="7" t="str">
        <f t="shared" si="18"/>
        <v/>
      </c>
      <c r="AI298" s="5" t="s">
        <v>727</v>
      </c>
      <c r="AN298" s="5">
        <v>0</v>
      </c>
      <c r="AO298" s="5" t="s">
        <v>261</v>
      </c>
      <c r="AP298" s="5" t="s">
        <v>227</v>
      </c>
      <c r="AU298" s="5" t="str">
        <f t="shared" si="16"/>
        <v>POINT (533431 5647804)</v>
      </c>
    </row>
    <row r="299" spans="1:47">
      <c r="A299" s="5" t="s">
        <v>11</v>
      </c>
      <c r="B299" s="5" t="s">
        <v>119</v>
      </c>
      <c r="C299" s="5" t="s">
        <v>145</v>
      </c>
      <c r="D299" s="5" t="s">
        <v>130</v>
      </c>
      <c r="E299" s="5" t="s">
        <v>129</v>
      </c>
      <c r="F299" s="5" t="s">
        <v>128</v>
      </c>
      <c r="G299" s="5" t="s">
        <v>12</v>
      </c>
      <c r="H299" s="5">
        <v>533396</v>
      </c>
      <c r="I299" s="5">
        <v>5647727</v>
      </c>
      <c r="J299" s="5">
        <v>11</v>
      </c>
      <c r="K299" s="5">
        <v>2007</v>
      </c>
      <c r="M299" s="5" t="s">
        <v>24</v>
      </c>
      <c r="N299" s="5" t="s">
        <v>105</v>
      </c>
      <c r="O299" s="5" t="s">
        <v>126</v>
      </c>
      <c r="Q299" s="5" t="s">
        <v>2896</v>
      </c>
      <c r="R299" s="5" t="s">
        <v>121</v>
      </c>
      <c r="T299" s="5">
        <v>5</v>
      </c>
      <c r="V299" s="5" t="s">
        <v>975</v>
      </c>
      <c r="W299" s="5">
        <v>0</v>
      </c>
      <c r="AB299" s="5">
        <v>0</v>
      </c>
      <c r="AC299" s="5">
        <v>0</v>
      </c>
      <c r="AD299" s="7" t="str">
        <f t="shared" si="18"/>
        <v/>
      </c>
      <c r="AI299" s="5" t="s">
        <v>298</v>
      </c>
      <c r="AN299" s="5">
        <v>0</v>
      </c>
      <c r="AO299" s="5" t="s">
        <v>261</v>
      </c>
      <c r="AP299" s="5" t="s">
        <v>227</v>
      </c>
      <c r="AU299" s="5" t="str">
        <f t="shared" si="16"/>
        <v>POINT (533396 5647727)</v>
      </c>
    </row>
    <row r="300" spans="1:47">
      <c r="A300" s="5" t="s">
        <v>11</v>
      </c>
      <c r="B300" s="5" t="s">
        <v>119</v>
      </c>
      <c r="C300" s="5" t="s">
        <v>145</v>
      </c>
      <c r="D300" s="5" t="s">
        <v>130</v>
      </c>
      <c r="E300" s="5" t="s">
        <v>129</v>
      </c>
      <c r="F300" s="5" t="s">
        <v>128</v>
      </c>
      <c r="G300" s="5" t="s">
        <v>12</v>
      </c>
      <c r="H300" s="5">
        <v>533373</v>
      </c>
      <c r="I300" s="5">
        <v>5647637</v>
      </c>
      <c r="J300" s="5">
        <v>11</v>
      </c>
      <c r="K300" s="5">
        <v>2007</v>
      </c>
      <c r="M300" s="5" t="s">
        <v>24</v>
      </c>
      <c r="N300" s="5" t="s">
        <v>105</v>
      </c>
      <c r="O300" s="5" t="s">
        <v>126</v>
      </c>
      <c r="Q300" s="5" t="s">
        <v>2896</v>
      </c>
      <c r="R300" s="5" t="s">
        <v>121</v>
      </c>
      <c r="T300" s="5">
        <v>5</v>
      </c>
      <c r="V300" s="5" t="s">
        <v>816</v>
      </c>
      <c r="W300" s="5">
        <v>0</v>
      </c>
      <c r="AB300" s="5">
        <v>1</v>
      </c>
      <c r="AC300" s="5">
        <v>8</v>
      </c>
      <c r="AD300" s="7">
        <f t="shared" si="18"/>
        <v>0</v>
      </c>
      <c r="AI300" s="5" t="s">
        <v>815</v>
      </c>
      <c r="AN300" s="5">
        <v>0</v>
      </c>
      <c r="AO300" s="5" t="s">
        <v>261</v>
      </c>
      <c r="AP300" s="5" t="s">
        <v>227</v>
      </c>
      <c r="AU300" s="5" t="str">
        <f t="shared" si="16"/>
        <v>POINT (533373 5647637)</v>
      </c>
    </row>
    <row r="301" spans="1:47">
      <c r="A301" s="5" t="s">
        <v>11</v>
      </c>
      <c r="B301" s="5" t="s">
        <v>119</v>
      </c>
      <c r="C301" s="5" t="s">
        <v>145</v>
      </c>
      <c r="D301" s="5" t="s">
        <v>130</v>
      </c>
      <c r="E301" s="5" t="s">
        <v>129</v>
      </c>
      <c r="F301" s="5" t="s">
        <v>128</v>
      </c>
      <c r="G301" s="5" t="s">
        <v>12</v>
      </c>
      <c r="H301" s="5">
        <v>533216</v>
      </c>
      <c r="I301" s="5">
        <v>5647557</v>
      </c>
      <c r="J301" s="5">
        <v>11</v>
      </c>
      <c r="K301" s="5">
        <v>2007</v>
      </c>
      <c r="M301" s="5" t="s">
        <v>24</v>
      </c>
      <c r="N301" s="5" t="s">
        <v>105</v>
      </c>
      <c r="O301" s="5" t="s">
        <v>126</v>
      </c>
      <c r="Q301" s="5" t="s">
        <v>2896</v>
      </c>
      <c r="R301" s="5" t="s">
        <v>121</v>
      </c>
      <c r="T301" s="5">
        <v>5</v>
      </c>
      <c r="V301" s="5" t="s">
        <v>814</v>
      </c>
      <c r="W301" s="5">
        <v>0</v>
      </c>
      <c r="AB301" s="5">
        <v>2</v>
      </c>
      <c r="AC301" s="5">
        <v>1</v>
      </c>
      <c r="AD301" s="7">
        <f t="shared" si="18"/>
        <v>0</v>
      </c>
      <c r="AI301" s="5" t="s">
        <v>669</v>
      </c>
      <c r="AN301" s="5">
        <v>0</v>
      </c>
      <c r="AO301" s="5" t="s">
        <v>261</v>
      </c>
      <c r="AP301" s="5" t="s">
        <v>227</v>
      </c>
      <c r="AU301" s="5" t="str">
        <f t="shared" si="16"/>
        <v>POINT (533216 5647557)</v>
      </c>
    </row>
    <row r="302" spans="1:47">
      <c r="A302" s="5" t="s">
        <v>11</v>
      </c>
      <c r="B302" s="5" t="s">
        <v>119</v>
      </c>
      <c r="C302" s="5" t="s">
        <v>145</v>
      </c>
      <c r="D302" s="5" t="s">
        <v>130</v>
      </c>
      <c r="E302" s="5" t="s">
        <v>129</v>
      </c>
      <c r="F302" s="5" t="s">
        <v>128</v>
      </c>
      <c r="G302" s="5" t="s">
        <v>12</v>
      </c>
      <c r="H302" s="5">
        <v>533019</v>
      </c>
      <c r="I302" s="5">
        <v>5647842</v>
      </c>
      <c r="J302" s="5">
        <v>11</v>
      </c>
      <c r="K302" s="5">
        <v>2007</v>
      </c>
      <c r="M302" s="5" t="s">
        <v>24</v>
      </c>
      <c r="N302" s="5" t="s">
        <v>105</v>
      </c>
      <c r="O302" s="5" t="s">
        <v>126</v>
      </c>
      <c r="Q302" s="5" t="s">
        <v>2896</v>
      </c>
      <c r="R302" s="5" t="s">
        <v>121</v>
      </c>
      <c r="T302" s="5">
        <v>5</v>
      </c>
      <c r="V302" s="5" t="s">
        <v>1089</v>
      </c>
      <c r="W302" s="5">
        <v>0</v>
      </c>
      <c r="AB302" s="5">
        <v>1</v>
      </c>
      <c r="AC302" s="5">
        <v>1</v>
      </c>
      <c r="AD302" s="7">
        <f t="shared" si="18"/>
        <v>0</v>
      </c>
      <c r="AI302" s="5" t="s">
        <v>1088</v>
      </c>
      <c r="AN302" s="5">
        <v>0</v>
      </c>
      <c r="AO302" s="5" t="s">
        <v>261</v>
      </c>
      <c r="AP302" s="5" t="s">
        <v>227</v>
      </c>
      <c r="AU302" s="5" t="str">
        <f t="shared" si="16"/>
        <v>POINT (533019 5647842)</v>
      </c>
    </row>
    <row r="303" spans="1:47">
      <c r="A303" s="5" t="s">
        <v>11</v>
      </c>
      <c r="B303" s="5" t="s">
        <v>119</v>
      </c>
      <c r="C303" s="5" t="s">
        <v>145</v>
      </c>
      <c r="D303" s="5" t="s">
        <v>130</v>
      </c>
      <c r="E303" s="5" t="s">
        <v>129</v>
      </c>
      <c r="F303" s="5" t="s">
        <v>128</v>
      </c>
      <c r="G303" s="5" t="s">
        <v>12</v>
      </c>
      <c r="H303" s="5">
        <v>532718</v>
      </c>
      <c r="I303" s="5">
        <v>5648113</v>
      </c>
      <c r="J303" s="5">
        <v>11</v>
      </c>
      <c r="K303" s="5">
        <v>2007</v>
      </c>
      <c r="M303" s="5" t="s">
        <v>24</v>
      </c>
      <c r="N303" s="5" t="s">
        <v>105</v>
      </c>
      <c r="O303" s="5" t="s">
        <v>126</v>
      </c>
      <c r="Q303" s="5" t="s">
        <v>2896</v>
      </c>
      <c r="R303" s="5" t="s">
        <v>121</v>
      </c>
      <c r="T303" s="5">
        <v>5</v>
      </c>
      <c r="V303" s="5" t="s">
        <v>813</v>
      </c>
      <c r="W303" s="5">
        <v>0</v>
      </c>
      <c r="AB303" s="5">
        <v>1</v>
      </c>
      <c r="AC303" s="5">
        <v>10</v>
      </c>
      <c r="AD303" s="7">
        <f t="shared" si="18"/>
        <v>0</v>
      </c>
      <c r="AN303" s="5">
        <v>0</v>
      </c>
      <c r="AO303" s="5" t="s">
        <v>261</v>
      </c>
      <c r="AP303" s="5" t="s">
        <v>227</v>
      </c>
      <c r="AU303" s="5" t="str">
        <f t="shared" si="16"/>
        <v>POINT (532718 5648113)</v>
      </c>
    </row>
    <row r="304" spans="1:47">
      <c r="A304" s="5" t="s">
        <v>11</v>
      </c>
      <c r="B304" s="5" t="s">
        <v>119</v>
      </c>
      <c r="C304" s="5" t="s">
        <v>145</v>
      </c>
      <c r="D304" s="5" t="s">
        <v>130</v>
      </c>
      <c r="E304" s="5" t="s">
        <v>129</v>
      </c>
      <c r="F304" s="5" t="s">
        <v>128</v>
      </c>
      <c r="G304" s="5" t="s">
        <v>12</v>
      </c>
      <c r="H304" s="5">
        <v>532623</v>
      </c>
      <c r="I304" s="5">
        <v>5648080</v>
      </c>
      <c r="J304" s="5">
        <v>11</v>
      </c>
      <c r="K304" s="5">
        <v>2007</v>
      </c>
      <c r="M304" s="5" t="s">
        <v>24</v>
      </c>
      <c r="N304" s="5" t="s">
        <v>105</v>
      </c>
      <c r="O304" s="5" t="s">
        <v>126</v>
      </c>
      <c r="Q304" s="5" t="s">
        <v>2896</v>
      </c>
      <c r="R304" s="5" t="s">
        <v>121</v>
      </c>
      <c r="T304" s="5">
        <v>5</v>
      </c>
      <c r="V304" s="5" t="s">
        <v>1087</v>
      </c>
      <c r="W304" s="5">
        <v>0</v>
      </c>
      <c r="AB304" s="5">
        <v>3</v>
      </c>
      <c r="AC304" s="5">
        <v>13</v>
      </c>
      <c r="AD304" s="7">
        <f t="shared" si="18"/>
        <v>0</v>
      </c>
      <c r="AI304" s="5" t="s">
        <v>198</v>
      </c>
      <c r="AN304" s="5">
        <v>0</v>
      </c>
      <c r="AO304" s="5" t="s">
        <v>261</v>
      </c>
      <c r="AP304" s="5" t="s">
        <v>227</v>
      </c>
      <c r="AU304" s="5" t="str">
        <f t="shared" si="16"/>
        <v>POINT (532623 5648080)</v>
      </c>
    </row>
    <row r="305" spans="1:47">
      <c r="A305" s="5" t="s">
        <v>11</v>
      </c>
      <c r="B305" s="5" t="s">
        <v>119</v>
      </c>
      <c r="C305" s="5" t="s">
        <v>145</v>
      </c>
      <c r="D305" s="5" t="s">
        <v>130</v>
      </c>
      <c r="E305" s="5" t="s">
        <v>129</v>
      </c>
      <c r="F305" s="5" t="s">
        <v>128</v>
      </c>
      <c r="G305" s="5" t="s">
        <v>12</v>
      </c>
      <c r="H305" s="5">
        <v>532539</v>
      </c>
      <c r="I305" s="5">
        <v>5648172</v>
      </c>
      <c r="J305" s="5">
        <v>11</v>
      </c>
      <c r="K305" s="5">
        <v>2007</v>
      </c>
      <c r="M305" s="5" t="s">
        <v>24</v>
      </c>
      <c r="N305" s="5" t="s">
        <v>105</v>
      </c>
      <c r="O305" s="5" t="s">
        <v>126</v>
      </c>
      <c r="Q305" s="5" t="s">
        <v>2896</v>
      </c>
      <c r="R305" s="5" t="s">
        <v>121</v>
      </c>
      <c r="T305" s="5">
        <v>5</v>
      </c>
      <c r="V305" s="5" t="s">
        <v>1086</v>
      </c>
      <c r="W305" s="5">
        <v>0</v>
      </c>
      <c r="AB305" s="5">
        <v>1</v>
      </c>
      <c r="AC305" s="5">
        <v>15</v>
      </c>
      <c r="AD305" s="7">
        <f t="shared" si="18"/>
        <v>0</v>
      </c>
      <c r="AI305" s="5" t="s">
        <v>198</v>
      </c>
      <c r="AN305" s="5">
        <v>0</v>
      </c>
      <c r="AO305" s="5" t="s">
        <v>261</v>
      </c>
      <c r="AP305" s="5" t="s">
        <v>227</v>
      </c>
      <c r="AU305" s="5" t="str">
        <f t="shared" si="16"/>
        <v>POINT (532539 5648172)</v>
      </c>
    </row>
    <row r="306" spans="1:47">
      <c r="A306" s="5" t="s">
        <v>11</v>
      </c>
      <c r="B306" s="5" t="s">
        <v>119</v>
      </c>
      <c r="C306" s="5" t="s">
        <v>186</v>
      </c>
      <c r="D306" s="5" t="s">
        <v>130</v>
      </c>
      <c r="E306" s="5" t="s">
        <v>239</v>
      </c>
      <c r="F306" s="5" t="s">
        <v>238</v>
      </c>
      <c r="G306" s="5" t="s">
        <v>12</v>
      </c>
      <c r="H306" s="5">
        <v>518418</v>
      </c>
      <c r="I306" s="5">
        <v>5656939</v>
      </c>
      <c r="J306" s="5">
        <v>11</v>
      </c>
      <c r="K306" s="5">
        <v>2007</v>
      </c>
      <c r="M306" s="5" t="s">
        <v>24</v>
      </c>
      <c r="N306" s="5" t="s">
        <v>105</v>
      </c>
      <c r="O306" s="5" t="s">
        <v>164</v>
      </c>
      <c r="Q306" s="5" t="s">
        <v>2896</v>
      </c>
      <c r="R306" s="5" t="s">
        <v>121</v>
      </c>
      <c r="T306" s="5">
        <v>15</v>
      </c>
      <c r="V306" s="5" t="s">
        <v>587</v>
      </c>
      <c r="W306" s="5">
        <v>35</v>
      </c>
      <c r="AB306" s="5">
        <v>50</v>
      </c>
      <c r="AC306" s="5">
        <v>10</v>
      </c>
      <c r="AD306" s="7">
        <f t="shared" si="18"/>
        <v>0.7</v>
      </c>
      <c r="AN306" s="5">
        <v>24</v>
      </c>
      <c r="AO306" s="5" t="s">
        <v>228</v>
      </c>
      <c r="AP306" s="5" t="s">
        <v>227</v>
      </c>
      <c r="AU306" s="5" t="str">
        <f t="shared" si="16"/>
        <v>POINT (518418 5656939)</v>
      </c>
    </row>
    <row r="307" spans="1:47">
      <c r="A307" s="5" t="s">
        <v>11</v>
      </c>
      <c r="B307" s="5" t="s">
        <v>119</v>
      </c>
      <c r="C307" s="5" t="s">
        <v>145</v>
      </c>
      <c r="D307" s="5" t="s">
        <v>130</v>
      </c>
      <c r="E307" s="5" t="s">
        <v>129</v>
      </c>
      <c r="F307" s="5" t="s">
        <v>128</v>
      </c>
      <c r="G307" s="5" t="s">
        <v>12</v>
      </c>
      <c r="H307" s="5">
        <v>532162</v>
      </c>
      <c r="I307" s="5">
        <v>5648055</v>
      </c>
      <c r="J307" s="5">
        <v>11</v>
      </c>
      <c r="K307" s="5">
        <v>2007</v>
      </c>
      <c r="M307" s="5" t="s">
        <v>24</v>
      </c>
      <c r="N307" s="5" t="s">
        <v>105</v>
      </c>
      <c r="O307" s="5" t="s">
        <v>164</v>
      </c>
      <c r="Q307" s="5" t="s">
        <v>2896</v>
      </c>
      <c r="R307" s="5" t="s">
        <v>121</v>
      </c>
      <c r="T307" s="5">
        <v>5</v>
      </c>
      <c r="V307" s="5" t="s">
        <v>1085</v>
      </c>
      <c r="W307" s="5">
        <v>9</v>
      </c>
      <c r="AB307" s="5">
        <v>0</v>
      </c>
      <c r="AC307" s="5">
        <v>9</v>
      </c>
      <c r="AD307" s="7" t="str">
        <f t="shared" si="18"/>
        <v/>
      </c>
      <c r="AI307" s="5" t="s">
        <v>198</v>
      </c>
      <c r="AN307" s="5">
        <v>22</v>
      </c>
      <c r="AO307" s="5" t="s">
        <v>261</v>
      </c>
      <c r="AP307" s="5" t="s">
        <v>227</v>
      </c>
      <c r="AU307" s="5" t="str">
        <f t="shared" si="16"/>
        <v>POINT (532162 5648055)</v>
      </c>
    </row>
    <row r="308" spans="1:47">
      <c r="A308" s="5" t="s">
        <v>11</v>
      </c>
      <c r="B308" s="5" t="s">
        <v>119</v>
      </c>
      <c r="C308" s="5" t="s">
        <v>145</v>
      </c>
      <c r="D308" s="5" t="s">
        <v>130</v>
      </c>
      <c r="E308" s="5" t="s">
        <v>129</v>
      </c>
      <c r="F308" s="5" t="s">
        <v>128</v>
      </c>
      <c r="G308" s="5" t="s">
        <v>12</v>
      </c>
      <c r="H308" s="5">
        <v>531982</v>
      </c>
      <c r="I308" s="5">
        <v>5648111</v>
      </c>
      <c r="J308" s="5">
        <v>11</v>
      </c>
      <c r="K308" s="5">
        <v>2007</v>
      </c>
      <c r="M308" s="5" t="s">
        <v>24</v>
      </c>
      <c r="N308" s="5" t="s">
        <v>105</v>
      </c>
      <c r="O308" s="5" t="s">
        <v>164</v>
      </c>
      <c r="Q308" s="5" t="s">
        <v>2896</v>
      </c>
      <c r="R308" s="5" t="s">
        <v>121</v>
      </c>
      <c r="T308" s="5">
        <v>5</v>
      </c>
      <c r="V308" s="5" t="s">
        <v>1084</v>
      </c>
      <c r="W308" s="5">
        <v>0</v>
      </c>
      <c r="AB308" s="5">
        <v>1</v>
      </c>
      <c r="AC308" s="5">
        <v>4</v>
      </c>
      <c r="AD308" s="7">
        <f t="shared" si="18"/>
        <v>0</v>
      </c>
      <c r="AI308" s="5" t="s">
        <v>198</v>
      </c>
      <c r="AN308" s="5">
        <v>0</v>
      </c>
      <c r="AO308" s="5" t="s">
        <v>261</v>
      </c>
      <c r="AP308" s="5" t="s">
        <v>227</v>
      </c>
      <c r="AU308" s="5" t="str">
        <f t="shared" si="16"/>
        <v>POINT (531982 5648111)</v>
      </c>
    </row>
    <row r="309" spans="1:47">
      <c r="A309" s="5" t="s">
        <v>11</v>
      </c>
      <c r="B309" s="5" t="s">
        <v>119</v>
      </c>
      <c r="C309" s="5" t="s">
        <v>145</v>
      </c>
      <c r="D309" s="5" t="s">
        <v>130</v>
      </c>
      <c r="E309" s="5" t="s">
        <v>129</v>
      </c>
      <c r="F309" s="5" t="s">
        <v>128</v>
      </c>
      <c r="G309" s="5" t="s">
        <v>12</v>
      </c>
      <c r="H309" s="5">
        <v>531863</v>
      </c>
      <c r="I309" s="5">
        <v>5648180</v>
      </c>
      <c r="J309" s="5">
        <v>11</v>
      </c>
      <c r="K309" s="5">
        <v>2007</v>
      </c>
      <c r="M309" s="5" t="s">
        <v>24</v>
      </c>
      <c r="N309" s="5" t="s">
        <v>105</v>
      </c>
      <c r="O309" s="5" t="s">
        <v>164</v>
      </c>
      <c r="Q309" s="5" t="s">
        <v>2896</v>
      </c>
      <c r="R309" s="5" t="s">
        <v>121</v>
      </c>
      <c r="T309" s="5">
        <v>5</v>
      </c>
      <c r="V309" s="5" t="s">
        <v>1083</v>
      </c>
      <c r="W309" s="5">
        <v>11</v>
      </c>
      <c r="AB309" s="5">
        <v>6</v>
      </c>
      <c r="AC309" s="5">
        <v>3</v>
      </c>
      <c r="AD309" s="7">
        <f t="shared" si="18"/>
        <v>1.8333333333333333</v>
      </c>
      <c r="AI309" s="5" t="s">
        <v>198</v>
      </c>
      <c r="AN309" s="5">
        <v>22</v>
      </c>
      <c r="AO309" s="5" t="s">
        <v>261</v>
      </c>
      <c r="AP309" s="5" t="s">
        <v>227</v>
      </c>
      <c r="AU309" s="5" t="str">
        <f t="shared" si="16"/>
        <v>POINT (531863 5648180)</v>
      </c>
    </row>
    <row r="310" spans="1:47">
      <c r="A310" s="5" t="s">
        <v>11</v>
      </c>
      <c r="B310" s="5" t="s">
        <v>119</v>
      </c>
      <c r="C310" s="5" t="s">
        <v>145</v>
      </c>
      <c r="D310" s="5" t="s">
        <v>130</v>
      </c>
      <c r="E310" s="5" t="s">
        <v>129</v>
      </c>
      <c r="F310" s="5" t="s">
        <v>128</v>
      </c>
      <c r="G310" s="5" t="s">
        <v>12</v>
      </c>
      <c r="H310" s="5">
        <v>531733</v>
      </c>
      <c r="I310" s="5">
        <v>5648069</v>
      </c>
      <c r="J310" s="5">
        <v>11</v>
      </c>
      <c r="K310" s="5">
        <v>2007</v>
      </c>
      <c r="M310" s="5" t="s">
        <v>24</v>
      </c>
      <c r="N310" s="5" t="s">
        <v>105</v>
      </c>
      <c r="O310" s="5" t="s">
        <v>164</v>
      </c>
      <c r="Q310" s="5" t="s">
        <v>2896</v>
      </c>
      <c r="R310" s="5" t="s">
        <v>121</v>
      </c>
      <c r="T310" s="5">
        <v>5</v>
      </c>
      <c r="V310" s="5" t="s">
        <v>1082</v>
      </c>
      <c r="W310" s="5">
        <v>7</v>
      </c>
      <c r="AB310" s="5">
        <v>5</v>
      </c>
      <c r="AC310" s="5">
        <v>10</v>
      </c>
      <c r="AD310" s="7">
        <f t="shared" si="18"/>
        <v>1.4</v>
      </c>
      <c r="AI310" s="5" t="s">
        <v>198</v>
      </c>
      <c r="AN310" s="5">
        <v>22</v>
      </c>
      <c r="AO310" s="5" t="s">
        <v>261</v>
      </c>
      <c r="AP310" s="5" t="s">
        <v>227</v>
      </c>
      <c r="AU310" s="5" t="str">
        <f t="shared" si="16"/>
        <v>POINT (531733 5648069)</v>
      </c>
    </row>
    <row r="311" spans="1:47">
      <c r="A311" s="5" t="s">
        <v>11</v>
      </c>
      <c r="B311" s="5" t="s">
        <v>119</v>
      </c>
      <c r="C311" s="5" t="s">
        <v>145</v>
      </c>
      <c r="D311" s="5" t="s">
        <v>130</v>
      </c>
      <c r="E311" s="5" t="s">
        <v>129</v>
      </c>
      <c r="F311" s="5" t="s">
        <v>128</v>
      </c>
      <c r="G311" s="5" t="s">
        <v>12</v>
      </c>
      <c r="H311" s="5">
        <v>531967</v>
      </c>
      <c r="I311" s="5">
        <v>5648895</v>
      </c>
      <c r="J311" s="5">
        <v>11</v>
      </c>
      <c r="K311" s="5">
        <v>2007</v>
      </c>
      <c r="M311" s="5" t="s">
        <v>24</v>
      </c>
      <c r="N311" s="5" t="s">
        <v>105</v>
      </c>
      <c r="O311" s="5" t="s">
        <v>126</v>
      </c>
      <c r="Q311" s="5" t="s">
        <v>2896</v>
      </c>
      <c r="R311" s="5" t="s">
        <v>121</v>
      </c>
      <c r="T311" s="5">
        <v>5</v>
      </c>
      <c r="V311" s="5" t="s">
        <v>812</v>
      </c>
      <c r="W311" s="5">
        <v>0</v>
      </c>
      <c r="AB311" s="5">
        <v>0</v>
      </c>
      <c r="AD311" s="7" t="str">
        <f t="shared" si="18"/>
        <v/>
      </c>
      <c r="AI311" s="5" t="s">
        <v>298</v>
      </c>
      <c r="AN311" s="5">
        <v>0</v>
      </c>
      <c r="AO311" s="5" t="s">
        <v>261</v>
      </c>
      <c r="AP311" s="5" t="s">
        <v>227</v>
      </c>
      <c r="AU311" s="5" t="str">
        <f t="shared" si="16"/>
        <v>POINT (531967 5648895)</v>
      </c>
    </row>
    <row r="312" spans="1:47">
      <c r="A312" s="5" t="s">
        <v>11</v>
      </c>
      <c r="B312" s="5" t="s">
        <v>119</v>
      </c>
      <c r="C312" s="5" t="s">
        <v>145</v>
      </c>
      <c r="D312" s="5" t="s">
        <v>130</v>
      </c>
      <c r="E312" s="5" t="s">
        <v>129</v>
      </c>
      <c r="F312" s="5" t="s">
        <v>128</v>
      </c>
      <c r="G312" s="5" t="s">
        <v>12</v>
      </c>
      <c r="H312" s="5">
        <v>530533</v>
      </c>
      <c r="I312" s="5">
        <v>5648564</v>
      </c>
      <c r="J312" s="5">
        <v>11</v>
      </c>
      <c r="K312" s="5">
        <v>2007</v>
      </c>
      <c r="M312" s="5" t="s">
        <v>24</v>
      </c>
      <c r="N312" s="5" t="s">
        <v>105</v>
      </c>
      <c r="O312" s="5" t="s">
        <v>164</v>
      </c>
      <c r="Q312" s="5" t="s">
        <v>2896</v>
      </c>
      <c r="R312" s="5" t="s">
        <v>121</v>
      </c>
      <c r="T312" s="5">
        <v>5</v>
      </c>
      <c r="V312" s="5" t="s">
        <v>810</v>
      </c>
      <c r="W312" s="5">
        <v>17</v>
      </c>
      <c r="AB312" s="5">
        <v>12</v>
      </c>
      <c r="AC312" s="5">
        <v>13</v>
      </c>
      <c r="AD312" s="7">
        <f t="shared" si="18"/>
        <v>1.4166666666666667</v>
      </c>
      <c r="AI312" s="5" t="s">
        <v>727</v>
      </c>
      <c r="AN312" s="5">
        <v>24</v>
      </c>
      <c r="AO312" s="5" t="s">
        <v>261</v>
      </c>
      <c r="AP312" s="5" t="s">
        <v>227</v>
      </c>
      <c r="AU312" s="5" t="str">
        <f t="shared" si="16"/>
        <v>POINT (530533 5648564)</v>
      </c>
    </row>
    <row r="313" spans="1:47">
      <c r="A313" s="5" t="s">
        <v>11</v>
      </c>
      <c r="B313" s="5" t="s">
        <v>119</v>
      </c>
      <c r="C313" s="5" t="s">
        <v>145</v>
      </c>
      <c r="D313" s="5" t="s">
        <v>130</v>
      </c>
      <c r="E313" s="5" t="s">
        <v>239</v>
      </c>
      <c r="F313" s="5" t="s">
        <v>238</v>
      </c>
      <c r="G313" s="5" t="s">
        <v>12</v>
      </c>
      <c r="H313" s="5">
        <v>530613</v>
      </c>
      <c r="I313" s="5">
        <v>5649623</v>
      </c>
      <c r="J313" s="5">
        <v>11</v>
      </c>
      <c r="K313" s="5">
        <v>2007</v>
      </c>
      <c r="M313" s="5" t="s">
        <v>24</v>
      </c>
      <c r="N313" s="5" t="s">
        <v>105</v>
      </c>
      <c r="O313" s="5" t="s">
        <v>126</v>
      </c>
      <c r="Q313" s="5" t="s">
        <v>2896</v>
      </c>
      <c r="R313" s="5" t="s">
        <v>121</v>
      </c>
      <c r="T313" s="5">
        <v>5</v>
      </c>
      <c r="V313" s="5" t="s">
        <v>578</v>
      </c>
      <c r="W313" s="5">
        <v>0</v>
      </c>
      <c r="AB313" s="5">
        <v>0</v>
      </c>
      <c r="AD313" s="7" t="str">
        <f t="shared" si="18"/>
        <v/>
      </c>
      <c r="AI313" s="5" t="s">
        <v>577</v>
      </c>
      <c r="AN313" s="5">
        <v>0</v>
      </c>
      <c r="AO313" s="5" t="s">
        <v>261</v>
      </c>
      <c r="AP313" s="5" t="s">
        <v>227</v>
      </c>
      <c r="AU313" s="5" t="str">
        <f t="shared" si="16"/>
        <v>POINT (530613 5649623)</v>
      </c>
    </row>
    <row r="314" spans="1:47">
      <c r="A314" s="5" t="s">
        <v>11</v>
      </c>
      <c r="B314" s="5" t="s">
        <v>119</v>
      </c>
      <c r="C314" s="5" t="s">
        <v>264</v>
      </c>
      <c r="D314" s="5" t="s">
        <v>130</v>
      </c>
      <c r="E314" s="5" t="s">
        <v>239</v>
      </c>
      <c r="F314" s="5" t="s">
        <v>238</v>
      </c>
      <c r="G314" s="5" t="s">
        <v>12</v>
      </c>
      <c r="H314" s="5">
        <v>530865</v>
      </c>
      <c r="I314" s="5">
        <v>5650316</v>
      </c>
      <c r="J314" s="5">
        <v>11</v>
      </c>
      <c r="K314" s="5">
        <v>2007</v>
      </c>
      <c r="M314" s="5" t="s">
        <v>24</v>
      </c>
      <c r="N314" s="5" t="s">
        <v>105</v>
      </c>
      <c r="O314" s="5" t="s">
        <v>126</v>
      </c>
      <c r="Q314" s="5" t="s">
        <v>2896</v>
      </c>
      <c r="R314" s="5" t="s">
        <v>121</v>
      </c>
      <c r="T314" s="5">
        <v>5</v>
      </c>
      <c r="V314" s="5" t="s">
        <v>576</v>
      </c>
      <c r="W314" s="5">
        <v>0</v>
      </c>
      <c r="AB314" s="5">
        <v>10</v>
      </c>
      <c r="AC314" s="5">
        <v>9</v>
      </c>
      <c r="AD314" s="7">
        <f t="shared" si="18"/>
        <v>0</v>
      </c>
      <c r="AI314" s="5" t="s">
        <v>198</v>
      </c>
      <c r="AN314" s="5">
        <v>0</v>
      </c>
      <c r="AO314" s="5" t="s">
        <v>261</v>
      </c>
      <c r="AP314" s="5" t="s">
        <v>227</v>
      </c>
      <c r="AU314" s="5" t="str">
        <f t="shared" si="16"/>
        <v>POINT (530865 5650316)</v>
      </c>
    </row>
    <row r="315" spans="1:47">
      <c r="A315" s="5" t="s">
        <v>11</v>
      </c>
      <c r="B315" s="5" t="s">
        <v>119</v>
      </c>
      <c r="C315" s="5" t="s">
        <v>186</v>
      </c>
      <c r="D315" s="5" t="s">
        <v>130</v>
      </c>
      <c r="E315" s="5" t="s">
        <v>239</v>
      </c>
      <c r="F315" s="5" t="s">
        <v>238</v>
      </c>
      <c r="G315" s="5" t="s">
        <v>12</v>
      </c>
      <c r="H315" s="5">
        <v>518361</v>
      </c>
      <c r="I315" s="5">
        <v>5656962</v>
      </c>
      <c r="J315" s="5">
        <v>11</v>
      </c>
      <c r="K315" s="5">
        <v>2007</v>
      </c>
      <c r="M315" s="5" t="s">
        <v>24</v>
      </c>
      <c r="N315" s="5" t="s">
        <v>105</v>
      </c>
      <c r="O315" s="5" t="s">
        <v>126</v>
      </c>
      <c r="Q315" s="5" t="s">
        <v>2896</v>
      </c>
      <c r="R315" s="5" t="s">
        <v>121</v>
      </c>
      <c r="T315" s="5">
        <v>5</v>
      </c>
      <c r="V315" s="5" t="s">
        <v>551</v>
      </c>
      <c r="W315" s="5">
        <v>0</v>
      </c>
      <c r="AB315" s="5">
        <v>9</v>
      </c>
      <c r="AC315" s="5">
        <v>4</v>
      </c>
      <c r="AD315" s="7">
        <f t="shared" si="18"/>
        <v>0</v>
      </c>
      <c r="AN315" s="5">
        <v>0</v>
      </c>
      <c r="AO315" s="5" t="s">
        <v>228</v>
      </c>
      <c r="AP315" s="5" t="s">
        <v>227</v>
      </c>
      <c r="AU315" s="5" t="str">
        <f t="shared" si="16"/>
        <v>POINT (518361 5656962)</v>
      </c>
    </row>
    <row r="316" spans="1:47">
      <c r="A316" s="5" t="s">
        <v>11</v>
      </c>
      <c r="B316" s="5" t="s">
        <v>119</v>
      </c>
      <c r="C316" s="5" t="s">
        <v>264</v>
      </c>
      <c r="D316" s="5" t="s">
        <v>130</v>
      </c>
      <c r="E316" s="5" t="s">
        <v>239</v>
      </c>
      <c r="F316" s="5" t="s">
        <v>238</v>
      </c>
      <c r="G316" s="5" t="s">
        <v>12</v>
      </c>
      <c r="H316" s="5">
        <v>530601</v>
      </c>
      <c r="I316" s="5">
        <v>5650434</v>
      </c>
      <c r="J316" s="5">
        <v>11</v>
      </c>
      <c r="K316" s="5">
        <v>2007</v>
      </c>
      <c r="M316" s="5" t="s">
        <v>24</v>
      </c>
      <c r="N316" s="5" t="s">
        <v>105</v>
      </c>
      <c r="O316" s="5" t="s">
        <v>164</v>
      </c>
      <c r="Q316" s="5" t="s">
        <v>2896</v>
      </c>
      <c r="R316" s="5" t="s">
        <v>121</v>
      </c>
      <c r="T316" s="5">
        <v>5</v>
      </c>
      <c r="V316" s="5" t="s">
        <v>575</v>
      </c>
      <c r="W316" s="5">
        <v>13</v>
      </c>
      <c r="AB316" s="5">
        <v>4</v>
      </c>
      <c r="AC316" s="5">
        <v>2</v>
      </c>
      <c r="AD316" s="7">
        <f t="shared" si="18"/>
        <v>3.25</v>
      </c>
      <c r="AI316" s="5" t="s">
        <v>198</v>
      </c>
      <c r="AN316" s="5">
        <v>23</v>
      </c>
      <c r="AO316" s="5" t="s">
        <v>261</v>
      </c>
      <c r="AP316" s="5" t="s">
        <v>227</v>
      </c>
      <c r="AS316" s="5" t="s">
        <v>574</v>
      </c>
      <c r="AU316" s="5" t="str">
        <f t="shared" si="16"/>
        <v>POINT (530601 5650434)</v>
      </c>
    </row>
    <row r="317" spans="1:47">
      <c r="A317" s="5" t="s">
        <v>11</v>
      </c>
      <c r="B317" s="5" t="s">
        <v>119</v>
      </c>
      <c r="C317" s="5" t="s">
        <v>264</v>
      </c>
      <c r="D317" s="5" t="s">
        <v>130</v>
      </c>
      <c r="E317" s="5" t="s">
        <v>239</v>
      </c>
      <c r="F317" s="5" t="s">
        <v>238</v>
      </c>
      <c r="G317" s="5" t="s">
        <v>12</v>
      </c>
      <c r="H317" s="5">
        <v>530266</v>
      </c>
      <c r="I317" s="5">
        <v>5650797</v>
      </c>
      <c r="J317" s="5">
        <v>11</v>
      </c>
      <c r="K317" s="5">
        <v>2007</v>
      </c>
      <c r="M317" s="5" t="s">
        <v>24</v>
      </c>
      <c r="N317" s="5" t="s">
        <v>105</v>
      </c>
      <c r="O317" s="5" t="s">
        <v>132</v>
      </c>
      <c r="Q317" s="5" t="s">
        <v>2896</v>
      </c>
      <c r="R317" s="5" t="s">
        <v>121</v>
      </c>
      <c r="T317" s="5">
        <v>5</v>
      </c>
      <c r="V317" s="5" t="s">
        <v>573</v>
      </c>
      <c r="W317" s="5">
        <v>13</v>
      </c>
      <c r="AB317" s="5">
        <v>9</v>
      </c>
      <c r="AC317" s="5">
        <v>4</v>
      </c>
      <c r="AD317" s="7">
        <f t="shared" si="18"/>
        <v>1.4444444444444444</v>
      </c>
      <c r="AI317" s="5" t="s">
        <v>198</v>
      </c>
      <c r="AN317" s="5">
        <v>22</v>
      </c>
      <c r="AO317" s="5" t="s">
        <v>261</v>
      </c>
      <c r="AP317" s="5" t="s">
        <v>227</v>
      </c>
      <c r="AU317" s="5" t="str">
        <f t="shared" si="16"/>
        <v>POINT (530266 5650797)</v>
      </c>
    </row>
    <row r="318" spans="1:47">
      <c r="A318" s="5" t="s">
        <v>11</v>
      </c>
      <c r="B318" s="5" t="s">
        <v>119</v>
      </c>
      <c r="C318" s="5" t="s">
        <v>264</v>
      </c>
      <c r="D318" s="5" t="s">
        <v>130</v>
      </c>
      <c r="E318" s="5" t="s">
        <v>239</v>
      </c>
      <c r="F318" s="5" t="s">
        <v>238</v>
      </c>
      <c r="G318" s="5" t="s">
        <v>12</v>
      </c>
      <c r="H318" s="5">
        <v>529666</v>
      </c>
      <c r="I318" s="5">
        <v>5650586</v>
      </c>
      <c r="J318" s="5">
        <v>11</v>
      </c>
      <c r="K318" s="5">
        <v>2007</v>
      </c>
      <c r="M318" s="5" t="s">
        <v>24</v>
      </c>
      <c r="N318" s="5" t="s">
        <v>105</v>
      </c>
      <c r="O318" s="5" t="s">
        <v>164</v>
      </c>
      <c r="Q318" s="5" t="s">
        <v>2896</v>
      </c>
      <c r="R318" s="5" t="s">
        <v>121</v>
      </c>
      <c r="T318" s="5">
        <v>5</v>
      </c>
      <c r="V318" s="5" t="s">
        <v>316</v>
      </c>
      <c r="W318" s="5">
        <v>0</v>
      </c>
      <c r="AB318" s="5">
        <v>0</v>
      </c>
      <c r="AC318" s="5">
        <v>0</v>
      </c>
      <c r="AD318" s="7" t="str">
        <f t="shared" si="18"/>
        <v/>
      </c>
      <c r="AI318" s="5" t="s">
        <v>298</v>
      </c>
      <c r="AN318" s="5">
        <v>0</v>
      </c>
      <c r="AO318" s="5" t="s">
        <v>261</v>
      </c>
      <c r="AP318" s="5" t="s">
        <v>227</v>
      </c>
      <c r="AU318" s="5" t="str">
        <f t="shared" si="16"/>
        <v>POINT (529666 5650586)</v>
      </c>
    </row>
    <row r="319" spans="1:47">
      <c r="A319" s="5" t="s">
        <v>11</v>
      </c>
      <c r="B319" s="5" t="s">
        <v>119</v>
      </c>
      <c r="C319" s="5" t="s">
        <v>264</v>
      </c>
      <c r="D319" s="5" t="s">
        <v>130</v>
      </c>
      <c r="E319" s="5" t="s">
        <v>239</v>
      </c>
      <c r="F319" s="5" t="s">
        <v>238</v>
      </c>
      <c r="G319" s="5" t="s">
        <v>12</v>
      </c>
      <c r="H319" s="5">
        <v>529604</v>
      </c>
      <c r="I319" s="5">
        <v>5650588</v>
      </c>
      <c r="J319" s="5">
        <v>11</v>
      </c>
      <c r="K319" s="5">
        <v>2007</v>
      </c>
      <c r="M319" s="5" t="s">
        <v>24</v>
      </c>
      <c r="N319" s="5" t="s">
        <v>105</v>
      </c>
      <c r="O319" s="5" t="s">
        <v>164</v>
      </c>
      <c r="Q319" s="5" t="s">
        <v>2896</v>
      </c>
      <c r="R319" s="5" t="s">
        <v>121</v>
      </c>
      <c r="T319" s="5">
        <v>5</v>
      </c>
      <c r="V319" s="5" t="s">
        <v>315</v>
      </c>
      <c r="W319" s="5">
        <v>0</v>
      </c>
      <c r="AB319" s="5">
        <v>4</v>
      </c>
      <c r="AC319" s="5">
        <v>5</v>
      </c>
      <c r="AD319" s="7">
        <f t="shared" si="18"/>
        <v>0</v>
      </c>
      <c r="AI319" s="5" t="s">
        <v>314</v>
      </c>
      <c r="AN319" s="5">
        <v>0</v>
      </c>
      <c r="AO319" s="5" t="s">
        <v>261</v>
      </c>
      <c r="AP319" s="5" t="s">
        <v>227</v>
      </c>
      <c r="AU319" s="5" t="str">
        <f t="shared" si="16"/>
        <v>POINT (529604 5650588)</v>
      </c>
    </row>
    <row r="320" spans="1:47">
      <c r="A320" s="5" t="s">
        <v>11</v>
      </c>
      <c r="B320" s="5" t="s">
        <v>119</v>
      </c>
      <c r="C320" s="5" t="s">
        <v>264</v>
      </c>
      <c r="D320" s="5" t="s">
        <v>130</v>
      </c>
      <c r="E320" s="5" t="s">
        <v>239</v>
      </c>
      <c r="F320" s="5" t="s">
        <v>238</v>
      </c>
      <c r="G320" s="5" t="s">
        <v>12</v>
      </c>
      <c r="H320" s="5">
        <v>529584</v>
      </c>
      <c r="I320" s="5">
        <v>5650625</v>
      </c>
      <c r="J320" s="5">
        <v>11</v>
      </c>
      <c r="K320" s="5">
        <v>2007</v>
      </c>
      <c r="M320" s="5" t="s">
        <v>24</v>
      </c>
      <c r="N320" s="5" t="s">
        <v>105</v>
      </c>
      <c r="O320" s="5" t="s">
        <v>164</v>
      </c>
      <c r="Q320" s="5" t="s">
        <v>2896</v>
      </c>
      <c r="R320" s="5" t="s">
        <v>121</v>
      </c>
      <c r="T320" s="5">
        <v>5</v>
      </c>
      <c r="V320" s="5" t="s">
        <v>313</v>
      </c>
      <c r="W320" s="5">
        <v>0</v>
      </c>
      <c r="AB320" s="5">
        <v>12</v>
      </c>
      <c r="AC320" s="5">
        <v>12</v>
      </c>
      <c r="AD320" s="7">
        <f t="shared" si="18"/>
        <v>0</v>
      </c>
      <c r="AI320" s="5" t="s">
        <v>312</v>
      </c>
      <c r="AN320" s="5">
        <v>0</v>
      </c>
      <c r="AO320" s="5" t="s">
        <v>261</v>
      </c>
      <c r="AP320" s="5" t="s">
        <v>227</v>
      </c>
      <c r="AU320" s="5" t="str">
        <f t="shared" si="16"/>
        <v>POINT (529584 5650625)</v>
      </c>
    </row>
    <row r="321" spans="1:47">
      <c r="A321" s="5" t="s">
        <v>11</v>
      </c>
      <c r="B321" s="5" t="s">
        <v>119</v>
      </c>
      <c r="C321" s="5" t="s">
        <v>264</v>
      </c>
      <c r="D321" s="5" t="s">
        <v>130</v>
      </c>
      <c r="E321" s="5" t="s">
        <v>239</v>
      </c>
      <c r="F321" s="5" t="s">
        <v>238</v>
      </c>
      <c r="G321" s="5" t="s">
        <v>12</v>
      </c>
      <c r="H321" s="5">
        <v>529393</v>
      </c>
      <c r="I321" s="5">
        <v>5650634</v>
      </c>
      <c r="J321" s="5">
        <v>11</v>
      </c>
      <c r="K321" s="5">
        <v>2007</v>
      </c>
      <c r="M321" s="5" t="s">
        <v>24</v>
      </c>
      <c r="N321" s="5" t="s">
        <v>105</v>
      </c>
      <c r="O321" s="5" t="s">
        <v>164</v>
      </c>
      <c r="Q321" s="5" t="s">
        <v>2896</v>
      </c>
      <c r="R321" s="5" t="s">
        <v>121</v>
      </c>
      <c r="T321" s="5">
        <v>5</v>
      </c>
      <c r="V321" s="5" t="s">
        <v>311</v>
      </c>
      <c r="W321" s="5">
        <v>1</v>
      </c>
      <c r="AB321" s="5">
        <v>1</v>
      </c>
      <c r="AC321" s="5">
        <v>0</v>
      </c>
      <c r="AD321" s="7">
        <f t="shared" si="18"/>
        <v>1</v>
      </c>
      <c r="AI321" s="5" t="s">
        <v>310</v>
      </c>
      <c r="AN321" s="5">
        <v>22</v>
      </c>
      <c r="AO321" s="5" t="s">
        <v>261</v>
      </c>
      <c r="AP321" s="5" t="s">
        <v>227</v>
      </c>
      <c r="AS321" s="5" t="s">
        <v>309</v>
      </c>
      <c r="AU321" s="5" t="str">
        <f t="shared" si="16"/>
        <v>POINT (529393 5650634)</v>
      </c>
    </row>
    <row r="322" spans="1:47">
      <c r="A322" s="5" t="s">
        <v>11</v>
      </c>
      <c r="B322" s="5" t="s">
        <v>119</v>
      </c>
      <c r="C322" s="5" t="s">
        <v>264</v>
      </c>
      <c r="D322" s="5" t="s">
        <v>130</v>
      </c>
      <c r="E322" s="5" t="s">
        <v>239</v>
      </c>
      <c r="F322" s="5" t="s">
        <v>238</v>
      </c>
      <c r="G322" s="5" t="s">
        <v>12</v>
      </c>
      <c r="H322" s="5">
        <v>529329</v>
      </c>
      <c r="I322" s="5">
        <v>5650605</v>
      </c>
      <c r="J322" s="5">
        <v>11</v>
      </c>
      <c r="K322" s="5">
        <v>2007</v>
      </c>
      <c r="M322" s="5" t="s">
        <v>24</v>
      </c>
      <c r="N322" s="5" t="s">
        <v>105</v>
      </c>
      <c r="O322" s="5" t="s">
        <v>164</v>
      </c>
      <c r="Q322" s="5" t="s">
        <v>2896</v>
      </c>
      <c r="R322" s="5" t="s">
        <v>121</v>
      </c>
      <c r="T322" s="5">
        <v>5</v>
      </c>
      <c r="V322" s="5" t="s">
        <v>308</v>
      </c>
      <c r="W322" s="5">
        <v>0</v>
      </c>
      <c r="AB322" s="5">
        <v>0</v>
      </c>
      <c r="AC322" s="5">
        <v>0</v>
      </c>
      <c r="AD322" s="7" t="str">
        <f t="shared" si="18"/>
        <v/>
      </c>
      <c r="AI322" s="5" t="s">
        <v>305</v>
      </c>
      <c r="AN322" s="5">
        <v>0</v>
      </c>
      <c r="AO322" s="5" t="s">
        <v>261</v>
      </c>
      <c r="AP322" s="5" t="s">
        <v>227</v>
      </c>
      <c r="AS322" s="5" t="s">
        <v>307</v>
      </c>
      <c r="AU322" s="5" t="str">
        <f t="shared" si="16"/>
        <v>POINT (529329 5650605)</v>
      </c>
    </row>
    <row r="323" spans="1:47">
      <c r="A323" s="5" t="s">
        <v>11</v>
      </c>
      <c r="B323" s="5" t="s">
        <v>119</v>
      </c>
      <c r="C323" s="5" t="s">
        <v>264</v>
      </c>
      <c r="D323" s="5" t="s">
        <v>130</v>
      </c>
      <c r="E323" s="5" t="s">
        <v>239</v>
      </c>
      <c r="F323" s="5" t="s">
        <v>238</v>
      </c>
      <c r="G323" s="5" t="s">
        <v>12</v>
      </c>
      <c r="H323" s="5">
        <v>529151</v>
      </c>
      <c r="I323" s="5">
        <v>5650678</v>
      </c>
      <c r="J323" s="5">
        <v>11</v>
      </c>
      <c r="K323" s="5">
        <v>2007</v>
      </c>
      <c r="M323" s="5" t="s">
        <v>24</v>
      </c>
      <c r="N323" s="5" t="s">
        <v>105</v>
      </c>
      <c r="O323" s="5" t="s">
        <v>164</v>
      </c>
      <c r="Q323" s="5" t="s">
        <v>2896</v>
      </c>
      <c r="R323" s="5" t="s">
        <v>121</v>
      </c>
      <c r="T323" s="5">
        <v>5</v>
      </c>
      <c r="V323" s="5" t="s">
        <v>306</v>
      </c>
      <c r="W323" s="5">
        <v>5</v>
      </c>
      <c r="AB323" s="5">
        <v>3</v>
      </c>
      <c r="AC323" s="5">
        <v>12</v>
      </c>
      <c r="AD323" s="7">
        <f t="shared" si="18"/>
        <v>1.6666666666666667</v>
      </c>
      <c r="AI323" s="5" t="s">
        <v>305</v>
      </c>
      <c r="AN323" s="5">
        <v>23</v>
      </c>
      <c r="AO323" s="5" t="s">
        <v>261</v>
      </c>
      <c r="AP323" s="5" t="s">
        <v>227</v>
      </c>
      <c r="AS323" s="5" t="s">
        <v>304</v>
      </c>
      <c r="AU323" s="5" t="str">
        <f t="shared" ref="AU323:AU386" si="19">CONCATENATE("POINT (",H323," ",I323,")")</f>
        <v>POINT (529151 5650678)</v>
      </c>
    </row>
    <row r="324" spans="1:47">
      <c r="A324" s="5" t="s">
        <v>11</v>
      </c>
      <c r="B324" s="5" t="s">
        <v>119</v>
      </c>
      <c r="C324" s="5" t="s">
        <v>264</v>
      </c>
      <c r="D324" s="5" t="s">
        <v>130</v>
      </c>
      <c r="E324" s="5" t="s">
        <v>239</v>
      </c>
      <c r="F324" s="5" t="s">
        <v>238</v>
      </c>
      <c r="G324" s="5" t="s">
        <v>12</v>
      </c>
      <c r="H324" s="5">
        <v>528809</v>
      </c>
      <c r="I324" s="5">
        <v>5650830</v>
      </c>
      <c r="J324" s="5">
        <v>11</v>
      </c>
      <c r="K324" s="5">
        <v>2007</v>
      </c>
      <c r="M324" s="5" t="s">
        <v>24</v>
      </c>
      <c r="N324" s="5" t="s">
        <v>105</v>
      </c>
      <c r="O324" s="5" t="s">
        <v>126</v>
      </c>
      <c r="Q324" s="5" t="s">
        <v>2896</v>
      </c>
      <c r="R324" s="5" t="s">
        <v>121</v>
      </c>
      <c r="T324" s="5">
        <v>5</v>
      </c>
      <c r="V324" s="5" t="s">
        <v>303</v>
      </c>
      <c r="W324" s="5">
        <v>0</v>
      </c>
      <c r="AB324" s="5">
        <v>4</v>
      </c>
      <c r="AC324" s="5">
        <v>0</v>
      </c>
      <c r="AD324" s="7">
        <f t="shared" si="18"/>
        <v>0</v>
      </c>
      <c r="AI324" s="5" t="s">
        <v>302</v>
      </c>
      <c r="AN324" s="5">
        <v>0</v>
      </c>
      <c r="AO324" s="5" t="s">
        <v>261</v>
      </c>
      <c r="AP324" s="5" t="s">
        <v>227</v>
      </c>
      <c r="AU324" s="5" t="str">
        <f t="shared" si="19"/>
        <v>POINT (528809 5650830)</v>
      </c>
    </row>
    <row r="325" spans="1:47">
      <c r="A325" s="5" t="s">
        <v>11</v>
      </c>
      <c r="B325" s="5" t="s">
        <v>119</v>
      </c>
      <c r="C325" s="5" t="s">
        <v>186</v>
      </c>
      <c r="D325" s="5" t="s">
        <v>130</v>
      </c>
      <c r="E325" s="5" t="s">
        <v>239</v>
      </c>
      <c r="F325" s="5" t="s">
        <v>238</v>
      </c>
      <c r="G325" s="5" t="s">
        <v>12</v>
      </c>
      <c r="H325" s="5">
        <v>518233</v>
      </c>
      <c r="I325" s="5">
        <v>5657061</v>
      </c>
      <c r="J325" s="5">
        <v>11</v>
      </c>
      <c r="K325" s="5">
        <v>2007</v>
      </c>
      <c r="M325" s="5" t="s">
        <v>24</v>
      </c>
      <c r="N325" s="5" t="s">
        <v>105</v>
      </c>
      <c r="O325" s="5" t="s">
        <v>126</v>
      </c>
      <c r="Q325" s="5" t="s">
        <v>2896</v>
      </c>
      <c r="R325" s="5" t="s">
        <v>121</v>
      </c>
      <c r="T325" s="5">
        <v>5</v>
      </c>
      <c r="V325" s="5" t="s">
        <v>529</v>
      </c>
      <c r="W325" s="5">
        <v>0</v>
      </c>
      <c r="AB325" s="5">
        <v>1</v>
      </c>
      <c r="AC325" s="5">
        <v>0</v>
      </c>
      <c r="AD325" s="7">
        <f t="shared" si="18"/>
        <v>0</v>
      </c>
      <c r="AN325" s="5">
        <v>0</v>
      </c>
      <c r="AO325" s="5" t="s">
        <v>228</v>
      </c>
      <c r="AP325" s="5" t="s">
        <v>227</v>
      </c>
      <c r="AU325" s="5" t="str">
        <f t="shared" si="19"/>
        <v>POINT (518233 5657061)</v>
      </c>
    </row>
    <row r="326" spans="1:47">
      <c r="A326" s="5" t="s">
        <v>11</v>
      </c>
      <c r="B326" s="5" t="s">
        <v>119</v>
      </c>
      <c r="C326" s="5" t="s">
        <v>264</v>
      </c>
      <c r="D326" s="5" t="s">
        <v>130</v>
      </c>
      <c r="E326" s="5" t="s">
        <v>239</v>
      </c>
      <c r="F326" s="5" t="s">
        <v>238</v>
      </c>
      <c r="G326" s="5" t="s">
        <v>12</v>
      </c>
      <c r="H326" s="5">
        <v>528618</v>
      </c>
      <c r="I326" s="5">
        <v>5650951</v>
      </c>
      <c r="J326" s="5">
        <v>11</v>
      </c>
      <c r="K326" s="5">
        <v>2007</v>
      </c>
      <c r="M326" s="5" t="s">
        <v>24</v>
      </c>
      <c r="N326" s="5" t="s">
        <v>105</v>
      </c>
      <c r="O326" s="5" t="s">
        <v>126</v>
      </c>
      <c r="Q326" s="5" t="s">
        <v>2896</v>
      </c>
      <c r="R326" s="5" t="s">
        <v>121</v>
      </c>
      <c r="T326" s="5">
        <v>5</v>
      </c>
      <c r="V326" s="5" t="s">
        <v>301</v>
      </c>
      <c r="W326" s="5">
        <v>0</v>
      </c>
      <c r="AB326" s="5">
        <v>1</v>
      </c>
      <c r="AC326" s="5">
        <v>0</v>
      </c>
      <c r="AD326" s="7">
        <f t="shared" si="18"/>
        <v>0</v>
      </c>
      <c r="AI326" s="5" t="s">
        <v>300</v>
      </c>
      <c r="AN326" s="5">
        <v>0</v>
      </c>
      <c r="AO326" s="5" t="s">
        <v>261</v>
      </c>
      <c r="AP326" s="5" t="s">
        <v>227</v>
      </c>
      <c r="AU326" s="5" t="str">
        <f t="shared" si="19"/>
        <v>POINT (528618 5650951)</v>
      </c>
    </row>
    <row r="327" spans="1:47">
      <c r="A327" s="5" t="s">
        <v>11</v>
      </c>
      <c r="B327" s="5" t="s">
        <v>119</v>
      </c>
      <c r="C327" s="5" t="s">
        <v>264</v>
      </c>
      <c r="D327" s="5" t="s">
        <v>130</v>
      </c>
      <c r="E327" s="5" t="s">
        <v>239</v>
      </c>
      <c r="F327" s="5" t="s">
        <v>238</v>
      </c>
      <c r="G327" s="5" t="s">
        <v>12</v>
      </c>
      <c r="H327" s="5">
        <v>528517</v>
      </c>
      <c r="I327" s="5">
        <v>5650800</v>
      </c>
      <c r="J327" s="5">
        <v>11</v>
      </c>
      <c r="K327" s="5">
        <v>2007</v>
      </c>
      <c r="M327" s="5" t="s">
        <v>24</v>
      </c>
      <c r="N327" s="5" t="s">
        <v>105</v>
      </c>
      <c r="O327" s="5" t="s">
        <v>126</v>
      </c>
      <c r="Q327" s="5" t="s">
        <v>2896</v>
      </c>
      <c r="R327" s="5" t="s">
        <v>121</v>
      </c>
      <c r="T327" s="5">
        <v>5</v>
      </c>
      <c r="V327" s="5" t="s">
        <v>299</v>
      </c>
      <c r="W327" s="5">
        <v>0</v>
      </c>
      <c r="AB327" s="5">
        <v>0</v>
      </c>
      <c r="AC327" s="5">
        <v>0</v>
      </c>
      <c r="AD327" s="7" t="str">
        <f t="shared" si="18"/>
        <v/>
      </c>
      <c r="AI327" s="5" t="s">
        <v>298</v>
      </c>
      <c r="AN327" s="5">
        <v>0</v>
      </c>
      <c r="AO327" s="5" t="s">
        <v>261</v>
      </c>
      <c r="AP327" s="5" t="s">
        <v>227</v>
      </c>
      <c r="AS327" s="5" t="s">
        <v>297</v>
      </c>
      <c r="AU327" s="5" t="str">
        <f t="shared" si="19"/>
        <v>POINT (528517 5650800)</v>
      </c>
    </row>
    <row r="328" spans="1:47">
      <c r="A328" s="5" t="s">
        <v>11</v>
      </c>
      <c r="B328" s="5" t="s">
        <v>119</v>
      </c>
      <c r="C328" s="5" t="s">
        <v>264</v>
      </c>
      <c r="D328" s="5" t="s">
        <v>130</v>
      </c>
      <c r="E328" s="5" t="s">
        <v>239</v>
      </c>
      <c r="F328" s="5" t="s">
        <v>238</v>
      </c>
      <c r="G328" s="5" t="s">
        <v>12</v>
      </c>
      <c r="H328" s="5">
        <v>528136</v>
      </c>
      <c r="I328" s="5">
        <v>5650353</v>
      </c>
      <c r="J328" s="5">
        <v>11</v>
      </c>
      <c r="K328" s="5">
        <v>2007</v>
      </c>
      <c r="M328" s="5" t="s">
        <v>24</v>
      </c>
      <c r="N328" s="5" t="s">
        <v>105</v>
      </c>
      <c r="O328" s="5" t="s">
        <v>164</v>
      </c>
      <c r="Q328" s="5" t="s">
        <v>2896</v>
      </c>
      <c r="R328" s="5" t="s">
        <v>121</v>
      </c>
      <c r="T328" s="5">
        <v>5</v>
      </c>
      <c r="V328" s="5" t="s">
        <v>296</v>
      </c>
      <c r="W328" s="5">
        <v>0</v>
      </c>
      <c r="AB328" s="5">
        <v>0</v>
      </c>
      <c r="AD328" s="7" t="str">
        <f t="shared" si="18"/>
        <v/>
      </c>
      <c r="AN328" s="5">
        <v>0</v>
      </c>
      <c r="AO328" s="5" t="s">
        <v>261</v>
      </c>
      <c r="AP328" s="5" t="s">
        <v>227</v>
      </c>
      <c r="AU328" s="5" t="str">
        <f t="shared" si="19"/>
        <v>POINT (528136 5650353)</v>
      </c>
    </row>
    <row r="329" spans="1:47">
      <c r="A329" s="5" t="s">
        <v>11</v>
      </c>
      <c r="B329" s="5" t="s">
        <v>119</v>
      </c>
      <c r="C329" s="5" t="s">
        <v>186</v>
      </c>
      <c r="D329" s="5" t="s">
        <v>130</v>
      </c>
      <c r="E329" s="5" t="s">
        <v>239</v>
      </c>
      <c r="F329" s="5" t="s">
        <v>238</v>
      </c>
      <c r="G329" s="5" t="s">
        <v>12</v>
      </c>
      <c r="H329" s="5">
        <v>527752</v>
      </c>
      <c r="I329" s="5">
        <v>5650490</v>
      </c>
      <c r="J329" s="5">
        <v>11</v>
      </c>
      <c r="K329" s="5">
        <v>2007</v>
      </c>
      <c r="M329" s="5" t="s">
        <v>24</v>
      </c>
      <c r="N329" s="5" t="s">
        <v>105</v>
      </c>
      <c r="O329" s="5" t="s">
        <v>164</v>
      </c>
      <c r="Q329" s="5" t="s">
        <v>2896</v>
      </c>
      <c r="R329" s="5" t="s">
        <v>121</v>
      </c>
      <c r="T329" s="5">
        <v>5</v>
      </c>
      <c r="V329" s="5" t="s">
        <v>295</v>
      </c>
      <c r="W329" s="5">
        <v>4</v>
      </c>
      <c r="AB329" s="5">
        <v>6</v>
      </c>
      <c r="AC329" s="5">
        <v>5</v>
      </c>
      <c r="AD329" s="7">
        <f t="shared" si="18"/>
        <v>0.66666666666666663</v>
      </c>
      <c r="AI329" s="5" t="s">
        <v>294</v>
      </c>
      <c r="AN329" s="5">
        <v>25</v>
      </c>
      <c r="AO329" s="5" t="s">
        <v>261</v>
      </c>
      <c r="AP329" s="5" t="s">
        <v>227</v>
      </c>
      <c r="AS329" s="5" t="s">
        <v>293</v>
      </c>
      <c r="AU329" s="5" t="str">
        <f t="shared" si="19"/>
        <v>POINT (527752 5650490)</v>
      </c>
    </row>
    <row r="330" spans="1:47">
      <c r="A330" s="5" t="s">
        <v>11</v>
      </c>
      <c r="B330" s="5" t="s">
        <v>119</v>
      </c>
      <c r="C330" s="5" t="s">
        <v>186</v>
      </c>
      <c r="D330" s="5" t="s">
        <v>130</v>
      </c>
      <c r="E330" s="5" t="s">
        <v>239</v>
      </c>
      <c r="F330" s="5" t="s">
        <v>238</v>
      </c>
      <c r="G330" s="5" t="s">
        <v>12</v>
      </c>
      <c r="H330" s="5">
        <v>527842</v>
      </c>
      <c r="I330" s="5">
        <v>5650508</v>
      </c>
      <c r="J330" s="5">
        <v>11</v>
      </c>
      <c r="K330" s="5">
        <v>2007</v>
      </c>
      <c r="M330" s="5" t="s">
        <v>24</v>
      </c>
      <c r="N330" s="5" t="s">
        <v>105</v>
      </c>
      <c r="O330" s="5" t="s">
        <v>126</v>
      </c>
      <c r="Q330" s="5" t="s">
        <v>2896</v>
      </c>
      <c r="R330" s="5" t="s">
        <v>121</v>
      </c>
      <c r="T330" s="5">
        <v>5</v>
      </c>
      <c r="V330" s="5" t="s">
        <v>292</v>
      </c>
      <c r="W330" s="5">
        <v>0</v>
      </c>
      <c r="AB330" s="5">
        <v>3</v>
      </c>
      <c r="AC330" s="5">
        <v>1</v>
      </c>
      <c r="AD330" s="7">
        <f t="shared" si="18"/>
        <v>0</v>
      </c>
      <c r="AN330" s="5">
        <v>0</v>
      </c>
      <c r="AO330" s="5" t="s">
        <v>261</v>
      </c>
      <c r="AP330" s="5" t="s">
        <v>227</v>
      </c>
      <c r="AU330" s="5" t="str">
        <f t="shared" si="19"/>
        <v>POINT (527842 5650508)</v>
      </c>
    </row>
    <row r="331" spans="1:47">
      <c r="A331" s="5" t="s">
        <v>11</v>
      </c>
      <c r="B331" s="5" t="s">
        <v>119</v>
      </c>
      <c r="C331" s="5" t="s">
        <v>186</v>
      </c>
      <c r="D331" s="5" t="s">
        <v>130</v>
      </c>
      <c r="E331" s="5" t="s">
        <v>239</v>
      </c>
      <c r="F331" s="5" t="s">
        <v>238</v>
      </c>
      <c r="G331" s="5" t="s">
        <v>12</v>
      </c>
      <c r="H331" s="5">
        <v>527932</v>
      </c>
      <c r="I331" s="5">
        <v>5650603</v>
      </c>
      <c r="J331" s="5">
        <v>11</v>
      </c>
      <c r="K331" s="5">
        <v>2007</v>
      </c>
      <c r="M331" s="5" t="s">
        <v>24</v>
      </c>
      <c r="N331" s="5" t="s">
        <v>105</v>
      </c>
      <c r="O331" s="5" t="s">
        <v>126</v>
      </c>
      <c r="Q331" s="5" t="s">
        <v>2896</v>
      </c>
      <c r="R331" s="5" t="s">
        <v>121</v>
      </c>
      <c r="T331" s="5">
        <v>5</v>
      </c>
      <c r="V331" s="5" t="s">
        <v>288</v>
      </c>
      <c r="W331" s="5">
        <v>0</v>
      </c>
      <c r="AB331" s="5">
        <v>1</v>
      </c>
      <c r="AC331" s="5">
        <v>0</v>
      </c>
      <c r="AD331" s="7">
        <f t="shared" si="18"/>
        <v>0</v>
      </c>
      <c r="AI331" s="5" t="s">
        <v>287</v>
      </c>
      <c r="AN331" s="5">
        <v>0</v>
      </c>
      <c r="AO331" s="5" t="s">
        <v>261</v>
      </c>
      <c r="AP331" s="5" t="s">
        <v>227</v>
      </c>
      <c r="AS331" s="5" t="s">
        <v>286</v>
      </c>
      <c r="AU331" s="5" t="str">
        <f t="shared" si="19"/>
        <v>POINT (527932 5650603)</v>
      </c>
    </row>
    <row r="332" spans="1:47">
      <c r="A332" s="5" t="s">
        <v>11</v>
      </c>
      <c r="B332" s="5" t="s">
        <v>119</v>
      </c>
      <c r="C332" s="5" t="s">
        <v>186</v>
      </c>
      <c r="D332" s="5" t="s">
        <v>130</v>
      </c>
      <c r="E332" s="5" t="s">
        <v>239</v>
      </c>
      <c r="F332" s="5" t="s">
        <v>238</v>
      </c>
      <c r="G332" s="5" t="s">
        <v>12</v>
      </c>
      <c r="H332" s="5">
        <v>527878</v>
      </c>
      <c r="I332" s="5">
        <v>5650650</v>
      </c>
      <c r="J332" s="5">
        <v>11</v>
      </c>
      <c r="K332" s="5">
        <v>2007</v>
      </c>
      <c r="M332" s="5" t="s">
        <v>24</v>
      </c>
      <c r="N332" s="5" t="s">
        <v>105</v>
      </c>
      <c r="O332" s="5" t="s">
        <v>164</v>
      </c>
      <c r="Q332" s="5" t="s">
        <v>2896</v>
      </c>
      <c r="R332" s="5" t="s">
        <v>121</v>
      </c>
      <c r="T332" s="5">
        <v>5</v>
      </c>
      <c r="V332" s="5" t="s">
        <v>285</v>
      </c>
      <c r="W332" s="5">
        <v>19</v>
      </c>
      <c r="AB332" s="5">
        <v>14</v>
      </c>
      <c r="AC332" s="5">
        <v>18</v>
      </c>
      <c r="AD332" s="7">
        <f t="shared" si="18"/>
        <v>1.3571428571428572</v>
      </c>
      <c r="AI332" s="5" t="s">
        <v>284</v>
      </c>
      <c r="AN332" s="5">
        <v>25</v>
      </c>
      <c r="AO332" s="5" t="s">
        <v>261</v>
      </c>
      <c r="AP332" s="5" t="s">
        <v>227</v>
      </c>
      <c r="AU332" s="5" t="str">
        <f t="shared" si="19"/>
        <v>POINT (527878 5650650)</v>
      </c>
    </row>
    <row r="333" spans="1:47">
      <c r="A333" s="5" t="s">
        <v>11</v>
      </c>
      <c r="B333" s="5" t="s">
        <v>119</v>
      </c>
      <c r="C333" s="5" t="s">
        <v>186</v>
      </c>
      <c r="D333" s="5" t="s">
        <v>130</v>
      </c>
      <c r="E333" s="5" t="s">
        <v>239</v>
      </c>
      <c r="F333" s="5" t="s">
        <v>238</v>
      </c>
      <c r="G333" s="5" t="s">
        <v>12</v>
      </c>
      <c r="H333" s="5">
        <v>527945</v>
      </c>
      <c r="I333" s="5">
        <v>5651117</v>
      </c>
      <c r="J333" s="5">
        <v>11</v>
      </c>
      <c r="K333" s="5">
        <v>2007</v>
      </c>
      <c r="M333" s="5" t="s">
        <v>24</v>
      </c>
      <c r="N333" s="5" t="s">
        <v>105</v>
      </c>
      <c r="O333" s="5" t="s">
        <v>164</v>
      </c>
      <c r="Q333" s="5" t="s">
        <v>2896</v>
      </c>
      <c r="R333" s="5" t="s">
        <v>121</v>
      </c>
      <c r="T333" s="5">
        <v>5</v>
      </c>
      <c r="V333" s="5" t="s">
        <v>283</v>
      </c>
      <c r="W333" s="5">
        <v>3</v>
      </c>
      <c r="AB333" s="5">
        <v>1</v>
      </c>
      <c r="AC333" s="5">
        <v>4</v>
      </c>
      <c r="AD333" s="7">
        <f t="shared" si="18"/>
        <v>3</v>
      </c>
      <c r="AI333" s="5" t="s">
        <v>282</v>
      </c>
      <c r="AN333" s="5">
        <v>25</v>
      </c>
      <c r="AO333" s="5" t="s">
        <v>261</v>
      </c>
      <c r="AP333" s="5" t="s">
        <v>227</v>
      </c>
      <c r="AS333" s="5" t="s">
        <v>281</v>
      </c>
      <c r="AU333" s="5" t="str">
        <f t="shared" si="19"/>
        <v>POINT (527945 5651117)</v>
      </c>
    </row>
    <row r="334" spans="1:47">
      <c r="A334" s="5" t="s">
        <v>11</v>
      </c>
      <c r="B334" s="5" t="s">
        <v>119</v>
      </c>
      <c r="C334" s="5" t="s">
        <v>186</v>
      </c>
      <c r="D334" s="5" t="s">
        <v>130</v>
      </c>
      <c r="E334" s="5" t="s">
        <v>239</v>
      </c>
      <c r="F334" s="5" t="s">
        <v>238</v>
      </c>
      <c r="G334" s="5" t="s">
        <v>12</v>
      </c>
      <c r="H334" s="5">
        <v>527918</v>
      </c>
      <c r="I334" s="5">
        <v>5651125</v>
      </c>
      <c r="J334" s="5">
        <v>11</v>
      </c>
      <c r="K334" s="5">
        <v>2007</v>
      </c>
      <c r="M334" s="5" t="s">
        <v>24</v>
      </c>
      <c r="N334" s="5" t="s">
        <v>105</v>
      </c>
      <c r="O334" s="5" t="s">
        <v>164</v>
      </c>
      <c r="Q334" s="5" t="s">
        <v>2896</v>
      </c>
      <c r="R334" s="5" t="s">
        <v>121</v>
      </c>
      <c r="T334" s="5">
        <v>5</v>
      </c>
      <c r="V334" s="5" t="s">
        <v>280</v>
      </c>
      <c r="W334" s="5">
        <v>1</v>
      </c>
      <c r="AB334" s="5">
        <v>1</v>
      </c>
      <c r="AC334" s="5">
        <v>0</v>
      </c>
      <c r="AD334" s="7">
        <f t="shared" si="18"/>
        <v>1</v>
      </c>
      <c r="AI334" s="5" t="s">
        <v>279</v>
      </c>
      <c r="AN334" s="5">
        <v>25</v>
      </c>
      <c r="AO334" s="5" t="s">
        <v>261</v>
      </c>
      <c r="AP334" s="5" t="s">
        <v>227</v>
      </c>
      <c r="AS334" s="5" t="s">
        <v>278</v>
      </c>
      <c r="AU334" s="5" t="str">
        <f t="shared" si="19"/>
        <v>POINT (527918 5651125)</v>
      </c>
    </row>
    <row r="335" spans="1:47">
      <c r="A335" s="5" t="s">
        <v>11</v>
      </c>
      <c r="B335" s="5" t="s">
        <v>119</v>
      </c>
      <c r="C335" s="5" t="s">
        <v>186</v>
      </c>
      <c r="D335" s="5" t="s">
        <v>130</v>
      </c>
      <c r="E335" s="5" t="s">
        <v>239</v>
      </c>
      <c r="F335" s="5" t="s">
        <v>238</v>
      </c>
      <c r="G335" s="5" t="s">
        <v>12</v>
      </c>
      <c r="H335" s="5">
        <v>517823</v>
      </c>
      <c r="I335" s="5">
        <v>5657104</v>
      </c>
      <c r="J335" s="5">
        <v>11</v>
      </c>
      <c r="K335" s="5">
        <v>2007</v>
      </c>
      <c r="M335" s="5" t="s">
        <v>24</v>
      </c>
      <c r="N335" s="5" t="s">
        <v>105</v>
      </c>
      <c r="O335" s="5" t="s">
        <v>126</v>
      </c>
      <c r="Q335" s="5" t="s">
        <v>2896</v>
      </c>
      <c r="R335" s="5" t="s">
        <v>121</v>
      </c>
      <c r="T335" s="5">
        <v>5</v>
      </c>
      <c r="V335" s="5" t="s">
        <v>528</v>
      </c>
      <c r="W335" s="5">
        <v>0</v>
      </c>
      <c r="AB335" s="5">
        <v>6</v>
      </c>
      <c r="AC335" s="5">
        <v>4</v>
      </c>
      <c r="AD335" s="7">
        <f t="shared" si="18"/>
        <v>0</v>
      </c>
      <c r="AI335" s="5" t="s">
        <v>449</v>
      </c>
      <c r="AN335" s="5">
        <v>0</v>
      </c>
      <c r="AO335" s="5" t="s">
        <v>228</v>
      </c>
      <c r="AP335" s="5" t="s">
        <v>227</v>
      </c>
      <c r="AU335" s="5" t="str">
        <f t="shared" si="19"/>
        <v>POINT (517823 5657104)</v>
      </c>
    </row>
    <row r="336" spans="1:47">
      <c r="A336" s="5" t="s">
        <v>11</v>
      </c>
      <c r="B336" s="5" t="s">
        <v>119</v>
      </c>
      <c r="C336" s="5" t="s">
        <v>186</v>
      </c>
      <c r="D336" s="5" t="s">
        <v>130</v>
      </c>
      <c r="E336" s="5" t="s">
        <v>239</v>
      </c>
      <c r="F336" s="5" t="s">
        <v>238</v>
      </c>
      <c r="G336" s="5" t="s">
        <v>12</v>
      </c>
      <c r="H336" s="5">
        <v>527639</v>
      </c>
      <c r="I336" s="5">
        <v>5651431</v>
      </c>
      <c r="J336" s="5">
        <v>11</v>
      </c>
      <c r="K336" s="5">
        <v>2007</v>
      </c>
      <c r="M336" s="5" t="s">
        <v>24</v>
      </c>
      <c r="N336" s="5" t="s">
        <v>105</v>
      </c>
      <c r="O336" s="5" t="s">
        <v>132</v>
      </c>
      <c r="Q336" s="5" t="s">
        <v>2896</v>
      </c>
      <c r="R336" s="5" t="s">
        <v>121</v>
      </c>
      <c r="T336" s="5">
        <v>5</v>
      </c>
      <c r="V336" s="5" t="s">
        <v>277</v>
      </c>
      <c r="W336" s="5">
        <v>3</v>
      </c>
      <c r="AB336" s="5">
        <v>3</v>
      </c>
      <c r="AC336" s="5">
        <v>2</v>
      </c>
      <c r="AD336" s="7">
        <f t="shared" si="18"/>
        <v>1</v>
      </c>
      <c r="AI336" s="5" t="s">
        <v>270</v>
      </c>
      <c r="AN336" s="5">
        <v>24</v>
      </c>
      <c r="AO336" s="5" t="s">
        <v>261</v>
      </c>
      <c r="AP336" s="5" t="s">
        <v>227</v>
      </c>
      <c r="AS336" s="5" t="s">
        <v>276</v>
      </c>
      <c r="AU336" s="5" t="str">
        <f t="shared" si="19"/>
        <v>POINT (527639 5651431)</v>
      </c>
    </row>
    <row r="337" spans="1:47">
      <c r="A337" s="5" t="s">
        <v>11</v>
      </c>
      <c r="B337" s="5" t="s">
        <v>119</v>
      </c>
      <c r="C337" s="5" t="s">
        <v>186</v>
      </c>
      <c r="D337" s="5" t="s">
        <v>130</v>
      </c>
      <c r="E337" s="5" t="s">
        <v>239</v>
      </c>
      <c r="F337" s="5" t="s">
        <v>238</v>
      </c>
      <c r="G337" s="5" t="s">
        <v>12</v>
      </c>
      <c r="H337" s="5">
        <v>527567</v>
      </c>
      <c r="I337" s="5">
        <v>5651425</v>
      </c>
      <c r="J337" s="5">
        <v>11</v>
      </c>
      <c r="K337" s="5">
        <v>2007</v>
      </c>
      <c r="M337" s="5" t="s">
        <v>24</v>
      </c>
      <c r="N337" s="5" t="s">
        <v>105</v>
      </c>
      <c r="O337" s="5" t="s">
        <v>132</v>
      </c>
      <c r="Q337" s="5" t="s">
        <v>2896</v>
      </c>
      <c r="R337" s="5" t="s">
        <v>121</v>
      </c>
      <c r="T337" s="5">
        <v>5</v>
      </c>
      <c r="V337" s="5" t="s">
        <v>275</v>
      </c>
      <c r="W337" s="5">
        <v>5</v>
      </c>
      <c r="AB337" s="5">
        <v>6</v>
      </c>
      <c r="AC337" s="5">
        <v>5</v>
      </c>
      <c r="AD337" s="7">
        <f t="shared" si="18"/>
        <v>0.83333333333333337</v>
      </c>
      <c r="AI337" s="5" t="s">
        <v>274</v>
      </c>
      <c r="AN337" s="5">
        <v>22</v>
      </c>
      <c r="AO337" s="5" t="s">
        <v>261</v>
      </c>
      <c r="AP337" s="5" t="s">
        <v>227</v>
      </c>
      <c r="AU337" s="5" t="str">
        <f t="shared" si="19"/>
        <v>POINT (527567 5651425)</v>
      </c>
    </row>
    <row r="338" spans="1:47">
      <c r="A338" s="5" t="s">
        <v>11</v>
      </c>
      <c r="B338" s="5" t="s">
        <v>119</v>
      </c>
      <c r="C338" s="5" t="s">
        <v>186</v>
      </c>
      <c r="D338" s="5" t="s">
        <v>130</v>
      </c>
      <c r="E338" s="5" t="s">
        <v>239</v>
      </c>
      <c r="F338" s="5" t="s">
        <v>238</v>
      </c>
      <c r="G338" s="5" t="s">
        <v>12</v>
      </c>
      <c r="H338" s="5">
        <v>527936</v>
      </c>
      <c r="I338" s="5">
        <v>5651866</v>
      </c>
      <c r="J338" s="5">
        <v>11</v>
      </c>
      <c r="K338" s="5">
        <v>2007</v>
      </c>
      <c r="M338" s="5" t="s">
        <v>24</v>
      </c>
      <c r="N338" s="5" t="s">
        <v>105</v>
      </c>
      <c r="O338" s="5" t="s">
        <v>164</v>
      </c>
      <c r="Q338" s="5" t="s">
        <v>2896</v>
      </c>
      <c r="R338" s="5" t="s">
        <v>121</v>
      </c>
      <c r="T338" s="5">
        <v>5</v>
      </c>
      <c r="V338" s="5" t="s">
        <v>269</v>
      </c>
      <c r="W338" s="5">
        <v>30</v>
      </c>
      <c r="AB338" s="5">
        <v>12</v>
      </c>
      <c r="AC338" s="5">
        <v>2</v>
      </c>
      <c r="AD338" s="7">
        <f t="shared" si="18"/>
        <v>2.5</v>
      </c>
      <c r="AN338" s="5">
        <v>25</v>
      </c>
      <c r="AO338" s="5" t="s">
        <v>261</v>
      </c>
      <c r="AP338" s="5" t="s">
        <v>227</v>
      </c>
      <c r="AS338" s="5" t="s">
        <v>268</v>
      </c>
      <c r="AU338" s="5" t="str">
        <f t="shared" si="19"/>
        <v>POINT (527936 5651866)</v>
      </c>
    </row>
    <row r="339" spans="1:47">
      <c r="A339" s="5" t="s">
        <v>11</v>
      </c>
      <c r="B339" s="5" t="s">
        <v>119</v>
      </c>
      <c r="C339" s="5" t="s">
        <v>264</v>
      </c>
      <c r="D339" s="5" t="s">
        <v>130</v>
      </c>
      <c r="E339" s="5" t="s">
        <v>239</v>
      </c>
      <c r="F339" s="5" t="s">
        <v>238</v>
      </c>
      <c r="G339" s="5" t="s">
        <v>12</v>
      </c>
      <c r="H339" s="5">
        <v>528409</v>
      </c>
      <c r="I339" s="5">
        <v>5651835</v>
      </c>
      <c r="J339" s="5">
        <v>11</v>
      </c>
      <c r="K339" s="5">
        <v>2007</v>
      </c>
      <c r="M339" s="5" t="s">
        <v>24</v>
      </c>
      <c r="N339" s="5" t="s">
        <v>105</v>
      </c>
      <c r="O339" s="5" t="s">
        <v>132</v>
      </c>
      <c r="Q339" s="5" t="s">
        <v>2896</v>
      </c>
      <c r="R339" s="5" t="s">
        <v>121</v>
      </c>
      <c r="T339" s="5">
        <v>5</v>
      </c>
      <c r="V339" s="5" t="s">
        <v>267</v>
      </c>
      <c r="W339" s="5">
        <v>25</v>
      </c>
      <c r="AB339" s="5">
        <v>2</v>
      </c>
      <c r="AC339" s="5">
        <v>6</v>
      </c>
      <c r="AD339" s="7">
        <f t="shared" si="18"/>
        <v>12.5</v>
      </c>
      <c r="AI339" s="5" t="s">
        <v>266</v>
      </c>
      <c r="AN339" s="5">
        <v>23</v>
      </c>
      <c r="AO339" s="5" t="s">
        <v>261</v>
      </c>
      <c r="AP339" s="5" t="s">
        <v>227</v>
      </c>
      <c r="AU339" s="5" t="str">
        <f t="shared" si="19"/>
        <v>POINT (528409 5651835)</v>
      </c>
    </row>
    <row r="340" spans="1:47">
      <c r="A340" s="5" t="s">
        <v>11</v>
      </c>
      <c r="B340" s="5" t="s">
        <v>119</v>
      </c>
      <c r="C340" s="5" t="s">
        <v>264</v>
      </c>
      <c r="D340" s="5" t="s">
        <v>130</v>
      </c>
      <c r="E340" s="5" t="s">
        <v>239</v>
      </c>
      <c r="F340" s="5" t="s">
        <v>238</v>
      </c>
      <c r="G340" s="5" t="s">
        <v>12</v>
      </c>
      <c r="H340" s="5">
        <v>528409</v>
      </c>
      <c r="I340" s="5">
        <v>5651835</v>
      </c>
      <c r="J340" s="5">
        <v>11</v>
      </c>
      <c r="K340" s="5">
        <v>2007</v>
      </c>
      <c r="M340" s="5" t="s">
        <v>24</v>
      </c>
      <c r="N340" s="5" t="s">
        <v>105</v>
      </c>
      <c r="O340" s="5" t="s">
        <v>132</v>
      </c>
      <c r="Q340" s="5" t="s">
        <v>2896</v>
      </c>
      <c r="R340" s="5" t="s">
        <v>121</v>
      </c>
      <c r="T340" s="5">
        <v>0</v>
      </c>
      <c r="V340" s="5" t="s">
        <v>603</v>
      </c>
      <c r="W340" s="5">
        <v>3</v>
      </c>
      <c r="AB340" s="5">
        <v>0</v>
      </c>
      <c r="AC340" s="5">
        <v>0</v>
      </c>
      <c r="AD340" s="7" t="str">
        <f t="shared" si="18"/>
        <v/>
      </c>
      <c r="AI340" s="5" t="s">
        <v>266</v>
      </c>
      <c r="AN340" s="5">
        <v>28</v>
      </c>
      <c r="AO340" s="5" t="s">
        <v>261</v>
      </c>
      <c r="AP340" s="5" t="s">
        <v>227</v>
      </c>
      <c r="AU340" s="5" t="str">
        <f t="shared" si="19"/>
        <v>POINT (528409 5651835)</v>
      </c>
    </row>
    <row r="341" spans="1:47">
      <c r="A341" s="5" t="s">
        <v>11</v>
      </c>
      <c r="B341" s="5" t="s">
        <v>119</v>
      </c>
      <c r="C341" s="5" t="s">
        <v>264</v>
      </c>
      <c r="D341" s="5" t="s">
        <v>130</v>
      </c>
      <c r="E341" s="5" t="s">
        <v>239</v>
      </c>
      <c r="F341" s="5" t="s">
        <v>238</v>
      </c>
      <c r="G341" s="5" t="s">
        <v>12</v>
      </c>
      <c r="H341" s="5">
        <v>529241</v>
      </c>
      <c r="I341" s="5">
        <v>5651602</v>
      </c>
      <c r="J341" s="5">
        <v>11</v>
      </c>
      <c r="K341" s="5">
        <v>2007</v>
      </c>
      <c r="M341" s="5" t="s">
        <v>24</v>
      </c>
      <c r="N341" s="5" t="s">
        <v>105</v>
      </c>
      <c r="O341" s="5" t="s">
        <v>126</v>
      </c>
      <c r="Q341" s="5" t="s">
        <v>2896</v>
      </c>
      <c r="R341" s="5" t="s">
        <v>121</v>
      </c>
      <c r="T341" s="5">
        <v>5</v>
      </c>
      <c r="V341" s="5" t="s">
        <v>265</v>
      </c>
      <c r="W341" s="5">
        <v>0</v>
      </c>
      <c r="AB341" s="5">
        <v>4</v>
      </c>
      <c r="AC341" s="5">
        <v>15</v>
      </c>
      <c r="AD341" s="7">
        <f t="shared" si="18"/>
        <v>0</v>
      </c>
      <c r="AN341" s="5">
        <v>0</v>
      </c>
      <c r="AO341" s="5" t="s">
        <v>261</v>
      </c>
      <c r="AP341" s="5" t="s">
        <v>227</v>
      </c>
      <c r="AU341" s="5" t="str">
        <f t="shared" si="19"/>
        <v>POINT (529241 5651602)</v>
      </c>
    </row>
    <row r="342" spans="1:47">
      <c r="A342" s="5" t="s">
        <v>11</v>
      </c>
      <c r="B342" s="5" t="s">
        <v>119</v>
      </c>
      <c r="C342" s="5" t="s">
        <v>264</v>
      </c>
      <c r="D342" s="5" t="s">
        <v>130</v>
      </c>
      <c r="E342" s="5" t="s">
        <v>239</v>
      </c>
      <c r="F342" s="5" t="s">
        <v>238</v>
      </c>
      <c r="G342" s="5" t="s">
        <v>12</v>
      </c>
      <c r="H342" s="5">
        <v>529826</v>
      </c>
      <c r="I342" s="5">
        <v>5650358</v>
      </c>
      <c r="J342" s="5">
        <v>11</v>
      </c>
      <c r="K342" s="5">
        <v>2007</v>
      </c>
      <c r="M342" s="5" t="s">
        <v>24</v>
      </c>
      <c r="N342" s="5" t="s">
        <v>105</v>
      </c>
      <c r="O342" s="5" t="s">
        <v>164</v>
      </c>
      <c r="Q342" s="5" t="s">
        <v>2896</v>
      </c>
      <c r="R342" s="5" t="s">
        <v>121</v>
      </c>
      <c r="T342" s="5">
        <v>5</v>
      </c>
      <c r="V342" s="5" t="s">
        <v>263</v>
      </c>
      <c r="W342" s="5">
        <v>10</v>
      </c>
      <c r="AB342" s="5">
        <v>0</v>
      </c>
      <c r="AC342" s="5">
        <v>20</v>
      </c>
      <c r="AD342" s="7" t="str">
        <f t="shared" si="18"/>
        <v/>
      </c>
      <c r="AI342" s="5" t="s">
        <v>262</v>
      </c>
      <c r="AL342" s="5" t="s">
        <v>1269</v>
      </c>
      <c r="AM342" s="5">
        <v>18</v>
      </c>
      <c r="AN342" s="5">
        <v>22</v>
      </c>
      <c r="AO342" s="5" t="s">
        <v>261</v>
      </c>
      <c r="AP342" s="5" t="s">
        <v>227</v>
      </c>
      <c r="AS342" s="5" t="s">
        <v>260</v>
      </c>
      <c r="AU342" s="5" t="str">
        <f t="shared" si="19"/>
        <v>POINT (529826 5650358)</v>
      </c>
    </row>
    <row r="343" spans="1:47">
      <c r="A343" s="5" t="s">
        <v>11</v>
      </c>
      <c r="B343" s="5" t="s">
        <v>119</v>
      </c>
      <c r="C343" s="5" t="s">
        <v>264</v>
      </c>
      <c r="D343" s="5" t="s">
        <v>130</v>
      </c>
      <c r="E343" s="5" t="s">
        <v>239</v>
      </c>
      <c r="F343" s="5" t="s">
        <v>238</v>
      </c>
      <c r="G343" s="5" t="s">
        <v>12</v>
      </c>
      <c r="H343" s="5">
        <v>529808</v>
      </c>
      <c r="I343" s="5">
        <v>5650403</v>
      </c>
      <c r="J343" s="5">
        <v>11</v>
      </c>
      <c r="K343" s="5">
        <v>2007</v>
      </c>
      <c r="M343" s="5" t="s">
        <v>24</v>
      </c>
      <c r="N343" s="5" t="s">
        <v>105</v>
      </c>
      <c r="O343" s="5" t="s">
        <v>164</v>
      </c>
      <c r="Q343" s="5" t="s">
        <v>2896</v>
      </c>
      <c r="R343" s="5" t="s">
        <v>121</v>
      </c>
      <c r="T343" s="5">
        <v>5</v>
      </c>
      <c r="V343" s="5" t="s">
        <v>1165</v>
      </c>
      <c r="W343" s="5">
        <v>21</v>
      </c>
      <c r="AB343" s="5">
        <v>11</v>
      </c>
      <c r="AC343" s="5">
        <v>21</v>
      </c>
      <c r="AD343" s="7">
        <f t="shared" si="18"/>
        <v>1.9090909090909092</v>
      </c>
      <c r="AI343" s="5" t="s">
        <v>669</v>
      </c>
      <c r="AN343" s="5">
        <v>22</v>
      </c>
      <c r="AO343" s="5" t="s">
        <v>261</v>
      </c>
      <c r="AP343" s="5" t="s">
        <v>227</v>
      </c>
      <c r="AS343" s="5" t="s">
        <v>1164</v>
      </c>
      <c r="AU343" s="5" t="str">
        <f t="shared" si="19"/>
        <v>POINT (529808 5650403)</v>
      </c>
    </row>
    <row r="344" spans="1:47">
      <c r="A344" s="5" t="s">
        <v>11</v>
      </c>
      <c r="B344" s="5" t="s">
        <v>119</v>
      </c>
      <c r="C344" s="5" t="s">
        <v>186</v>
      </c>
      <c r="D344" s="5" t="s">
        <v>130</v>
      </c>
      <c r="E344" s="5" t="s">
        <v>239</v>
      </c>
      <c r="F344" s="5" t="s">
        <v>238</v>
      </c>
      <c r="G344" s="5" t="s">
        <v>12</v>
      </c>
      <c r="H344" s="5">
        <v>528042</v>
      </c>
      <c r="I344" s="5">
        <v>5651308</v>
      </c>
      <c r="J344" s="5">
        <v>11</v>
      </c>
      <c r="K344" s="5">
        <v>2007</v>
      </c>
      <c r="M344" s="5" t="s">
        <v>24</v>
      </c>
      <c r="N344" s="5" t="s">
        <v>105</v>
      </c>
      <c r="O344" s="5" t="s">
        <v>126</v>
      </c>
      <c r="Q344" s="5" t="s">
        <v>2896</v>
      </c>
      <c r="R344" s="5" t="s">
        <v>121</v>
      </c>
      <c r="T344" s="5">
        <v>5</v>
      </c>
      <c r="V344" s="5" t="s">
        <v>1163</v>
      </c>
      <c r="W344" s="5">
        <v>0</v>
      </c>
      <c r="AB344" s="5">
        <v>3</v>
      </c>
      <c r="AC344" s="5">
        <v>21</v>
      </c>
      <c r="AD344" s="7">
        <f t="shared" si="18"/>
        <v>0</v>
      </c>
      <c r="AN344" s="5">
        <v>0</v>
      </c>
      <c r="AO344" s="5" t="s">
        <v>261</v>
      </c>
      <c r="AP344" s="5" t="s">
        <v>227</v>
      </c>
      <c r="AU344" s="5" t="str">
        <f t="shared" si="19"/>
        <v>POINT (528042 5651308)</v>
      </c>
    </row>
    <row r="345" spans="1:47">
      <c r="A345" s="5" t="s">
        <v>11</v>
      </c>
      <c r="B345" s="5" t="s">
        <v>119</v>
      </c>
      <c r="C345" s="5" t="s">
        <v>186</v>
      </c>
      <c r="D345" s="5" t="s">
        <v>130</v>
      </c>
      <c r="E345" s="5" t="s">
        <v>239</v>
      </c>
      <c r="F345" s="5" t="s">
        <v>238</v>
      </c>
      <c r="G345" s="5" t="s">
        <v>12</v>
      </c>
      <c r="H345" s="5">
        <v>528044</v>
      </c>
      <c r="I345" s="5">
        <v>5651450</v>
      </c>
      <c r="J345" s="5">
        <v>11</v>
      </c>
      <c r="K345" s="5">
        <v>2007</v>
      </c>
      <c r="M345" s="5" t="s">
        <v>24</v>
      </c>
      <c r="N345" s="5" t="s">
        <v>105</v>
      </c>
      <c r="O345" s="5" t="s">
        <v>126</v>
      </c>
      <c r="Q345" s="5" t="s">
        <v>2896</v>
      </c>
      <c r="R345" s="5" t="s">
        <v>121</v>
      </c>
      <c r="T345" s="5">
        <v>5</v>
      </c>
      <c r="V345" s="5" t="s">
        <v>1162</v>
      </c>
      <c r="W345" s="5">
        <v>0</v>
      </c>
      <c r="AB345" s="5">
        <v>4</v>
      </c>
      <c r="AC345" s="5">
        <v>2</v>
      </c>
      <c r="AD345" s="7">
        <f t="shared" si="18"/>
        <v>0</v>
      </c>
      <c r="AI345" s="5" t="s">
        <v>270</v>
      </c>
      <c r="AN345" s="5">
        <v>0</v>
      </c>
      <c r="AO345" s="5" t="s">
        <v>261</v>
      </c>
      <c r="AP345" s="5" t="s">
        <v>227</v>
      </c>
      <c r="AU345" s="5" t="str">
        <f t="shared" si="19"/>
        <v>POINT (528044 5651450)</v>
      </c>
    </row>
    <row r="346" spans="1:47">
      <c r="A346" s="5" t="s">
        <v>11</v>
      </c>
      <c r="B346" s="5" t="s">
        <v>119</v>
      </c>
      <c r="C346" s="5" t="s">
        <v>186</v>
      </c>
      <c r="D346" s="5" t="s">
        <v>130</v>
      </c>
      <c r="E346" s="5" t="s">
        <v>239</v>
      </c>
      <c r="F346" s="5" t="s">
        <v>238</v>
      </c>
      <c r="G346" s="5" t="s">
        <v>12</v>
      </c>
      <c r="H346" s="5">
        <v>527304</v>
      </c>
      <c r="I346" s="5">
        <v>5652004</v>
      </c>
      <c r="J346" s="5">
        <v>11</v>
      </c>
      <c r="K346" s="5">
        <v>2007</v>
      </c>
      <c r="M346" s="5" t="s">
        <v>24</v>
      </c>
      <c r="N346" s="5" t="s">
        <v>105</v>
      </c>
      <c r="O346" s="5" t="s">
        <v>126</v>
      </c>
      <c r="Q346" s="5" t="s">
        <v>2896</v>
      </c>
      <c r="R346" s="5" t="s">
        <v>121</v>
      </c>
      <c r="T346" s="5">
        <v>5</v>
      </c>
      <c r="V346" s="5" t="s">
        <v>1161</v>
      </c>
      <c r="W346" s="5">
        <v>0</v>
      </c>
      <c r="AB346" s="5">
        <v>8</v>
      </c>
      <c r="AC346" s="5">
        <v>12</v>
      </c>
      <c r="AD346" s="7">
        <f t="shared" si="18"/>
        <v>0</v>
      </c>
      <c r="AI346" s="5" t="s">
        <v>272</v>
      </c>
      <c r="AN346" s="5">
        <v>0</v>
      </c>
      <c r="AO346" s="5" t="s">
        <v>261</v>
      </c>
      <c r="AP346" s="5" t="s">
        <v>227</v>
      </c>
      <c r="AU346" s="5" t="str">
        <f t="shared" si="19"/>
        <v>POINT (527304 5652004)</v>
      </c>
    </row>
    <row r="347" spans="1:47">
      <c r="A347" s="5" t="s">
        <v>11</v>
      </c>
      <c r="B347" s="5" t="s">
        <v>119</v>
      </c>
      <c r="C347" s="5" t="s">
        <v>186</v>
      </c>
      <c r="D347" s="5" t="s">
        <v>130</v>
      </c>
      <c r="E347" s="5" t="s">
        <v>239</v>
      </c>
      <c r="F347" s="5" t="s">
        <v>238</v>
      </c>
      <c r="G347" s="5" t="s">
        <v>12</v>
      </c>
      <c r="H347" s="5">
        <v>527191</v>
      </c>
      <c r="I347" s="5">
        <v>5652163</v>
      </c>
      <c r="J347" s="5">
        <v>11</v>
      </c>
      <c r="K347" s="5">
        <v>2007</v>
      </c>
      <c r="M347" s="5" t="s">
        <v>24</v>
      </c>
      <c r="N347" s="5" t="s">
        <v>105</v>
      </c>
      <c r="O347" s="5" t="s">
        <v>132</v>
      </c>
      <c r="Q347" s="5" t="s">
        <v>2896</v>
      </c>
      <c r="R347" s="5" t="s">
        <v>121</v>
      </c>
      <c r="T347" s="5">
        <v>5</v>
      </c>
      <c r="V347" s="5" t="s">
        <v>1160</v>
      </c>
      <c r="W347" s="5">
        <v>1</v>
      </c>
      <c r="AB347" s="5">
        <v>1</v>
      </c>
      <c r="AC347" s="5">
        <v>0</v>
      </c>
      <c r="AD347" s="7">
        <f t="shared" si="18"/>
        <v>1</v>
      </c>
      <c r="AI347" s="5" t="s">
        <v>614</v>
      </c>
      <c r="AN347" s="5">
        <v>0</v>
      </c>
      <c r="AO347" s="5" t="s">
        <v>261</v>
      </c>
      <c r="AP347" s="5" t="s">
        <v>227</v>
      </c>
      <c r="AS347" s="5" t="s">
        <v>1159</v>
      </c>
      <c r="AU347" s="5" t="str">
        <f t="shared" si="19"/>
        <v>POINT (527191 5652163)</v>
      </c>
    </row>
    <row r="348" spans="1:47">
      <c r="A348" s="5" t="s">
        <v>11</v>
      </c>
      <c r="B348" s="5" t="s">
        <v>119</v>
      </c>
      <c r="C348" s="5" t="s">
        <v>186</v>
      </c>
      <c r="D348" s="5" t="s">
        <v>130</v>
      </c>
      <c r="E348" s="5" t="s">
        <v>239</v>
      </c>
      <c r="F348" s="5" t="s">
        <v>238</v>
      </c>
      <c r="G348" s="5" t="s">
        <v>12</v>
      </c>
      <c r="H348" s="5">
        <v>527125</v>
      </c>
      <c r="I348" s="5">
        <v>5652163</v>
      </c>
      <c r="J348" s="5">
        <v>11</v>
      </c>
      <c r="K348" s="5">
        <v>2007</v>
      </c>
      <c r="M348" s="5" t="s">
        <v>24</v>
      </c>
      <c r="N348" s="5" t="s">
        <v>105</v>
      </c>
      <c r="O348" s="5" t="s">
        <v>164</v>
      </c>
      <c r="Q348" s="5" t="s">
        <v>2896</v>
      </c>
      <c r="R348" s="5" t="s">
        <v>121</v>
      </c>
      <c r="T348" s="5">
        <v>5</v>
      </c>
      <c r="V348" s="5" t="s">
        <v>1158</v>
      </c>
      <c r="W348" s="5">
        <v>1</v>
      </c>
      <c r="AB348" s="5">
        <v>1</v>
      </c>
      <c r="AC348" s="5">
        <v>0</v>
      </c>
      <c r="AD348" s="7">
        <f t="shared" si="18"/>
        <v>1</v>
      </c>
      <c r="AI348" s="5" t="s">
        <v>614</v>
      </c>
      <c r="AN348" s="5">
        <v>20</v>
      </c>
      <c r="AO348" s="5" t="s">
        <v>261</v>
      </c>
      <c r="AP348" s="5" t="s">
        <v>227</v>
      </c>
      <c r="AS348" s="5" t="s">
        <v>1157</v>
      </c>
      <c r="AU348" s="5" t="str">
        <f t="shared" si="19"/>
        <v>POINT (527125 5652163)</v>
      </c>
    </row>
    <row r="349" spans="1:47">
      <c r="A349" s="5" t="s">
        <v>11</v>
      </c>
      <c r="B349" s="5" t="s">
        <v>119</v>
      </c>
      <c r="C349" s="5" t="s">
        <v>186</v>
      </c>
      <c r="D349" s="5" t="s">
        <v>130</v>
      </c>
      <c r="E349" s="5" t="s">
        <v>239</v>
      </c>
      <c r="F349" s="5" t="s">
        <v>238</v>
      </c>
      <c r="G349" s="5" t="s">
        <v>12</v>
      </c>
      <c r="H349" s="5">
        <v>527492</v>
      </c>
      <c r="I349" s="5">
        <v>5652354</v>
      </c>
      <c r="J349" s="5">
        <v>11</v>
      </c>
      <c r="K349" s="5">
        <v>2007</v>
      </c>
      <c r="M349" s="5" t="s">
        <v>24</v>
      </c>
      <c r="N349" s="5" t="s">
        <v>105</v>
      </c>
      <c r="O349" s="5" t="s">
        <v>132</v>
      </c>
      <c r="Q349" s="5" t="s">
        <v>2896</v>
      </c>
      <c r="R349" s="5" t="s">
        <v>121</v>
      </c>
      <c r="T349" s="5">
        <v>5</v>
      </c>
      <c r="V349" s="5" t="s">
        <v>1155</v>
      </c>
      <c r="W349" s="5">
        <v>1</v>
      </c>
      <c r="AB349" s="5">
        <v>1</v>
      </c>
      <c r="AC349" s="5">
        <v>0</v>
      </c>
      <c r="AD349" s="7">
        <f t="shared" si="18"/>
        <v>1</v>
      </c>
      <c r="AI349" s="5" t="s">
        <v>272</v>
      </c>
      <c r="AN349" s="5">
        <v>22</v>
      </c>
      <c r="AO349" s="5" t="s">
        <v>261</v>
      </c>
      <c r="AP349" s="5" t="s">
        <v>227</v>
      </c>
      <c r="AS349" s="5" t="s">
        <v>1154</v>
      </c>
      <c r="AU349" s="5" t="str">
        <f t="shared" si="19"/>
        <v>POINT (527492 5652354)</v>
      </c>
    </row>
    <row r="350" spans="1:47">
      <c r="A350" s="5" t="s">
        <v>11</v>
      </c>
      <c r="B350" s="5" t="s">
        <v>119</v>
      </c>
      <c r="C350" s="5" t="s">
        <v>186</v>
      </c>
      <c r="D350" s="5" t="s">
        <v>130</v>
      </c>
      <c r="E350" s="5" t="s">
        <v>239</v>
      </c>
      <c r="F350" s="5" t="s">
        <v>238</v>
      </c>
      <c r="G350" s="5" t="s">
        <v>12</v>
      </c>
      <c r="H350" s="5">
        <v>526998</v>
      </c>
      <c r="I350" s="5">
        <v>5652876</v>
      </c>
      <c r="J350" s="5">
        <v>11</v>
      </c>
      <c r="K350" s="5">
        <v>2007</v>
      </c>
      <c r="M350" s="5" t="s">
        <v>24</v>
      </c>
      <c r="N350" s="5" t="s">
        <v>105</v>
      </c>
      <c r="O350" s="5" t="s">
        <v>132</v>
      </c>
      <c r="Q350" s="5" t="s">
        <v>2896</v>
      </c>
      <c r="R350" s="5" t="s">
        <v>121</v>
      </c>
      <c r="T350" s="5">
        <v>5</v>
      </c>
      <c r="V350" s="5" t="s">
        <v>1153</v>
      </c>
      <c r="W350" s="5">
        <v>9</v>
      </c>
      <c r="AB350" s="5">
        <v>7</v>
      </c>
      <c r="AC350" s="5">
        <v>8</v>
      </c>
      <c r="AD350" s="7">
        <f t="shared" si="18"/>
        <v>1.2857142857142858</v>
      </c>
      <c r="AI350" s="5" t="s">
        <v>302</v>
      </c>
      <c r="AN350" s="5">
        <v>24</v>
      </c>
      <c r="AO350" s="5" t="s">
        <v>261</v>
      </c>
      <c r="AP350" s="5" t="s">
        <v>227</v>
      </c>
      <c r="AS350" s="5" t="s">
        <v>1152</v>
      </c>
      <c r="AU350" s="5" t="str">
        <f t="shared" si="19"/>
        <v>POINT (526998 5652876)</v>
      </c>
    </row>
    <row r="351" spans="1:47">
      <c r="A351" s="5" t="s">
        <v>11</v>
      </c>
      <c r="B351" s="5" t="s">
        <v>119</v>
      </c>
      <c r="C351" s="5" t="s">
        <v>186</v>
      </c>
      <c r="D351" s="5" t="s">
        <v>130</v>
      </c>
      <c r="E351" s="5" t="s">
        <v>239</v>
      </c>
      <c r="F351" s="5" t="s">
        <v>238</v>
      </c>
      <c r="G351" s="5" t="s">
        <v>12</v>
      </c>
      <c r="H351" s="5">
        <v>526705</v>
      </c>
      <c r="I351" s="5">
        <v>5652764</v>
      </c>
      <c r="J351" s="5">
        <v>11</v>
      </c>
      <c r="K351" s="5">
        <v>2007</v>
      </c>
      <c r="M351" s="5" t="s">
        <v>24</v>
      </c>
      <c r="N351" s="5" t="s">
        <v>105</v>
      </c>
      <c r="O351" s="5" t="s">
        <v>126</v>
      </c>
      <c r="Q351" s="5" t="s">
        <v>2896</v>
      </c>
      <c r="R351" s="5" t="s">
        <v>121</v>
      </c>
      <c r="T351" s="5">
        <v>5</v>
      </c>
      <c r="V351" s="5" t="s">
        <v>1151</v>
      </c>
      <c r="W351" s="5">
        <v>0</v>
      </c>
      <c r="AB351" s="5">
        <v>4</v>
      </c>
      <c r="AC351" s="5">
        <v>4</v>
      </c>
      <c r="AD351" s="7">
        <f t="shared" si="18"/>
        <v>0</v>
      </c>
      <c r="AI351" s="5" t="s">
        <v>314</v>
      </c>
      <c r="AN351" s="5">
        <v>0</v>
      </c>
      <c r="AO351" s="5" t="s">
        <v>261</v>
      </c>
      <c r="AP351" s="5" t="s">
        <v>227</v>
      </c>
      <c r="AU351" s="5" t="str">
        <f t="shared" si="19"/>
        <v>POINT (526705 5652764)</v>
      </c>
    </row>
    <row r="352" spans="1:47">
      <c r="A352" s="5" t="s">
        <v>11</v>
      </c>
      <c r="B352" s="5" t="s">
        <v>119</v>
      </c>
      <c r="C352" s="5" t="s">
        <v>186</v>
      </c>
      <c r="D352" s="5" t="s">
        <v>130</v>
      </c>
      <c r="E352" s="5" t="s">
        <v>239</v>
      </c>
      <c r="F352" s="5" t="s">
        <v>238</v>
      </c>
      <c r="G352" s="5" t="s">
        <v>12</v>
      </c>
      <c r="H352" s="5">
        <v>526491</v>
      </c>
      <c r="I352" s="5">
        <v>5652905</v>
      </c>
      <c r="J352" s="5">
        <v>11</v>
      </c>
      <c r="K352" s="5">
        <v>2007</v>
      </c>
      <c r="M352" s="5" t="s">
        <v>24</v>
      </c>
      <c r="N352" s="5" t="s">
        <v>105</v>
      </c>
      <c r="O352" s="5" t="s">
        <v>126</v>
      </c>
      <c r="Q352" s="5" t="s">
        <v>2896</v>
      </c>
      <c r="R352" s="5" t="s">
        <v>121</v>
      </c>
      <c r="T352" s="5">
        <v>5</v>
      </c>
      <c r="V352" s="5" t="s">
        <v>1150</v>
      </c>
      <c r="W352" s="5">
        <v>0</v>
      </c>
      <c r="AB352" s="5">
        <v>2</v>
      </c>
      <c r="AC352" s="5">
        <v>2</v>
      </c>
      <c r="AD352" s="7">
        <f t="shared" ref="AD352:AD415" si="20">IF(AB352=0,"",W352/AB352)</f>
        <v>0</v>
      </c>
      <c r="AI352" s="5" t="s">
        <v>198</v>
      </c>
      <c r="AN352" s="5">
        <v>0</v>
      </c>
      <c r="AO352" s="5" t="s">
        <v>261</v>
      </c>
      <c r="AP352" s="5" t="s">
        <v>227</v>
      </c>
      <c r="AU352" s="5" t="str">
        <f t="shared" si="19"/>
        <v>POINT (526491 5652905)</v>
      </c>
    </row>
    <row r="353" spans="1:47">
      <c r="A353" s="5" t="s">
        <v>11</v>
      </c>
      <c r="B353" s="5" t="s">
        <v>119</v>
      </c>
      <c r="C353" s="5" t="s">
        <v>186</v>
      </c>
      <c r="D353" s="5" t="s">
        <v>130</v>
      </c>
      <c r="E353" s="5" t="s">
        <v>239</v>
      </c>
      <c r="F353" s="5" t="s">
        <v>238</v>
      </c>
      <c r="G353" s="5" t="s">
        <v>12</v>
      </c>
      <c r="H353" s="5">
        <v>526429</v>
      </c>
      <c r="I353" s="5">
        <v>5653008</v>
      </c>
      <c r="J353" s="5">
        <v>11</v>
      </c>
      <c r="K353" s="5">
        <v>2007</v>
      </c>
      <c r="M353" s="5" t="s">
        <v>24</v>
      </c>
      <c r="N353" s="5" t="s">
        <v>105</v>
      </c>
      <c r="O353" s="5" t="s">
        <v>164</v>
      </c>
      <c r="Q353" s="5" t="s">
        <v>2896</v>
      </c>
      <c r="R353" s="5" t="s">
        <v>121</v>
      </c>
      <c r="T353" s="5">
        <v>5</v>
      </c>
      <c r="V353" s="5" t="s">
        <v>1149</v>
      </c>
      <c r="W353" s="5">
        <v>1</v>
      </c>
      <c r="AB353" s="5">
        <v>0</v>
      </c>
      <c r="AC353" s="5">
        <v>0</v>
      </c>
      <c r="AD353" s="7" t="str">
        <f t="shared" si="20"/>
        <v/>
      </c>
      <c r="AF353" s="5">
        <v>3</v>
      </c>
      <c r="AI353" s="5" t="s">
        <v>198</v>
      </c>
      <c r="AN353" s="5">
        <v>25</v>
      </c>
      <c r="AO353" s="5" t="s">
        <v>261</v>
      </c>
      <c r="AP353" s="5" t="s">
        <v>227</v>
      </c>
      <c r="AR353" s="5" t="s">
        <v>1253</v>
      </c>
      <c r="AT353" s="5" t="s">
        <v>656</v>
      </c>
      <c r="AU353" s="5" t="str">
        <f t="shared" si="19"/>
        <v>POINT (526429 5653008)</v>
      </c>
    </row>
    <row r="354" spans="1:47">
      <c r="A354" s="5" t="s">
        <v>11</v>
      </c>
      <c r="B354" s="5" t="s">
        <v>119</v>
      </c>
      <c r="C354" s="5" t="s">
        <v>186</v>
      </c>
      <c r="D354" s="5" t="s">
        <v>130</v>
      </c>
      <c r="E354" s="5" t="s">
        <v>239</v>
      </c>
      <c r="F354" s="5" t="s">
        <v>238</v>
      </c>
      <c r="G354" s="5" t="s">
        <v>12</v>
      </c>
      <c r="H354" s="5">
        <v>526489</v>
      </c>
      <c r="I354" s="5">
        <v>5653105</v>
      </c>
      <c r="J354" s="5">
        <v>11</v>
      </c>
      <c r="K354" s="5">
        <v>2007</v>
      </c>
      <c r="M354" s="5" t="s">
        <v>24</v>
      </c>
      <c r="N354" s="5" t="s">
        <v>105</v>
      </c>
      <c r="O354" s="5" t="s">
        <v>164</v>
      </c>
      <c r="Q354" s="5" t="s">
        <v>2896</v>
      </c>
      <c r="R354" s="5" t="s">
        <v>121</v>
      </c>
      <c r="T354" s="5">
        <v>0</v>
      </c>
      <c r="V354" s="5" t="s">
        <v>1019</v>
      </c>
      <c r="W354" s="5">
        <v>1</v>
      </c>
      <c r="AB354" s="5">
        <v>4</v>
      </c>
      <c r="AC354" s="5">
        <v>6</v>
      </c>
      <c r="AD354" s="7">
        <f t="shared" si="20"/>
        <v>0.25</v>
      </c>
      <c r="AF354" s="5">
        <v>26</v>
      </c>
      <c r="AI354" s="5" t="s">
        <v>1018</v>
      </c>
      <c r="AN354" s="5">
        <v>22</v>
      </c>
      <c r="AO354" s="5" t="s">
        <v>261</v>
      </c>
      <c r="AP354" s="5" t="s">
        <v>227</v>
      </c>
      <c r="AR354" s="5" t="s">
        <v>1253</v>
      </c>
      <c r="AS354" s="5" t="s">
        <v>1017</v>
      </c>
      <c r="AT354" s="5" t="s">
        <v>656</v>
      </c>
      <c r="AU354" s="5" t="str">
        <f t="shared" si="19"/>
        <v>POINT (526489 5653105)</v>
      </c>
    </row>
    <row r="355" spans="1:47">
      <c r="A355" s="5" t="s">
        <v>11</v>
      </c>
      <c r="B355" s="5" t="s">
        <v>119</v>
      </c>
      <c r="C355" s="5" t="s">
        <v>186</v>
      </c>
      <c r="D355" s="5" t="s">
        <v>130</v>
      </c>
      <c r="E355" s="5" t="s">
        <v>239</v>
      </c>
      <c r="F355" s="5" t="s">
        <v>238</v>
      </c>
      <c r="G355" s="5" t="s">
        <v>12</v>
      </c>
      <c r="H355" s="5">
        <v>526431</v>
      </c>
      <c r="I355" s="5">
        <v>5653201</v>
      </c>
      <c r="J355" s="5">
        <v>11</v>
      </c>
      <c r="K355" s="5">
        <v>2007</v>
      </c>
      <c r="M355" s="5" t="s">
        <v>24</v>
      </c>
      <c r="N355" s="5" t="s">
        <v>105</v>
      </c>
      <c r="O355" s="5" t="s">
        <v>164</v>
      </c>
      <c r="Q355" s="5" t="s">
        <v>2896</v>
      </c>
      <c r="R355" s="5" t="s">
        <v>121</v>
      </c>
      <c r="T355" s="5">
        <v>5</v>
      </c>
      <c r="V355" s="5" t="s">
        <v>1148</v>
      </c>
      <c r="W355" s="5">
        <v>1</v>
      </c>
      <c r="AB355" s="5">
        <v>4</v>
      </c>
      <c r="AC355" s="5">
        <v>3</v>
      </c>
      <c r="AD355" s="7">
        <f t="shared" si="20"/>
        <v>0.25</v>
      </c>
      <c r="AI355" s="5" t="s">
        <v>669</v>
      </c>
      <c r="AN355" s="5">
        <v>18</v>
      </c>
      <c r="AO355" s="5" t="s">
        <v>261</v>
      </c>
      <c r="AP355" s="5" t="s">
        <v>227</v>
      </c>
      <c r="AS355" s="5" t="s">
        <v>1020</v>
      </c>
      <c r="AU355" s="5" t="str">
        <f t="shared" si="19"/>
        <v>POINT (526431 5653201)</v>
      </c>
    </row>
    <row r="356" spans="1:47">
      <c r="A356" s="5" t="s">
        <v>11</v>
      </c>
      <c r="B356" s="5" t="s">
        <v>119</v>
      </c>
      <c r="C356" s="5" t="s">
        <v>186</v>
      </c>
      <c r="D356" s="5" t="s">
        <v>130</v>
      </c>
      <c r="E356" s="5" t="s">
        <v>239</v>
      </c>
      <c r="F356" s="5" t="s">
        <v>238</v>
      </c>
      <c r="G356" s="5" t="s">
        <v>12</v>
      </c>
      <c r="H356" s="5">
        <v>526373</v>
      </c>
      <c r="I356" s="5">
        <v>5653291</v>
      </c>
      <c r="J356" s="5">
        <v>11</v>
      </c>
      <c r="K356" s="5">
        <v>2007</v>
      </c>
      <c r="M356" s="5" t="s">
        <v>24</v>
      </c>
      <c r="N356" s="5" t="s">
        <v>105</v>
      </c>
      <c r="O356" s="5" t="s">
        <v>164</v>
      </c>
      <c r="Q356" s="5" t="s">
        <v>2896</v>
      </c>
      <c r="R356" s="5" t="s">
        <v>121</v>
      </c>
      <c r="T356" s="5">
        <v>0</v>
      </c>
      <c r="V356" s="5" t="s">
        <v>1021</v>
      </c>
      <c r="W356" s="5">
        <v>7</v>
      </c>
      <c r="AB356" s="5">
        <v>0</v>
      </c>
      <c r="AC356" s="5">
        <v>0</v>
      </c>
      <c r="AD356" s="7" t="str">
        <f t="shared" si="20"/>
        <v/>
      </c>
      <c r="AI356" s="5" t="s">
        <v>669</v>
      </c>
      <c r="AN356" s="5">
        <v>20</v>
      </c>
      <c r="AO356" s="5" t="s">
        <v>261</v>
      </c>
      <c r="AP356" s="5" t="s">
        <v>227</v>
      </c>
      <c r="AS356" s="5" t="s">
        <v>1020</v>
      </c>
      <c r="AU356" s="5" t="str">
        <f t="shared" si="19"/>
        <v>POINT (526373 5653291)</v>
      </c>
    </row>
    <row r="357" spans="1:47">
      <c r="A357" s="5" t="s">
        <v>11</v>
      </c>
      <c r="B357" s="5" t="s">
        <v>119</v>
      </c>
      <c r="C357" s="5" t="s">
        <v>145</v>
      </c>
      <c r="D357" s="5" t="s">
        <v>130</v>
      </c>
      <c r="E357" s="5" t="s">
        <v>239</v>
      </c>
      <c r="F357" s="5" t="s">
        <v>238</v>
      </c>
      <c r="G357" s="5" t="s">
        <v>12</v>
      </c>
      <c r="H357" s="5">
        <v>536301</v>
      </c>
      <c r="I357" s="5">
        <v>5647532</v>
      </c>
      <c r="J357" s="5">
        <v>11</v>
      </c>
      <c r="K357" s="5">
        <v>2007</v>
      </c>
      <c r="M357" s="5" t="s">
        <v>24</v>
      </c>
      <c r="N357" s="5" t="s">
        <v>105</v>
      </c>
      <c r="O357" s="5" t="s">
        <v>126</v>
      </c>
      <c r="Q357" s="5" t="s">
        <v>2896</v>
      </c>
      <c r="R357" s="5" t="s">
        <v>121</v>
      </c>
      <c r="T357" s="5">
        <v>0</v>
      </c>
      <c r="V357" s="5" t="s">
        <v>1003</v>
      </c>
      <c r="W357" s="5">
        <v>0</v>
      </c>
      <c r="AB357" s="5">
        <v>6</v>
      </c>
      <c r="AC357" s="5">
        <v>12</v>
      </c>
      <c r="AD357" s="7">
        <f t="shared" si="20"/>
        <v>0</v>
      </c>
      <c r="AN357" s="5">
        <v>0</v>
      </c>
      <c r="AO357" s="5" t="s">
        <v>261</v>
      </c>
      <c r="AP357" s="5" t="s">
        <v>227</v>
      </c>
      <c r="AU357" s="5" t="str">
        <f t="shared" si="19"/>
        <v>POINT (536301 5647532)</v>
      </c>
    </row>
    <row r="358" spans="1:47">
      <c r="A358" s="5" t="s">
        <v>11</v>
      </c>
      <c r="B358" s="5" t="s">
        <v>119</v>
      </c>
      <c r="C358" s="5" t="s">
        <v>145</v>
      </c>
      <c r="D358" s="5" t="s">
        <v>130</v>
      </c>
      <c r="E358" s="5" t="s">
        <v>239</v>
      </c>
      <c r="F358" s="5" t="s">
        <v>238</v>
      </c>
      <c r="G358" s="5" t="s">
        <v>12</v>
      </c>
      <c r="H358" s="5">
        <v>539304</v>
      </c>
      <c r="I358" s="5">
        <v>5643084</v>
      </c>
      <c r="J358" s="5">
        <v>11</v>
      </c>
      <c r="K358" s="5">
        <v>2007</v>
      </c>
      <c r="M358" s="5" t="s">
        <v>24</v>
      </c>
      <c r="N358" s="5" t="s">
        <v>105</v>
      </c>
      <c r="O358" s="5" t="s">
        <v>126</v>
      </c>
      <c r="Q358" s="5" t="s">
        <v>2896</v>
      </c>
      <c r="R358" s="5" t="s">
        <v>121</v>
      </c>
      <c r="T358" s="5">
        <v>5</v>
      </c>
      <c r="V358" s="5" t="s">
        <v>1146</v>
      </c>
      <c r="W358" s="5">
        <v>0</v>
      </c>
      <c r="AB358" s="5">
        <v>2</v>
      </c>
      <c r="AC358" s="5">
        <v>0</v>
      </c>
      <c r="AD358" s="7">
        <f t="shared" si="20"/>
        <v>0</v>
      </c>
      <c r="AI358" s="5" t="s">
        <v>1056</v>
      </c>
      <c r="AN358" s="5">
        <v>0</v>
      </c>
      <c r="AO358" s="5" t="s">
        <v>261</v>
      </c>
      <c r="AP358" s="5" t="s">
        <v>227</v>
      </c>
      <c r="AU358" s="5" t="str">
        <f t="shared" si="19"/>
        <v>POINT (539304 5643084)</v>
      </c>
    </row>
    <row r="359" spans="1:47">
      <c r="A359" s="5" t="s">
        <v>11</v>
      </c>
      <c r="B359" s="5" t="s">
        <v>119</v>
      </c>
      <c r="C359" s="5" t="s">
        <v>145</v>
      </c>
      <c r="D359" s="5" t="s">
        <v>130</v>
      </c>
      <c r="E359" s="5" t="s">
        <v>239</v>
      </c>
      <c r="F359" s="5" t="s">
        <v>238</v>
      </c>
      <c r="G359" s="5" t="s">
        <v>12</v>
      </c>
      <c r="H359" s="5">
        <v>540429</v>
      </c>
      <c r="I359" s="5">
        <v>5642012</v>
      </c>
      <c r="J359" s="5">
        <v>11</v>
      </c>
      <c r="K359" s="5">
        <v>2007</v>
      </c>
      <c r="M359" s="5" t="s">
        <v>24</v>
      </c>
      <c r="N359" s="5" t="s">
        <v>105</v>
      </c>
      <c r="O359" s="5" t="s">
        <v>126</v>
      </c>
      <c r="Q359" s="5" t="s">
        <v>2896</v>
      </c>
      <c r="R359" s="5" t="s">
        <v>121</v>
      </c>
      <c r="T359" s="5">
        <v>5</v>
      </c>
      <c r="V359" s="5" t="s">
        <v>1145</v>
      </c>
      <c r="W359" s="5">
        <v>0</v>
      </c>
      <c r="AB359" s="5">
        <v>14</v>
      </c>
      <c r="AC359" s="5">
        <v>5</v>
      </c>
      <c r="AD359" s="7">
        <f t="shared" si="20"/>
        <v>0</v>
      </c>
      <c r="AI359" s="5" t="s">
        <v>449</v>
      </c>
      <c r="AN359" s="5">
        <v>0</v>
      </c>
      <c r="AO359" s="5" t="s">
        <v>261</v>
      </c>
      <c r="AP359" s="5" t="s">
        <v>227</v>
      </c>
      <c r="AU359" s="5" t="str">
        <f t="shared" si="19"/>
        <v>POINT (540429 5642012)</v>
      </c>
    </row>
    <row r="360" spans="1:47">
      <c r="A360" s="5" t="s">
        <v>11</v>
      </c>
      <c r="B360" s="5" t="s">
        <v>119</v>
      </c>
      <c r="C360" s="5" t="s">
        <v>186</v>
      </c>
      <c r="D360" s="5" t="s">
        <v>130</v>
      </c>
      <c r="E360" s="5" t="s">
        <v>239</v>
      </c>
      <c r="F360" s="5" t="s">
        <v>238</v>
      </c>
      <c r="G360" s="5" t="s">
        <v>12</v>
      </c>
      <c r="H360" s="5">
        <v>519308</v>
      </c>
      <c r="I360" s="5">
        <v>5657393</v>
      </c>
      <c r="J360" s="5">
        <v>11</v>
      </c>
      <c r="K360" s="5">
        <v>2007</v>
      </c>
      <c r="M360" s="5" t="s">
        <v>24</v>
      </c>
      <c r="N360" s="5" t="s">
        <v>105</v>
      </c>
      <c r="O360" s="5" t="s">
        <v>126</v>
      </c>
      <c r="Q360" s="5" t="s">
        <v>2896</v>
      </c>
      <c r="R360" s="5" t="s">
        <v>121</v>
      </c>
      <c r="T360" s="5">
        <v>5</v>
      </c>
      <c r="V360" s="5" t="s">
        <v>523</v>
      </c>
      <c r="W360" s="5">
        <v>0</v>
      </c>
      <c r="AB360" s="5">
        <v>3</v>
      </c>
      <c r="AC360" s="5">
        <v>5</v>
      </c>
      <c r="AD360" s="7">
        <f t="shared" si="20"/>
        <v>0</v>
      </c>
      <c r="AI360" s="5" t="s">
        <v>522</v>
      </c>
      <c r="AN360" s="5">
        <v>0</v>
      </c>
      <c r="AO360" s="5" t="s">
        <v>228</v>
      </c>
      <c r="AP360" s="5" t="s">
        <v>227</v>
      </c>
      <c r="AU360" s="5" t="str">
        <f t="shared" si="19"/>
        <v>POINT (519308 5657393)</v>
      </c>
    </row>
    <row r="361" spans="1:47">
      <c r="A361" s="5" t="s">
        <v>11</v>
      </c>
      <c r="B361" s="5" t="s">
        <v>119</v>
      </c>
      <c r="C361" s="5" t="s">
        <v>145</v>
      </c>
      <c r="D361" s="5" t="s">
        <v>130</v>
      </c>
      <c r="E361" s="5" t="s">
        <v>239</v>
      </c>
      <c r="F361" s="5" t="s">
        <v>238</v>
      </c>
      <c r="G361" s="5" t="s">
        <v>12</v>
      </c>
      <c r="H361" s="5">
        <v>538138</v>
      </c>
      <c r="I361" s="5">
        <v>5643598</v>
      </c>
      <c r="J361" s="5">
        <v>11</v>
      </c>
      <c r="K361" s="5">
        <v>2007</v>
      </c>
      <c r="M361" s="5" t="s">
        <v>24</v>
      </c>
      <c r="N361" s="5" t="s">
        <v>105</v>
      </c>
      <c r="O361" s="5" t="s">
        <v>126</v>
      </c>
      <c r="Q361" s="5" t="s">
        <v>2896</v>
      </c>
      <c r="R361" s="5" t="s">
        <v>121</v>
      </c>
      <c r="T361" s="5">
        <v>5</v>
      </c>
      <c r="V361" s="5" t="s">
        <v>1080</v>
      </c>
      <c r="W361" s="5">
        <v>0</v>
      </c>
      <c r="AB361" s="5">
        <v>4</v>
      </c>
      <c r="AC361" s="5">
        <v>8</v>
      </c>
      <c r="AD361" s="7">
        <f t="shared" si="20"/>
        <v>0</v>
      </c>
      <c r="AI361" s="5" t="s">
        <v>198</v>
      </c>
      <c r="AN361" s="5">
        <v>0</v>
      </c>
      <c r="AO361" s="5" t="s">
        <v>261</v>
      </c>
      <c r="AP361" s="5" t="s">
        <v>227</v>
      </c>
      <c r="AU361" s="5" t="str">
        <f t="shared" si="19"/>
        <v>POINT (538138 5643598)</v>
      </c>
    </row>
    <row r="362" spans="1:47">
      <c r="A362" s="5" t="s">
        <v>11</v>
      </c>
      <c r="B362" s="5" t="s">
        <v>119</v>
      </c>
      <c r="C362" s="5" t="s">
        <v>145</v>
      </c>
      <c r="D362" s="5" t="s">
        <v>130</v>
      </c>
      <c r="E362" s="5" t="s">
        <v>239</v>
      </c>
      <c r="F362" s="5" t="s">
        <v>238</v>
      </c>
      <c r="G362" s="5" t="s">
        <v>12</v>
      </c>
      <c r="H362" s="5">
        <v>537699</v>
      </c>
      <c r="I362" s="5">
        <v>5644139</v>
      </c>
      <c r="J362" s="5">
        <v>11</v>
      </c>
      <c r="K362" s="5">
        <v>2007</v>
      </c>
      <c r="M362" s="5" t="s">
        <v>24</v>
      </c>
      <c r="N362" s="5" t="s">
        <v>105</v>
      </c>
      <c r="O362" s="5" t="s">
        <v>126</v>
      </c>
      <c r="Q362" s="5" t="s">
        <v>2896</v>
      </c>
      <c r="R362" s="5" t="s">
        <v>121</v>
      </c>
      <c r="T362" s="5">
        <v>5</v>
      </c>
      <c r="V362" s="5" t="s">
        <v>1075</v>
      </c>
      <c r="W362" s="5">
        <v>0</v>
      </c>
      <c r="AB362" s="5">
        <v>8</v>
      </c>
      <c r="AC362" s="5">
        <v>11</v>
      </c>
      <c r="AD362" s="7">
        <f t="shared" si="20"/>
        <v>0</v>
      </c>
      <c r="AI362" s="5" t="s">
        <v>920</v>
      </c>
      <c r="AN362" s="5">
        <v>0</v>
      </c>
      <c r="AO362" s="5" t="s">
        <v>261</v>
      </c>
      <c r="AP362" s="5" t="s">
        <v>227</v>
      </c>
      <c r="AU362" s="5" t="str">
        <f t="shared" si="19"/>
        <v>POINT (537699 5644139)</v>
      </c>
    </row>
    <row r="363" spans="1:47">
      <c r="A363" s="5" t="s">
        <v>11</v>
      </c>
      <c r="B363" s="5" t="s">
        <v>119</v>
      </c>
      <c r="C363" s="5" t="s">
        <v>145</v>
      </c>
      <c r="D363" s="5" t="s">
        <v>130</v>
      </c>
      <c r="E363" s="5" t="s">
        <v>239</v>
      </c>
      <c r="F363" s="5" t="s">
        <v>238</v>
      </c>
      <c r="G363" s="5" t="s">
        <v>12</v>
      </c>
      <c r="H363" s="5">
        <v>537540</v>
      </c>
      <c r="I363" s="5">
        <v>5644856</v>
      </c>
      <c r="J363" s="5">
        <v>11</v>
      </c>
      <c r="K363" s="5">
        <v>2007</v>
      </c>
      <c r="M363" s="5" t="s">
        <v>24</v>
      </c>
      <c r="N363" s="5" t="s">
        <v>105</v>
      </c>
      <c r="O363" s="5" t="s">
        <v>126</v>
      </c>
      <c r="Q363" s="5" t="s">
        <v>2896</v>
      </c>
      <c r="R363" s="5" t="s">
        <v>121</v>
      </c>
      <c r="T363" s="5">
        <v>5</v>
      </c>
      <c r="V363" s="5" t="s">
        <v>1071</v>
      </c>
      <c r="W363" s="5">
        <v>0</v>
      </c>
      <c r="AB363" s="5">
        <v>1</v>
      </c>
      <c r="AC363" s="5">
        <v>0</v>
      </c>
      <c r="AD363" s="7">
        <f t="shared" si="20"/>
        <v>0</v>
      </c>
      <c r="AI363" s="5" t="s">
        <v>247</v>
      </c>
      <c r="AN363" s="5">
        <v>0</v>
      </c>
      <c r="AO363" s="5" t="s">
        <v>261</v>
      </c>
      <c r="AP363" s="5" t="s">
        <v>227</v>
      </c>
      <c r="AS363" s="5" t="s">
        <v>1067</v>
      </c>
      <c r="AU363" s="5" t="str">
        <f t="shared" si="19"/>
        <v>POINT (537540 5644856)</v>
      </c>
    </row>
    <row r="364" spans="1:47">
      <c r="A364" s="5" t="s">
        <v>11</v>
      </c>
      <c r="B364" s="5" t="s">
        <v>119</v>
      </c>
      <c r="C364" s="5" t="s">
        <v>145</v>
      </c>
      <c r="D364" s="5" t="s">
        <v>130</v>
      </c>
      <c r="E364" s="5" t="s">
        <v>239</v>
      </c>
      <c r="F364" s="5" t="s">
        <v>238</v>
      </c>
      <c r="G364" s="5" t="s">
        <v>12</v>
      </c>
      <c r="H364" s="5">
        <v>537440</v>
      </c>
      <c r="I364" s="5">
        <v>5644851</v>
      </c>
      <c r="J364" s="5">
        <v>11</v>
      </c>
      <c r="K364" s="5">
        <v>2007</v>
      </c>
      <c r="M364" s="5" t="s">
        <v>24</v>
      </c>
      <c r="N364" s="5" t="s">
        <v>105</v>
      </c>
      <c r="O364" s="5" t="s">
        <v>126</v>
      </c>
      <c r="Q364" s="5" t="s">
        <v>2896</v>
      </c>
      <c r="R364" s="5" t="s">
        <v>121</v>
      </c>
      <c r="T364" s="5">
        <v>5</v>
      </c>
      <c r="V364" s="5" t="s">
        <v>1068</v>
      </c>
      <c r="W364" s="5">
        <v>0</v>
      </c>
      <c r="AB364" s="5">
        <v>0</v>
      </c>
      <c r="AC364" s="5">
        <v>0</v>
      </c>
      <c r="AD364" s="7" t="str">
        <f t="shared" si="20"/>
        <v/>
      </c>
      <c r="AI364" s="5" t="s">
        <v>198</v>
      </c>
      <c r="AN364" s="5">
        <v>0</v>
      </c>
      <c r="AO364" s="5" t="s">
        <v>261</v>
      </c>
      <c r="AP364" s="5" t="s">
        <v>227</v>
      </c>
      <c r="AS364" s="5" t="s">
        <v>1067</v>
      </c>
      <c r="AU364" s="5" t="str">
        <f t="shared" si="19"/>
        <v>POINT (537440 5644851)</v>
      </c>
    </row>
    <row r="365" spans="1:47">
      <c r="A365" s="5" t="s">
        <v>11</v>
      </c>
      <c r="B365" s="5" t="s">
        <v>119</v>
      </c>
      <c r="C365" s="5" t="s">
        <v>145</v>
      </c>
      <c r="D365" s="5" t="s">
        <v>130</v>
      </c>
      <c r="E365" s="5" t="s">
        <v>239</v>
      </c>
      <c r="F365" s="5" t="s">
        <v>238</v>
      </c>
      <c r="G365" s="5" t="s">
        <v>12</v>
      </c>
      <c r="H365" s="5">
        <v>537169</v>
      </c>
      <c r="I365" s="5">
        <v>5645032</v>
      </c>
      <c r="J365" s="5">
        <v>11</v>
      </c>
      <c r="K365" s="5">
        <v>2007</v>
      </c>
      <c r="M365" s="5" t="s">
        <v>24</v>
      </c>
      <c r="N365" s="5" t="s">
        <v>105</v>
      </c>
      <c r="O365" s="5" t="s">
        <v>164</v>
      </c>
      <c r="Q365" s="5" t="s">
        <v>2896</v>
      </c>
      <c r="R365" s="5" t="s">
        <v>121</v>
      </c>
      <c r="T365" s="5">
        <v>5</v>
      </c>
      <c r="V365" s="5" t="s">
        <v>1111</v>
      </c>
      <c r="W365" s="5">
        <v>0</v>
      </c>
      <c r="AB365" s="5">
        <v>0</v>
      </c>
      <c r="AC365" s="5">
        <v>0</v>
      </c>
      <c r="AD365" s="7" t="str">
        <f t="shared" si="20"/>
        <v/>
      </c>
      <c r="AI365" s="5" t="s">
        <v>229</v>
      </c>
      <c r="AN365" s="5">
        <v>0</v>
      </c>
      <c r="AO365" s="5" t="s">
        <v>261</v>
      </c>
      <c r="AP365" s="5" t="s">
        <v>227</v>
      </c>
      <c r="AU365" s="5" t="str">
        <f t="shared" si="19"/>
        <v>POINT (537169 5645032)</v>
      </c>
    </row>
    <row r="366" spans="1:47">
      <c r="A366" s="5" t="s">
        <v>11</v>
      </c>
      <c r="B366" s="5" t="s">
        <v>119</v>
      </c>
      <c r="C366" s="5" t="s">
        <v>145</v>
      </c>
      <c r="D366" s="5" t="s">
        <v>130</v>
      </c>
      <c r="E366" s="5" t="s">
        <v>239</v>
      </c>
      <c r="F366" s="5" t="s">
        <v>238</v>
      </c>
      <c r="G366" s="5" t="s">
        <v>12</v>
      </c>
      <c r="H366" s="5">
        <v>537118</v>
      </c>
      <c r="I366" s="5">
        <v>5645196</v>
      </c>
      <c r="J366" s="5">
        <v>11</v>
      </c>
      <c r="K366" s="5">
        <v>2007</v>
      </c>
      <c r="M366" s="5" t="s">
        <v>24</v>
      </c>
      <c r="N366" s="5" t="s">
        <v>105</v>
      </c>
      <c r="O366" s="5" t="s">
        <v>126</v>
      </c>
      <c r="Q366" s="5" t="s">
        <v>2896</v>
      </c>
      <c r="R366" s="5" t="s">
        <v>121</v>
      </c>
      <c r="T366" s="5">
        <v>5</v>
      </c>
      <c r="V366" s="5" t="s">
        <v>1095</v>
      </c>
      <c r="W366" s="5">
        <v>0</v>
      </c>
      <c r="AB366" s="5">
        <v>0</v>
      </c>
      <c r="AC366" s="5">
        <v>20</v>
      </c>
      <c r="AD366" s="7" t="str">
        <f t="shared" si="20"/>
        <v/>
      </c>
      <c r="AI366" s="5" t="s">
        <v>229</v>
      </c>
      <c r="AN366" s="5">
        <v>0</v>
      </c>
      <c r="AO366" s="5" t="s">
        <v>261</v>
      </c>
      <c r="AP366" s="5" t="s">
        <v>227</v>
      </c>
      <c r="AU366" s="5" t="str">
        <f t="shared" si="19"/>
        <v>POINT (537118 5645196)</v>
      </c>
    </row>
    <row r="367" spans="1:47">
      <c r="A367" s="5" t="s">
        <v>11</v>
      </c>
      <c r="B367" s="5" t="s">
        <v>119</v>
      </c>
      <c r="C367" s="5" t="s">
        <v>145</v>
      </c>
      <c r="D367" s="5" t="s">
        <v>130</v>
      </c>
      <c r="E367" s="5" t="s">
        <v>239</v>
      </c>
      <c r="F367" s="5" t="s">
        <v>238</v>
      </c>
      <c r="G367" s="5" t="s">
        <v>12</v>
      </c>
      <c r="H367" s="5">
        <v>536351</v>
      </c>
      <c r="I367" s="5">
        <v>5645763</v>
      </c>
      <c r="J367" s="5">
        <v>11</v>
      </c>
      <c r="K367" s="5">
        <v>2007</v>
      </c>
      <c r="M367" s="5" t="s">
        <v>24</v>
      </c>
      <c r="N367" s="5" t="s">
        <v>105</v>
      </c>
      <c r="O367" s="5" t="s">
        <v>126</v>
      </c>
      <c r="Q367" s="5" t="s">
        <v>2896</v>
      </c>
      <c r="R367" s="5" t="s">
        <v>121</v>
      </c>
      <c r="T367" s="5">
        <v>5</v>
      </c>
      <c r="V367" s="5" t="s">
        <v>1060</v>
      </c>
      <c r="W367" s="5">
        <v>0</v>
      </c>
      <c r="AB367" s="5">
        <v>5</v>
      </c>
      <c r="AC367" s="5">
        <v>37</v>
      </c>
      <c r="AD367" s="7">
        <f t="shared" si="20"/>
        <v>0</v>
      </c>
      <c r="AI367" s="5" t="s">
        <v>324</v>
      </c>
      <c r="AN367" s="5">
        <v>0</v>
      </c>
      <c r="AO367" s="5" t="s">
        <v>261</v>
      </c>
      <c r="AP367" s="5" t="s">
        <v>227</v>
      </c>
      <c r="AU367" s="5" t="str">
        <f t="shared" si="19"/>
        <v>POINT (536351 5645763)</v>
      </c>
    </row>
    <row r="368" spans="1:47">
      <c r="A368" s="5" t="s">
        <v>11</v>
      </c>
      <c r="B368" s="5" t="s">
        <v>119</v>
      </c>
      <c r="C368" s="5" t="s">
        <v>145</v>
      </c>
      <c r="D368" s="5" t="s">
        <v>130</v>
      </c>
      <c r="E368" s="5" t="s">
        <v>239</v>
      </c>
      <c r="F368" s="5" t="s">
        <v>238</v>
      </c>
      <c r="G368" s="5" t="s">
        <v>12</v>
      </c>
      <c r="H368" s="5">
        <v>536182</v>
      </c>
      <c r="I368" s="5">
        <v>5645989</v>
      </c>
      <c r="J368" s="5">
        <v>11</v>
      </c>
      <c r="K368" s="5">
        <v>2007</v>
      </c>
      <c r="M368" s="5" t="s">
        <v>24</v>
      </c>
      <c r="N368" s="5" t="s">
        <v>105</v>
      </c>
      <c r="O368" s="5" t="s">
        <v>126</v>
      </c>
      <c r="Q368" s="5" t="s">
        <v>2896</v>
      </c>
      <c r="R368" s="5" t="s">
        <v>121</v>
      </c>
      <c r="T368" s="5">
        <v>5</v>
      </c>
      <c r="V368" s="5" t="s">
        <v>1057</v>
      </c>
      <c r="W368" s="5">
        <v>0</v>
      </c>
      <c r="AB368" s="5">
        <v>2</v>
      </c>
      <c r="AC368" s="5">
        <v>7</v>
      </c>
      <c r="AD368" s="7">
        <f t="shared" si="20"/>
        <v>0</v>
      </c>
      <c r="AI368" s="5" t="s">
        <v>1056</v>
      </c>
      <c r="AN368" s="5">
        <v>0</v>
      </c>
      <c r="AO368" s="5" t="s">
        <v>261</v>
      </c>
      <c r="AP368" s="5" t="s">
        <v>227</v>
      </c>
      <c r="AU368" s="5" t="str">
        <f t="shared" si="19"/>
        <v>POINT (536182 5645989)</v>
      </c>
    </row>
    <row r="369" spans="1:47">
      <c r="A369" s="5" t="s">
        <v>11</v>
      </c>
      <c r="B369" s="5" t="s">
        <v>119</v>
      </c>
      <c r="C369" s="5" t="s">
        <v>145</v>
      </c>
      <c r="D369" s="5" t="s">
        <v>130</v>
      </c>
      <c r="E369" s="5" t="s">
        <v>239</v>
      </c>
      <c r="F369" s="5" t="s">
        <v>238</v>
      </c>
      <c r="G369" s="5" t="s">
        <v>12</v>
      </c>
      <c r="H369" s="5">
        <v>535927</v>
      </c>
      <c r="I369" s="5">
        <v>5646214</v>
      </c>
      <c r="J369" s="5">
        <v>11</v>
      </c>
      <c r="K369" s="5">
        <v>2007</v>
      </c>
      <c r="M369" s="5" t="s">
        <v>24</v>
      </c>
      <c r="N369" s="5" t="s">
        <v>105</v>
      </c>
      <c r="O369" s="5" t="s">
        <v>126</v>
      </c>
      <c r="Q369" s="5" t="s">
        <v>2896</v>
      </c>
      <c r="R369" s="5" t="s">
        <v>121</v>
      </c>
      <c r="T369" s="5">
        <v>5</v>
      </c>
      <c r="V369" s="5" t="s">
        <v>942</v>
      </c>
      <c r="W369" s="5">
        <v>0</v>
      </c>
      <c r="AB369" s="5">
        <v>0</v>
      </c>
      <c r="AC369" s="5">
        <v>0</v>
      </c>
      <c r="AD369" s="7" t="str">
        <f t="shared" si="20"/>
        <v/>
      </c>
      <c r="AI369" s="5" t="s">
        <v>198</v>
      </c>
      <c r="AN369" s="5">
        <v>0</v>
      </c>
      <c r="AO369" s="5" t="s">
        <v>261</v>
      </c>
      <c r="AP369" s="5" t="s">
        <v>227</v>
      </c>
      <c r="AS369" s="5" t="s">
        <v>941</v>
      </c>
      <c r="AU369" s="5" t="str">
        <f t="shared" si="19"/>
        <v>POINT (535927 5646214)</v>
      </c>
    </row>
    <row r="370" spans="1:47">
      <c r="A370" s="5" t="s">
        <v>11</v>
      </c>
      <c r="B370" s="5" t="s">
        <v>119</v>
      </c>
      <c r="C370" s="5" t="s">
        <v>145</v>
      </c>
      <c r="D370" s="5" t="s">
        <v>130</v>
      </c>
      <c r="E370" s="5" t="s">
        <v>239</v>
      </c>
      <c r="F370" s="5" t="s">
        <v>238</v>
      </c>
      <c r="G370" s="5" t="s">
        <v>12</v>
      </c>
      <c r="H370" s="5">
        <v>535900</v>
      </c>
      <c r="I370" s="5">
        <v>5646434</v>
      </c>
      <c r="J370" s="5">
        <v>11</v>
      </c>
      <c r="K370" s="5">
        <v>2007</v>
      </c>
      <c r="M370" s="5" t="s">
        <v>24</v>
      </c>
      <c r="N370" s="5" t="s">
        <v>105</v>
      </c>
      <c r="O370" s="5" t="s">
        <v>126</v>
      </c>
      <c r="Q370" s="5" t="s">
        <v>2896</v>
      </c>
      <c r="R370" s="5" t="s">
        <v>121</v>
      </c>
      <c r="T370" s="5">
        <v>5</v>
      </c>
      <c r="V370" s="5" t="s">
        <v>940</v>
      </c>
      <c r="W370" s="5">
        <v>0</v>
      </c>
      <c r="AB370" s="5">
        <v>4</v>
      </c>
      <c r="AC370" s="5">
        <v>0</v>
      </c>
      <c r="AD370" s="7">
        <f t="shared" si="20"/>
        <v>0</v>
      </c>
      <c r="AI370" s="5" t="s">
        <v>198</v>
      </c>
      <c r="AN370" s="5">
        <v>0</v>
      </c>
      <c r="AO370" s="5" t="s">
        <v>261</v>
      </c>
      <c r="AP370" s="5" t="s">
        <v>227</v>
      </c>
      <c r="AS370" s="5" t="s">
        <v>939</v>
      </c>
      <c r="AU370" s="5" t="str">
        <f t="shared" si="19"/>
        <v>POINT (535900 5646434)</v>
      </c>
    </row>
    <row r="371" spans="1:47">
      <c r="A371" s="5" t="s">
        <v>11</v>
      </c>
      <c r="B371" s="5" t="s">
        <v>119</v>
      </c>
      <c r="C371" s="5" t="s">
        <v>145</v>
      </c>
      <c r="D371" s="5" t="s">
        <v>130</v>
      </c>
      <c r="E371" s="5" t="s">
        <v>239</v>
      </c>
      <c r="F371" s="5" t="s">
        <v>238</v>
      </c>
      <c r="G371" s="5" t="s">
        <v>12</v>
      </c>
      <c r="H371" s="5">
        <v>536041</v>
      </c>
      <c r="I371" s="5">
        <v>5645662</v>
      </c>
      <c r="J371" s="5">
        <v>11</v>
      </c>
      <c r="K371" s="5">
        <v>2007</v>
      </c>
      <c r="M371" s="5" t="s">
        <v>24</v>
      </c>
      <c r="N371" s="5" t="s">
        <v>105</v>
      </c>
      <c r="O371" s="5" t="s">
        <v>126</v>
      </c>
      <c r="Q371" s="5" t="s">
        <v>2896</v>
      </c>
      <c r="R371" s="5" t="s">
        <v>121</v>
      </c>
      <c r="T371" s="5">
        <v>5</v>
      </c>
      <c r="V371" s="5" t="s">
        <v>1090</v>
      </c>
      <c r="W371" s="5">
        <v>0</v>
      </c>
      <c r="AB371" s="5">
        <v>2</v>
      </c>
      <c r="AC371" s="5">
        <v>0</v>
      </c>
      <c r="AD371" s="7">
        <f t="shared" si="20"/>
        <v>0</v>
      </c>
      <c r="AI371" s="5" t="s">
        <v>403</v>
      </c>
      <c r="AN371" s="5">
        <v>0</v>
      </c>
      <c r="AO371" s="5" t="s">
        <v>261</v>
      </c>
      <c r="AP371" s="5" t="s">
        <v>227</v>
      </c>
      <c r="AU371" s="5" t="str">
        <f t="shared" si="19"/>
        <v>POINT (536041 5645662)</v>
      </c>
    </row>
    <row r="372" spans="1:47">
      <c r="A372" s="5" t="s">
        <v>11</v>
      </c>
      <c r="B372" s="5" t="s">
        <v>119</v>
      </c>
      <c r="C372" s="5" t="s">
        <v>517</v>
      </c>
      <c r="D372" s="5" t="s">
        <v>130</v>
      </c>
      <c r="E372" s="5" t="s">
        <v>239</v>
      </c>
      <c r="F372" s="5" t="s">
        <v>238</v>
      </c>
      <c r="G372" s="5" t="s">
        <v>12</v>
      </c>
      <c r="H372" s="5">
        <v>513169</v>
      </c>
      <c r="I372" s="5">
        <v>5663229</v>
      </c>
      <c r="J372" s="5">
        <v>11</v>
      </c>
      <c r="K372" s="5">
        <v>2007</v>
      </c>
      <c r="M372" s="5" t="s">
        <v>24</v>
      </c>
      <c r="N372" s="5" t="s">
        <v>105</v>
      </c>
      <c r="O372" s="5" t="s">
        <v>126</v>
      </c>
      <c r="Q372" s="5" t="s">
        <v>2896</v>
      </c>
      <c r="R372" s="5" t="s">
        <v>121</v>
      </c>
      <c r="T372" s="5">
        <v>5</v>
      </c>
      <c r="V372" s="5" t="s">
        <v>519</v>
      </c>
      <c r="W372" s="5">
        <v>0</v>
      </c>
      <c r="AB372" s="5">
        <v>1</v>
      </c>
      <c r="AC372" s="5">
        <v>0</v>
      </c>
      <c r="AD372" s="7">
        <f t="shared" si="20"/>
        <v>0</v>
      </c>
      <c r="AI372" s="5" t="s">
        <v>518</v>
      </c>
      <c r="AN372" s="5">
        <v>0</v>
      </c>
      <c r="AO372" s="5" t="s">
        <v>228</v>
      </c>
      <c r="AP372" s="5" t="s">
        <v>227</v>
      </c>
      <c r="AU372" s="5" t="str">
        <f t="shared" si="19"/>
        <v>POINT (513169 5663229)</v>
      </c>
    </row>
    <row r="373" spans="1:47">
      <c r="A373" s="5" t="s">
        <v>11</v>
      </c>
      <c r="B373" s="5" t="s">
        <v>119</v>
      </c>
      <c r="C373" s="5" t="s">
        <v>145</v>
      </c>
      <c r="D373" s="5" t="s">
        <v>130</v>
      </c>
      <c r="E373" s="5" t="s">
        <v>129</v>
      </c>
      <c r="F373" s="5" t="s">
        <v>128</v>
      </c>
      <c r="G373" s="5" t="s">
        <v>12</v>
      </c>
      <c r="H373" s="5">
        <v>528548</v>
      </c>
      <c r="I373" s="5">
        <v>5649458</v>
      </c>
      <c r="J373" s="5">
        <v>11</v>
      </c>
      <c r="K373" s="5">
        <v>2007</v>
      </c>
      <c r="M373" s="5" t="s">
        <v>24</v>
      </c>
      <c r="N373" s="5" t="s">
        <v>105</v>
      </c>
      <c r="O373" s="5" t="s">
        <v>132</v>
      </c>
      <c r="Q373" s="5" t="s">
        <v>2896</v>
      </c>
      <c r="R373" s="5" t="s">
        <v>121</v>
      </c>
      <c r="T373" s="5">
        <v>5</v>
      </c>
      <c r="V373" s="5" t="s">
        <v>937</v>
      </c>
      <c r="W373" s="5">
        <v>20</v>
      </c>
      <c r="AB373" s="5">
        <v>16</v>
      </c>
      <c r="AC373" s="5">
        <v>13</v>
      </c>
      <c r="AD373" s="7">
        <f t="shared" si="20"/>
        <v>1.25</v>
      </c>
      <c r="AI373" s="5" t="s">
        <v>936</v>
      </c>
      <c r="AN373" s="5">
        <v>27</v>
      </c>
      <c r="AO373" s="5" t="s">
        <v>261</v>
      </c>
      <c r="AP373" s="5" t="s">
        <v>227</v>
      </c>
      <c r="AU373" s="5" t="str">
        <f t="shared" si="19"/>
        <v>POINT (528548 5649458)</v>
      </c>
    </row>
    <row r="374" spans="1:47">
      <c r="A374" s="5" t="s">
        <v>11</v>
      </c>
      <c r="B374" s="5" t="s">
        <v>119</v>
      </c>
      <c r="C374" s="5" t="s">
        <v>145</v>
      </c>
      <c r="D374" s="5" t="s">
        <v>130</v>
      </c>
      <c r="E374" s="5" t="s">
        <v>239</v>
      </c>
      <c r="F374" s="5" t="s">
        <v>238</v>
      </c>
      <c r="G374" s="5" t="s">
        <v>12</v>
      </c>
      <c r="H374" s="5">
        <v>535923</v>
      </c>
      <c r="I374" s="5">
        <v>5645344</v>
      </c>
      <c r="J374" s="5">
        <v>11</v>
      </c>
      <c r="K374" s="5">
        <v>2007</v>
      </c>
      <c r="M374" s="5" t="s">
        <v>24</v>
      </c>
      <c r="N374" s="5" t="s">
        <v>105</v>
      </c>
      <c r="O374" s="5" t="s">
        <v>126</v>
      </c>
      <c r="Q374" s="5" t="s">
        <v>2896</v>
      </c>
      <c r="R374" s="5" t="s">
        <v>121</v>
      </c>
      <c r="T374" s="5">
        <v>5</v>
      </c>
      <c r="V374" s="5" t="s">
        <v>1076</v>
      </c>
      <c r="W374" s="5">
        <v>0</v>
      </c>
      <c r="AB374" s="5">
        <v>2</v>
      </c>
      <c r="AC374" s="5">
        <v>3</v>
      </c>
      <c r="AD374" s="7">
        <f t="shared" si="20"/>
        <v>0</v>
      </c>
      <c r="AI374" s="5" t="s">
        <v>198</v>
      </c>
      <c r="AN374" s="5">
        <v>0</v>
      </c>
      <c r="AO374" s="5" t="s">
        <v>261</v>
      </c>
      <c r="AP374" s="5" t="s">
        <v>227</v>
      </c>
      <c r="AU374" s="5" t="str">
        <f t="shared" si="19"/>
        <v>POINT (535923 5645344)</v>
      </c>
    </row>
    <row r="375" spans="1:47">
      <c r="A375" s="5" t="s">
        <v>11</v>
      </c>
      <c r="B375" s="5" t="s">
        <v>119</v>
      </c>
      <c r="C375" s="5" t="s">
        <v>145</v>
      </c>
      <c r="D375" s="5" t="s">
        <v>130</v>
      </c>
      <c r="E375" s="5" t="s">
        <v>239</v>
      </c>
      <c r="F375" s="5" t="s">
        <v>238</v>
      </c>
      <c r="G375" s="5" t="s">
        <v>12</v>
      </c>
      <c r="H375" s="5">
        <v>535813</v>
      </c>
      <c r="I375" s="5">
        <v>5645428</v>
      </c>
      <c r="J375" s="5">
        <v>11</v>
      </c>
      <c r="K375" s="5">
        <v>2007</v>
      </c>
      <c r="M375" s="5" t="s">
        <v>24</v>
      </c>
      <c r="N375" s="5" t="s">
        <v>105</v>
      </c>
      <c r="O375" s="5" t="s">
        <v>126</v>
      </c>
      <c r="Q375" s="5" t="s">
        <v>2896</v>
      </c>
      <c r="R375" s="5" t="s">
        <v>121</v>
      </c>
      <c r="T375" s="5">
        <v>5</v>
      </c>
      <c r="V375" s="5" t="s">
        <v>1062</v>
      </c>
      <c r="W375" s="5">
        <v>0</v>
      </c>
      <c r="AB375" s="5">
        <v>6</v>
      </c>
      <c r="AC375" s="5">
        <v>6</v>
      </c>
      <c r="AD375" s="7">
        <f t="shared" si="20"/>
        <v>0</v>
      </c>
      <c r="AI375" s="5" t="s">
        <v>1061</v>
      </c>
      <c r="AN375" s="5">
        <v>0</v>
      </c>
      <c r="AO375" s="5" t="s">
        <v>261</v>
      </c>
      <c r="AP375" s="5" t="s">
        <v>227</v>
      </c>
      <c r="AU375" s="5" t="str">
        <f t="shared" si="19"/>
        <v>POINT (535813 5645428)</v>
      </c>
    </row>
    <row r="376" spans="1:47">
      <c r="A376" s="5" t="s">
        <v>11</v>
      </c>
      <c r="B376" s="5" t="s">
        <v>119</v>
      </c>
      <c r="C376" s="5" t="s">
        <v>145</v>
      </c>
      <c r="D376" s="5" t="s">
        <v>130</v>
      </c>
      <c r="E376" s="5" t="s">
        <v>239</v>
      </c>
      <c r="F376" s="5" t="s">
        <v>238</v>
      </c>
      <c r="G376" s="5" t="s">
        <v>12</v>
      </c>
      <c r="H376" s="5">
        <v>536217</v>
      </c>
      <c r="I376" s="5">
        <v>5645313</v>
      </c>
      <c r="J376" s="5">
        <v>11</v>
      </c>
      <c r="K376" s="5">
        <v>2007</v>
      </c>
      <c r="M376" s="5" t="s">
        <v>24</v>
      </c>
      <c r="N376" s="5" t="s">
        <v>105</v>
      </c>
      <c r="O376" s="5" t="s">
        <v>126</v>
      </c>
      <c r="Q376" s="5" t="s">
        <v>2896</v>
      </c>
      <c r="R376" s="5" t="s">
        <v>121</v>
      </c>
      <c r="T376" s="5">
        <v>5</v>
      </c>
      <c r="V376" s="5" t="s">
        <v>921</v>
      </c>
      <c r="W376" s="5">
        <v>0</v>
      </c>
      <c r="AB376" s="5">
        <v>2</v>
      </c>
      <c r="AC376" s="5">
        <v>0</v>
      </c>
      <c r="AD376" s="7">
        <f t="shared" si="20"/>
        <v>0</v>
      </c>
      <c r="AI376" s="5" t="s">
        <v>920</v>
      </c>
      <c r="AN376" s="5">
        <v>0</v>
      </c>
      <c r="AO376" s="5" t="s">
        <v>261</v>
      </c>
      <c r="AP376" s="5" t="s">
        <v>227</v>
      </c>
      <c r="AU376" s="5" t="str">
        <f t="shared" si="19"/>
        <v>POINT (536217 5645313)</v>
      </c>
    </row>
    <row r="377" spans="1:47">
      <c r="A377" s="5" t="s">
        <v>11</v>
      </c>
      <c r="B377" s="5" t="s">
        <v>119</v>
      </c>
      <c r="C377" s="5" t="s">
        <v>145</v>
      </c>
      <c r="D377" s="5" t="s">
        <v>130</v>
      </c>
      <c r="E377" s="5" t="s">
        <v>239</v>
      </c>
      <c r="F377" s="5" t="s">
        <v>238</v>
      </c>
      <c r="G377" s="5" t="s">
        <v>12</v>
      </c>
      <c r="H377" s="5">
        <v>536062</v>
      </c>
      <c r="I377" s="5">
        <v>5645234</v>
      </c>
      <c r="J377" s="5">
        <v>11</v>
      </c>
      <c r="K377" s="5">
        <v>2007</v>
      </c>
      <c r="M377" s="5" t="s">
        <v>24</v>
      </c>
      <c r="N377" s="5" t="s">
        <v>105</v>
      </c>
      <c r="O377" s="5" t="s">
        <v>126</v>
      </c>
      <c r="Q377" s="5" t="s">
        <v>2896</v>
      </c>
      <c r="R377" s="5" t="s">
        <v>121</v>
      </c>
      <c r="T377" s="5">
        <v>5</v>
      </c>
      <c r="V377" s="5" t="s">
        <v>907</v>
      </c>
      <c r="W377" s="5">
        <v>0</v>
      </c>
      <c r="AB377" s="5">
        <v>6</v>
      </c>
      <c r="AC377" s="5">
        <v>3</v>
      </c>
      <c r="AD377" s="7">
        <f t="shared" si="20"/>
        <v>0</v>
      </c>
      <c r="AI377" s="5" t="s">
        <v>906</v>
      </c>
      <c r="AN377" s="5">
        <v>0</v>
      </c>
      <c r="AO377" s="5" t="s">
        <v>261</v>
      </c>
      <c r="AP377" s="5" t="s">
        <v>227</v>
      </c>
      <c r="AU377" s="5" t="str">
        <f t="shared" si="19"/>
        <v>POINT (536062 5645234)</v>
      </c>
    </row>
    <row r="378" spans="1:47">
      <c r="A378" s="5" t="s">
        <v>11</v>
      </c>
      <c r="B378" s="5" t="s">
        <v>119</v>
      </c>
      <c r="C378" s="5" t="s">
        <v>145</v>
      </c>
      <c r="D378" s="5" t="s">
        <v>130</v>
      </c>
      <c r="E378" s="5" t="s">
        <v>239</v>
      </c>
      <c r="F378" s="5" t="s">
        <v>238</v>
      </c>
      <c r="G378" s="5" t="s">
        <v>12</v>
      </c>
      <c r="H378" s="5">
        <v>536816</v>
      </c>
      <c r="I378" s="5">
        <v>5645078</v>
      </c>
      <c r="J378" s="5">
        <v>11</v>
      </c>
      <c r="K378" s="5">
        <v>2007</v>
      </c>
      <c r="M378" s="5" t="s">
        <v>24</v>
      </c>
      <c r="N378" s="5" t="s">
        <v>105</v>
      </c>
      <c r="O378" s="5" t="s">
        <v>126</v>
      </c>
      <c r="Q378" s="5" t="s">
        <v>2896</v>
      </c>
      <c r="R378" s="5" t="s">
        <v>121</v>
      </c>
      <c r="T378" s="5">
        <v>5</v>
      </c>
      <c r="V378" s="5" t="s">
        <v>1175</v>
      </c>
      <c r="W378" s="5">
        <v>0</v>
      </c>
      <c r="AB378" s="5">
        <v>0</v>
      </c>
      <c r="AC378" s="5">
        <v>0</v>
      </c>
      <c r="AD378" s="7" t="str">
        <f t="shared" si="20"/>
        <v/>
      </c>
      <c r="AN378" s="5">
        <v>0</v>
      </c>
      <c r="AO378" s="5" t="s">
        <v>261</v>
      </c>
      <c r="AP378" s="5" t="s">
        <v>227</v>
      </c>
      <c r="AS378" s="5" t="s">
        <v>1174</v>
      </c>
      <c r="AU378" s="5" t="str">
        <f t="shared" si="19"/>
        <v>POINT (536816 5645078)</v>
      </c>
    </row>
    <row r="379" spans="1:47">
      <c r="A379" s="5" t="s">
        <v>11</v>
      </c>
      <c r="B379" s="5" t="s">
        <v>119</v>
      </c>
      <c r="C379" s="5" t="s">
        <v>145</v>
      </c>
      <c r="D379" s="5" t="s">
        <v>130</v>
      </c>
      <c r="E379" s="5" t="s">
        <v>129</v>
      </c>
      <c r="F379" s="5" t="s">
        <v>128</v>
      </c>
      <c r="G379" s="5" t="s">
        <v>12</v>
      </c>
      <c r="H379" s="5">
        <v>528927</v>
      </c>
      <c r="I379" s="5">
        <v>5649618</v>
      </c>
      <c r="J379" s="5">
        <v>11</v>
      </c>
      <c r="K379" s="5">
        <v>2007</v>
      </c>
      <c r="M379" s="5" t="s">
        <v>24</v>
      </c>
      <c r="N379" s="5" t="s">
        <v>105</v>
      </c>
      <c r="O379" s="5" t="s">
        <v>126</v>
      </c>
      <c r="Q379" s="5" t="s">
        <v>2896</v>
      </c>
      <c r="R379" s="5" t="s">
        <v>121</v>
      </c>
      <c r="T379" s="5">
        <v>5</v>
      </c>
      <c r="V379" s="5" t="s">
        <v>932</v>
      </c>
      <c r="W379" s="5">
        <v>0</v>
      </c>
      <c r="AB379" s="5">
        <v>2</v>
      </c>
      <c r="AC379" s="5">
        <v>2</v>
      </c>
      <c r="AD379" s="7">
        <f t="shared" si="20"/>
        <v>0</v>
      </c>
      <c r="AI379" s="5" t="s">
        <v>198</v>
      </c>
      <c r="AN379" s="5">
        <v>0</v>
      </c>
      <c r="AO379" s="5" t="s">
        <v>261</v>
      </c>
      <c r="AP379" s="5" t="s">
        <v>227</v>
      </c>
      <c r="AU379" s="5" t="str">
        <f t="shared" si="19"/>
        <v>POINT (528927 5649618)</v>
      </c>
    </row>
    <row r="380" spans="1:47">
      <c r="A380" s="5" t="s">
        <v>11</v>
      </c>
      <c r="B380" s="5" t="s">
        <v>119</v>
      </c>
      <c r="C380" s="5" t="s">
        <v>145</v>
      </c>
      <c r="D380" s="5" t="s">
        <v>130</v>
      </c>
      <c r="E380" s="5" t="s">
        <v>129</v>
      </c>
      <c r="F380" s="5" t="s">
        <v>128</v>
      </c>
      <c r="G380" s="5" t="s">
        <v>12</v>
      </c>
      <c r="H380" s="5">
        <v>528832</v>
      </c>
      <c r="I380" s="5">
        <v>5649647</v>
      </c>
      <c r="J380" s="5">
        <v>11</v>
      </c>
      <c r="K380" s="5">
        <v>2007</v>
      </c>
      <c r="M380" s="5" t="s">
        <v>24</v>
      </c>
      <c r="N380" s="5" t="s">
        <v>105</v>
      </c>
      <c r="O380" s="5" t="s">
        <v>132</v>
      </c>
      <c r="Q380" s="5" t="s">
        <v>2896</v>
      </c>
      <c r="R380" s="5" t="s">
        <v>121</v>
      </c>
      <c r="T380" s="5">
        <v>0</v>
      </c>
      <c r="V380" s="5" t="s">
        <v>1102</v>
      </c>
      <c r="W380" s="5">
        <v>9</v>
      </c>
      <c r="AB380" s="5">
        <v>7</v>
      </c>
      <c r="AC380" s="5">
        <v>4</v>
      </c>
      <c r="AD380" s="7">
        <f t="shared" si="20"/>
        <v>1.2857142857142858</v>
      </c>
      <c r="AI380" s="5" t="s">
        <v>198</v>
      </c>
      <c r="AN380" s="5">
        <v>25</v>
      </c>
      <c r="AO380" s="5" t="s">
        <v>261</v>
      </c>
      <c r="AP380" s="5" t="s">
        <v>227</v>
      </c>
      <c r="AS380" s="5" t="s">
        <v>1101</v>
      </c>
      <c r="AU380" s="5" t="str">
        <f t="shared" si="19"/>
        <v>POINT (528832 5649647)</v>
      </c>
    </row>
    <row r="381" spans="1:47">
      <c r="A381" s="5" t="s">
        <v>11</v>
      </c>
      <c r="B381" s="5" t="s">
        <v>119</v>
      </c>
      <c r="C381" s="5" t="s">
        <v>145</v>
      </c>
      <c r="D381" s="5" t="s">
        <v>130</v>
      </c>
      <c r="E381" s="5" t="s">
        <v>239</v>
      </c>
      <c r="F381" s="5" t="s">
        <v>238</v>
      </c>
      <c r="G381" s="5" t="s">
        <v>12</v>
      </c>
      <c r="H381" s="5">
        <v>536971</v>
      </c>
      <c r="I381" s="5">
        <v>5644355</v>
      </c>
      <c r="J381" s="5">
        <v>11</v>
      </c>
      <c r="K381" s="5">
        <v>2007</v>
      </c>
      <c r="M381" s="5" t="s">
        <v>24</v>
      </c>
      <c r="N381" s="5" t="s">
        <v>105</v>
      </c>
      <c r="O381" s="5" t="s">
        <v>126</v>
      </c>
      <c r="Q381" s="5" t="s">
        <v>2896</v>
      </c>
      <c r="R381" s="5" t="s">
        <v>121</v>
      </c>
      <c r="T381" s="5">
        <v>5</v>
      </c>
      <c r="V381" s="5" t="s">
        <v>739</v>
      </c>
      <c r="W381" s="5">
        <v>0</v>
      </c>
      <c r="AB381" s="5">
        <v>3</v>
      </c>
      <c r="AC381" s="5">
        <v>3</v>
      </c>
      <c r="AD381" s="7">
        <f t="shared" si="20"/>
        <v>0</v>
      </c>
      <c r="AI381" s="5" t="s">
        <v>738</v>
      </c>
      <c r="AN381" s="5">
        <v>0</v>
      </c>
      <c r="AO381" s="5" t="s">
        <v>261</v>
      </c>
      <c r="AP381" s="5" t="s">
        <v>227</v>
      </c>
      <c r="AU381" s="5" t="str">
        <f t="shared" si="19"/>
        <v>POINT (536971 5644355)</v>
      </c>
    </row>
    <row r="382" spans="1:47">
      <c r="A382" s="5" t="s">
        <v>11</v>
      </c>
      <c r="B382" s="5" t="s">
        <v>119</v>
      </c>
      <c r="C382" s="5" t="s">
        <v>145</v>
      </c>
      <c r="D382" s="5" t="s">
        <v>130</v>
      </c>
      <c r="E382" s="5" t="s">
        <v>129</v>
      </c>
      <c r="F382" s="5" t="s">
        <v>128</v>
      </c>
      <c r="G382" s="5" t="s">
        <v>12</v>
      </c>
      <c r="H382" s="5">
        <v>536233</v>
      </c>
      <c r="I382" s="5">
        <v>5644545</v>
      </c>
      <c r="J382" s="5">
        <v>11</v>
      </c>
      <c r="K382" s="5">
        <v>2007</v>
      </c>
      <c r="M382" s="5" t="s">
        <v>24</v>
      </c>
      <c r="N382" s="5" t="s">
        <v>105</v>
      </c>
      <c r="O382" s="5" t="s">
        <v>126</v>
      </c>
      <c r="Q382" s="5" t="s">
        <v>2896</v>
      </c>
      <c r="R382" s="5" t="s">
        <v>121</v>
      </c>
      <c r="T382" s="5">
        <v>5</v>
      </c>
      <c r="V382" s="5" t="s">
        <v>737</v>
      </c>
      <c r="W382" s="5">
        <v>0</v>
      </c>
      <c r="AB382" s="5">
        <v>3</v>
      </c>
      <c r="AC382" s="5">
        <v>2</v>
      </c>
      <c r="AD382" s="7">
        <f t="shared" si="20"/>
        <v>0</v>
      </c>
      <c r="AI382" s="5" t="s">
        <v>247</v>
      </c>
      <c r="AN382" s="5">
        <v>0</v>
      </c>
      <c r="AO382" s="5" t="s">
        <v>261</v>
      </c>
      <c r="AP382" s="5" t="s">
        <v>227</v>
      </c>
      <c r="AU382" s="5" t="str">
        <f t="shared" si="19"/>
        <v>POINT (536233 5644545)</v>
      </c>
    </row>
    <row r="383" spans="1:47">
      <c r="A383" s="5" t="s">
        <v>11</v>
      </c>
      <c r="B383" s="5" t="s">
        <v>119</v>
      </c>
      <c r="C383" s="5" t="s">
        <v>145</v>
      </c>
      <c r="D383" s="5" t="s">
        <v>130</v>
      </c>
      <c r="E383" s="5" t="s">
        <v>129</v>
      </c>
      <c r="F383" s="5" t="s">
        <v>128</v>
      </c>
      <c r="G383" s="5" t="s">
        <v>12</v>
      </c>
      <c r="H383" s="5">
        <v>536028</v>
      </c>
      <c r="I383" s="5">
        <v>5644506</v>
      </c>
      <c r="J383" s="5">
        <v>11</v>
      </c>
      <c r="K383" s="5">
        <v>2007</v>
      </c>
      <c r="M383" s="5" t="s">
        <v>24</v>
      </c>
      <c r="N383" s="5" t="s">
        <v>105</v>
      </c>
      <c r="O383" s="5" t="s">
        <v>126</v>
      </c>
      <c r="Q383" s="5" t="s">
        <v>2896</v>
      </c>
      <c r="R383" s="5" t="s">
        <v>121</v>
      </c>
      <c r="T383" s="5">
        <v>5</v>
      </c>
      <c r="V383" s="5" t="s">
        <v>736</v>
      </c>
      <c r="W383" s="5">
        <v>0</v>
      </c>
      <c r="AB383" s="5">
        <v>3</v>
      </c>
      <c r="AC383" s="5">
        <v>1</v>
      </c>
      <c r="AD383" s="7">
        <f t="shared" si="20"/>
        <v>0</v>
      </c>
      <c r="AI383" s="5" t="s">
        <v>198</v>
      </c>
      <c r="AN383" s="5">
        <v>0</v>
      </c>
      <c r="AO383" s="5" t="s">
        <v>261</v>
      </c>
      <c r="AP383" s="5" t="s">
        <v>227</v>
      </c>
      <c r="AU383" s="5" t="str">
        <f t="shared" si="19"/>
        <v>POINT (536028 5644506)</v>
      </c>
    </row>
    <row r="384" spans="1:47">
      <c r="A384" s="5" t="s">
        <v>11</v>
      </c>
      <c r="B384" s="5" t="s">
        <v>119</v>
      </c>
      <c r="C384" s="5" t="s">
        <v>145</v>
      </c>
      <c r="D384" s="5" t="s">
        <v>130</v>
      </c>
      <c r="E384" s="5" t="s">
        <v>129</v>
      </c>
      <c r="F384" s="5" t="s">
        <v>128</v>
      </c>
      <c r="G384" s="5" t="s">
        <v>12</v>
      </c>
      <c r="H384" s="5">
        <v>535823</v>
      </c>
      <c r="I384" s="5">
        <v>5644866</v>
      </c>
      <c r="J384" s="5">
        <v>11</v>
      </c>
      <c r="K384" s="5">
        <v>2007</v>
      </c>
      <c r="M384" s="5" t="s">
        <v>24</v>
      </c>
      <c r="N384" s="5" t="s">
        <v>105</v>
      </c>
      <c r="O384" s="5" t="s">
        <v>126</v>
      </c>
      <c r="Q384" s="5" t="s">
        <v>2896</v>
      </c>
      <c r="R384" s="5" t="s">
        <v>121</v>
      </c>
      <c r="T384" s="5">
        <v>5</v>
      </c>
      <c r="V384" s="5" t="s">
        <v>536</v>
      </c>
      <c r="W384" s="5">
        <v>0</v>
      </c>
      <c r="AB384" s="5">
        <v>0</v>
      </c>
      <c r="AC384" s="5">
        <v>0</v>
      </c>
      <c r="AD384" s="7" t="str">
        <f t="shared" si="20"/>
        <v/>
      </c>
      <c r="AI384" s="5" t="s">
        <v>233</v>
      </c>
      <c r="AN384" s="5">
        <v>0</v>
      </c>
      <c r="AO384" s="5" t="s">
        <v>261</v>
      </c>
      <c r="AP384" s="5" t="s">
        <v>227</v>
      </c>
      <c r="AU384" s="5" t="str">
        <f t="shared" si="19"/>
        <v>POINT (535823 5644866)</v>
      </c>
    </row>
    <row r="385" spans="1:47">
      <c r="A385" s="5" t="s">
        <v>11</v>
      </c>
      <c r="B385" s="5" t="s">
        <v>119</v>
      </c>
      <c r="C385" s="5" t="s">
        <v>145</v>
      </c>
      <c r="D385" s="5" t="s">
        <v>130</v>
      </c>
      <c r="E385" s="5" t="s">
        <v>129</v>
      </c>
      <c r="F385" s="5" t="s">
        <v>128</v>
      </c>
      <c r="G385" s="5" t="s">
        <v>12</v>
      </c>
      <c r="H385" s="5">
        <v>535984</v>
      </c>
      <c r="I385" s="5">
        <v>5644289</v>
      </c>
      <c r="J385" s="5">
        <v>11</v>
      </c>
      <c r="K385" s="5">
        <v>2007</v>
      </c>
      <c r="M385" s="5" t="s">
        <v>24</v>
      </c>
      <c r="N385" s="5" t="s">
        <v>105</v>
      </c>
      <c r="O385" s="5" t="s">
        <v>126</v>
      </c>
      <c r="Q385" s="5" t="s">
        <v>2896</v>
      </c>
      <c r="R385" s="5" t="s">
        <v>121</v>
      </c>
      <c r="T385" s="5">
        <v>5</v>
      </c>
      <c r="V385" s="5" t="s">
        <v>735</v>
      </c>
      <c r="W385" s="5">
        <v>0</v>
      </c>
      <c r="AB385" s="5">
        <v>14</v>
      </c>
      <c r="AC385" s="5">
        <v>42</v>
      </c>
      <c r="AD385" s="7">
        <f t="shared" si="20"/>
        <v>0</v>
      </c>
      <c r="AI385" s="5" t="s">
        <v>198</v>
      </c>
      <c r="AN385" s="5">
        <v>0</v>
      </c>
      <c r="AO385" s="5" t="s">
        <v>261</v>
      </c>
      <c r="AP385" s="5" t="s">
        <v>227</v>
      </c>
      <c r="AU385" s="5" t="str">
        <f t="shared" si="19"/>
        <v>POINT (535984 5644289)</v>
      </c>
    </row>
    <row r="386" spans="1:47">
      <c r="A386" s="5" t="s">
        <v>11</v>
      </c>
      <c r="B386" s="5" t="s">
        <v>119</v>
      </c>
      <c r="C386" s="5" t="s">
        <v>264</v>
      </c>
      <c r="D386" s="5" t="s">
        <v>130</v>
      </c>
      <c r="E386" s="5" t="s">
        <v>239</v>
      </c>
      <c r="F386" s="5" t="s">
        <v>238</v>
      </c>
      <c r="G386" s="5" t="s">
        <v>12</v>
      </c>
      <c r="H386" s="5">
        <v>529287</v>
      </c>
      <c r="I386" s="5">
        <v>5650644</v>
      </c>
      <c r="J386" s="5">
        <v>11</v>
      </c>
      <c r="K386" s="5">
        <v>2007</v>
      </c>
      <c r="M386" s="5" t="s">
        <v>24</v>
      </c>
      <c r="N386" s="5" t="s">
        <v>105</v>
      </c>
      <c r="O386" s="5" t="s">
        <v>164</v>
      </c>
      <c r="Q386" s="5" t="s">
        <v>2896</v>
      </c>
      <c r="R386" s="5" t="s">
        <v>121</v>
      </c>
      <c r="T386" s="5">
        <v>5</v>
      </c>
      <c r="V386" s="5" t="s">
        <v>734</v>
      </c>
      <c r="W386" s="5">
        <v>24</v>
      </c>
      <c r="AB386" s="5">
        <v>30</v>
      </c>
      <c r="AC386" s="5">
        <v>80</v>
      </c>
      <c r="AD386" s="7">
        <f t="shared" si="20"/>
        <v>0.8</v>
      </c>
      <c r="AI386" s="5" t="s">
        <v>733</v>
      </c>
      <c r="AN386" s="5">
        <v>22</v>
      </c>
      <c r="AO386" s="5" t="s">
        <v>261</v>
      </c>
      <c r="AP386" s="5" t="s">
        <v>227</v>
      </c>
      <c r="AS386" s="5" t="s">
        <v>732</v>
      </c>
      <c r="AU386" s="5" t="str">
        <f t="shared" si="19"/>
        <v>POINT (529287 5650644)</v>
      </c>
    </row>
    <row r="387" spans="1:47">
      <c r="A387" s="5" t="s">
        <v>11</v>
      </c>
      <c r="B387" s="5" t="s">
        <v>119</v>
      </c>
      <c r="C387" s="5" t="s">
        <v>264</v>
      </c>
      <c r="D387" s="5" t="s">
        <v>130</v>
      </c>
      <c r="E387" s="5" t="s">
        <v>239</v>
      </c>
      <c r="F387" s="5" t="s">
        <v>238</v>
      </c>
      <c r="G387" s="5" t="s">
        <v>12</v>
      </c>
      <c r="H387" s="5">
        <v>530053</v>
      </c>
      <c r="I387" s="5">
        <v>5651259</v>
      </c>
      <c r="J387" s="5">
        <v>11</v>
      </c>
      <c r="K387" s="5">
        <v>2007</v>
      </c>
      <c r="M387" s="5" t="s">
        <v>24</v>
      </c>
      <c r="N387" s="5" t="s">
        <v>105</v>
      </c>
      <c r="O387" s="5" t="s">
        <v>126</v>
      </c>
      <c r="Q387" s="5" t="s">
        <v>2896</v>
      </c>
      <c r="R387" s="5" t="s">
        <v>121</v>
      </c>
      <c r="T387" s="5">
        <v>5</v>
      </c>
      <c r="V387" s="5" t="s">
        <v>731</v>
      </c>
      <c r="W387" s="5">
        <v>0</v>
      </c>
      <c r="AB387" s="5">
        <v>11</v>
      </c>
      <c r="AC387" s="5">
        <v>3</v>
      </c>
      <c r="AD387" s="7">
        <f t="shared" si="20"/>
        <v>0</v>
      </c>
      <c r="AI387" s="5" t="s">
        <v>730</v>
      </c>
      <c r="AN387" s="5">
        <v>0</v>
      </c>
      <c r="AO387" s="5" t="s">
        <v>261</v>
      </c>
      <c r="AP387" s="5" t="s">
        <v>227</v>
      </c>
      <c r="AS387" s="5" t="s">
        <v>729</v>
      </c>
      <c r="AU387" s="5" t="str">
        <f t="shared" ref="AU387:AU450" si="21">CONCATENATE("POINT (",H387," ",I387,")")</f>
        <v>POINT (530053 5651259)</v>
      </c>
    </row>
    <row r="388" spans="1:47">
      <c r="A388" s="5" t="s">
        <v>11</v>
      </c>
      <c r="B388" s="5" t="s">
        <v>119</v>
      </c>
      <c r="C388" s="5" t="s">
        <v>145</v>
      </c>
      <c r="D388" s="5" t="s">
        <v>130</v>
      </c>
      <c r="E388" s="5" t="s">
        <v>129</v>
      </c>
      <c r="F388" s="5" t="s">
        <v>128</v>
      </c>
      <c r="G388" s="5" t="s">
        <v>12</v>
      </c>
      <c r="H388" s="5">
        <v>539503</v>
      </c>
      <c r="I388" s="5">
        <v>5639081</v>
      </c>
      <c r="J388" s="5">
        <v>11</v>
      </c>
      <c r="K388" s="5">
        <v>2007</v>
      </c>
      <c r="M388" s="5" t="s">
        <v>24</v>
      </c>
      <c r="N388" s="5" t="s">
        <v>105</v>
      </c>
      <c r="O388" s="5" t="s">
        <v>126</v>
      </c>
      <c r="Q388" s="5" t="s">
        <v>2896</v>
      </c>
      <c r="R388" s="5" t="s">
        <v>121</v>
      </c>
      <c r="T388" s="5">
        <v>5</v>
      </c>
      <c r="V388" s="5" t="s">
        <v>728</v>
      </c>
      <c r="W388" s="5">
        <v>0</v>
      </c>
      <c r="AB388" s="5">
        <v>3</v>
      </c>
      <c r="AC388" s="5">
        <v>2</v>
      </c>
      <c r="AD388" s="7">
        <f t="shared" si="20"/>
        <v>0</v>
      </c>
      <c r="AI388" s="5" t="s">
        <v>727</v>
      </c>
      <c r="AN388" s="5">
        <v>0</v>
      </c>
      <c r="AO388" s="5" t="s">
        <v>261</v>
      </c>
      <c r="AP388" s="5" t="s">
        <v>227</v>
      </c>
      <c r="AU388" s="5" t="str">
        <f t="shared" si="21"/>
        <v>POINT (539503 5639081)</v>
      </c>
    </row>
    <row r="389" spans="1:47">
      <c r="A389" s="5" t="s">
        <v>11</v>
      </c>
      <c r="B389" s="5" t="s">
        <v>119</v>
      </c>
      <c r="C389" s="5" t="s">
        <v>264</v>
      </c>
      <c r="D389" s="5" t="s">
        <v>130</v>
      </c>
      <c r="E389" s="5" t="s">
        <v>239</v>
      </c>
      <c r="F389" s="5" t="s">
        <v>238</v>
      </c>
      <c r="G389" s="5" t="s">
        <v>12</v>
      </c>
      <c r="H389" s="5">
        <v>530452</v>
      </c>
      <c r="I389" s="5">
        <v>5650903</v>
      </c>
      <c r="J389" s="5">
        <v>11</v>
      </c>
      <c r="K389" s="5">
        <v>2007</v>
      </c>
      <c r="M389" s="5" t="s">
        <v>24</v>
      </c>
      <c r="N389" s="5" t="s">
        <v>105</v>
      </c>
      <c r="O389" s="5" t="s">
        <v>126</v>
      </c>
      <c r="Q389" s="5" t="s">
        <v>2896</v>
      </c>
      <c r="R389" s="5" t="s">
        <v>121</v>
      </c>
      <c r="T389" s="5">
        <v>5</v>
      </c>
      <c r="V389" s="5" t="s">
        <v>726</v>
      </c>
      <c r="W389" s="5">
        <v>0</v>
      </c>
      <c r="AB389" s="5">
        <v>19</v>
      </c>
      <c r="AC389" s="5">
        <v>8</v>
      </c>
      <c r="AD389" s="7">
        <f t="shared" si="20"/>
        <v>0</v>
      </c>
      <c r="AI389" s="5" t="s">
        <v>198</v>
      </c>
      <c r="AN389" s="5">
        <v>0</v>
      </c>
      <c r="AO389" s="5" t="s">
        <v>261</v>
      </c>
      <c r="AP389" s="5" t="s">
        <v>227</v>
      </c>
      <c r="AU389" s="5" t="str">
        <f t="shared" si="21"/>
        <v>POINT (530452 5650903)</v>
      </c>
    </row>
    <row r="390" spans="1:47">
      <c r="A390" s="5" t="s">
        <v>11</v>
      </c>
      <c r="B390" s="5" t="s">
        <v>119</v>
      </c>
      <c r="C390" s="5" t="s">
        <v>264</v>
      </c>
      <c r="D390" s="5" t="s">
        <v>130</v>
      </c>
      <c r="E390" s="5" t="s">
        <v>239</v>
      </c>
      <c r="F390" s="5" t="s">
        <v>238</v>
      </c>
      <c r="G390" s="5" t="s">
        <v>12</v>
      </c>
      <c r="H390" s="5">
        <v>530374</v>
      </c>
      <c r="I390" s="5">
        <v>5650938</v>
      </c>
      <c r="J390" s="5">
        <v>11</v>
      </c>
      <c r="K390" s="5">
        <v>2007</v>
      </c>
      <c r="M390" s="5" t="s">
        <v>24</v>
      </c>
      <c r="N390" s="5" t="s">
        <v>105</v>
      </c>
      <c r="O390" s="5" t="s">
        <v>164</v>
      </c>
      <c r="Q390" s="5" t="s">
        <v>2896</v>
      </c>
      <c r="R390" s="5" t="s">
        <v>121</v>
      </c>
      <c r="T390" s="5">
        <v>5</v>
      </c>
      <c r="V390" s="5" t="s">
        <v>725</v>
      </c>
      <c r="W390" s="5">
        <v>5</v>
      </c>
      <c r="AB390" s="5">
        <v>4</v>
      </c>
      <c r="AC390" s="5">
        <v>6</v>
      </c>
      <c r="AD390" s="7">
        <f t="shared" si="20"/>
        <v>1.25</v>
      </c>
      <c r="AI390" s="5" t="s">
        <v>198</v>
      </c>
      <c r="AN390" s="5">
        <v>20</v>
      </c>
      <c r="AO390" s="5" t="s">
        <v>261</v>
      </c>
      <c r="AP390" s="5" t="s">
        <v>227</v>
      </c>
      <c r="AU390" s="5" t="str">
        <f t="shared" si="21"/>
        <v>POINT (530374 5650938)</v>
      </c>
    </row>
    <row r="391" spans="1:47">
      <c r="A391" s="5" t="s">
        <v>11</v>
      </c>
      <c r="B391" s="5" t="s">
        <v>119</v>
      </c>
      <c r="C391" s="5" t="s">
        <v>264</v>
      </c>
      <c r="D391" s="5" t="s">
        <v>130</v>
      </c>
      <c r="E391" s="5" t="s">
        <v>239</v>
      </c>
      <c r="F391" s="5" t="s">
        <v>238</v>
      </c>
      <c r="G391" s="5" t="s">
        <v>12</v>
      </c>
      <c r="H391" s="5">
        <v>532661</v>
      </c>
      <c r="I391" s="5">
        <v>5649943</v>
      </c>
      <c r="J391" s="5">
        <v>11</v>
      </c>
      <c r="K391" s="5">
        <v>2007</v>
      </c>
      <c r="M391" s="5" t="s">
        <v>24</v>
      </c>
      <c r="N391" s="5" t="s">
        <v>105</v>
      </c>
      <c r="O391" s="5" t="s">
        <v>164</v>
      </c>
      <c r="Q391" s="5" t="s">
        <v>2896</v>
      </c>
      <c r="R391" s="5" t="s">
        <v>121</v>
      </c>
      <c r="T391" s="5">
        <v>5</v>
      </c>
      <c r="V391" s="5" t="s">
        <v>927</v>
      </c>
      <c r="W391" s="5">
        <v>10</v>
      </c>
      <c r="AB391" s="5">
        <v>4</v>
      </c>
      <c r="AC391" s="5">
        <v>6</v>
      </c>
      <c r="AD391" s="7">
        <f t="shared" si="20"/>
        <v>2.5</v>
      </c>
      <c r="AI391" s="5" t="s">
        <v>198</v>
      </c>
      <c r="AN391" s="5">
        <v>22</v>
      </c>
      <c r="AO391" s="5" t="s">
        <v>261</v>
      </c>
      <c r="AP391" s="5" t="s">
        <v>227</v>
      </c>
      <c r="AU391" s="5" t="str">
        <f t="shared" si="21"/>
        <v>POINT (532661 5649943)</v>
      </c>
    </row>
    <row r="392" spans="1:47">
      <c r="A392" s="5" t="s">
        <v>11</v>
      </c>
      <c r="B392" s="5" t="s">
        <v>119</v>
      </c>
      <c r="C392" s="5" t="s">
        <v>264</v>
      </c>
      <c r="D392" s="5" t="s">
        <v>130</v>
      </c>
      <c r="E392" s="5" t="s">
        <v>239</v>
      </c>
      <c r="F392" s="5" t="s">
        <v>238</v>
      </c>
      <c r="G392" s="5" t="s">
        <v>12</v>
      </c>
      <c r="H392" s="5">
        <v>530474</v>
      </c>
      <c r="I392" s="5">
        <v>5650795</v>
      </c>
      <c r="J392" s="5">
        <v>11</v>
      </c>
      <c r="K392" s="5">
        <v>2007</v>
      </c>
      <c r="M392" s="5" t="s">
        <v>24</v>
      </c>
      <c r="N392" s="5" t="s">
        <v>105</v>
      </c>
      <c r="O392" s="5" t="s">
        <v>126</v>
      </c>
      <c r="Q392" s="5" t="s">
        <v>2896</v>
      </c>
      <c r="R392" s="5" t="s">
        <v>121</v>
      </c>
      <c r="T392" s="5">
        <v>5</v>
      </c>
      <c r="V392" s="5" t="s">
        <v>718</v>
      </c>
      <c r="W392" s="5">
        <v>0</v>
      </c>
      <c r="AB392" s="5">
        <v>16</v>
      </c>
      <c r="AC392" s="5">
        <v>5</v>
      </c>
      <c r="AD392" s="7">
        <f t="shared" si="20"/>
        <v>0</v>
      </c>
      <c r="AI392" s="5" t="s">
        <v>120</v>
      </c>
      <c r="AN392" s="5">
        <v>0</v>
      </c>
      <c r="AO392" s="5" t="s">
        <v>261</v>
      </c>
      <c r="AP392" s="5" t="s">
        <v>227</v>
      </c>
      <c r="AU392" s="5" t="str">
        <f t="shared" si="21"/>
        <v>POINT (530474 5650795)</v>
      </c>
    </row>
    <row r="393" spans="1:47">
      <c r="A393" s="5" t="s">
        <v>11</v>
      </c>
      <c r="B393" s="5" t="s">
        <v>119</v>
      </c>
      <c r="C393" s="5" t="s">
        <v>145</v>
      </c>
      <c r="D393" s="5" t="s">
        <v>130</v>
      </c>
      <c r="E393" s="5" t="s">
        <v>239</v>
      </c>
      <c r="F393" s="5" t="s">
        <v>238</v>
      </c>
      <c r="G393" s="5" t="s">
        <v>12</v>
      </c>
      <c r="H393" s="5">
        <v>533314</v>
      </c>
      <c r="I393" s="5">
        <v>5649875</v>
      </c>
      <c r="J393" s="5">
        <v>11</v>
      </c>
      <c r="K393" s="5">
        <v>2007</v>
      </c>
      <c r="M393" s="5" t="s">
        <v>24</v>
      </c>
      <c r="N393" s="5" t="s">
        <v>105</v>
      </c>
      <c r="O393" s="5" t="s">
        <v>126</v>
      </c>
      <c r="Q393" s="5" t="s">
        <v>2896</v>
      </c>
      <c r="R393" s="5" t="s">
        <v>121</v>
      </c>
      <c r="T393" s="5">
        <v>5</v>
      </c>
      <c r="V393" s="5" t="s">
        <v>717</v>
      </c>
      <c r="W393" s="5">
        <v>0</v>
      </c>
      <c r="AB393" s="5">
        <v>5</v>
      </c>
      <c r="AC393" s="5">
        <v>8</v>
      </c>
      <c r="AD393" s="7">
        <f t="shared" si="20"/>
        <v>0</v>
      </c>
      <c r="AI393" s="5" t="s">
        <v>677</v>
      </c>
      <c r="AN393" s="5">
        <v>0</v>
      </c>
      <c r="AO393" s="5" t="s">
        <v>261</v>
      </c>
      <c r="AP393" s="5" t="s">
        <v>227</v>
      </c>
      <c r="AU393" s="5" t="str">
        <f t="shared" si="21"/>
        <v>POINT (533314 5649875)</v>
      </c>
    </row>
    <row r="394" spans="1:47">
      <c r="A394" s="5" t="s">
        <v>11</v>
      </c>
      <c r="B394" s="5" t="s">
        <v>119</v>
      </c>
      <c r="C394" s="5" t="s">
        <v>145</v>
      </c>
      <c r="D394" s="5" t="s">
        <v>130</v>
      </c>
      <c r="E394" s="5" t="s">
        <v>239</v>
      </c>
      <c r="F394" s="5" t="s">
        <v>238</v>
      </c>
      <c r="G394" s="5" t="s">
        <v>12</v>
      </c>
      <c r="H394" s="5">
        <v>534032</v>
      </c>
      <c r="I394" s="5">
        <v>5649578</v>
      </c>
      <c r="J394" s="5">
        <v>11</v>
      </c>
      <c r="K394" s="5">
        <v>2007</v>
      </c>
      <c r="M394" s="5" t="s">
        <v>24</v>
      </c>
      <c r="N394" s="5" t="s">
        <v>105</v>
      </c>
      <c r="O394" s="5" t="s">
        <v>126</v>
      </c>
      <c r="Q394" s="5" t="s">
        <v>2896</v>
      </c>
      <c r="R394" s="5" t="s">
        <v>121</v>
      </c>
      <c r="T394" s="5">
        <v>5</v>
      </c>
      <c r="V394" s="5" t="s">
        <v>926</v>
      </c>
      <c r="W394" s="5">
        <v>0</v>
      </c>
      <c r="AB394" s="5">
        <v>2</v>
      </c>
      <c r="AC394" s="5">
        <v>8</v>
      </c>
      <c r="AD394" s="7">
        <f t="shared" si="20"/>
        <v>0</v>
      </c>
      <c r="AI394" s="5" t="s">
        <v>198</v>
      </c>
      <c r="AN394" s="5">
        <v>0</v>
      </c>
      <c r="AO394" s="5" t="s">
        <v>261</v>
      </c>
      <c r="AP394" s="5" t="s">
        <v>227</v>
      </c>
      <c r="AU394" s="5" t="str">
        <f t="shared" si="21"/>
        <v>POINT (534032 5649578)</v>
      </c>
    </row>
    <row r="395" spans="1:47">
      <c r="A395" s="5" t="s">
        <v>11</v>
      </c>
      <c r="B395" s="5" t="s">
        <v>119</v>
      </c>
      <c r="C395" s="5" t="s">
        <v>145</v>
      </c>
      <c r="D395" s="5" t="s">
        <v>130</v>
      </c>
      <c r="E395" s="5" t="s">
        <v>239</v>
      </c>
      <c r="F395" s="5" t="s">
        <v>238</v>
      </c>
      <c r="G395" s="5" t="s">
        <v>12</v>
      </c>
      <c r="H395" s="5">
        <v>535359</v>
      </c>
      <c r="I395" s="5">
        <v>5646895</v>
      </c>
      <c r="J395" s="5">
        <v>11</v>
      </c>
      <c r="K395" s="5">
        <v>2007</v>
      </c>
      <c r="M395" s="5" t="s">
        <v>24</v>
      </c>
      <c r="N395" s="5" t="s">
        <v>105</v>
      </c>
      <c r="O395" s="5" t="s">
        <v>126</v>
      </c>
      <c r="Q395" s="5" t="s">
        <v>2896</v>
      </c>
      <c r="R395" s="5" t="s">
        <v>121</v>
      </c>
      <c r="T395" s="5">
        <v>5</v>
      </c>
      <c r="V395" s="5" t="s">
        <v>925</v>
      </c>
      <c r="W395" s="5">
        <v>0</v>
      </c>
      <c r="AB395" s="5">
        <v>0</v>
      </c>
      <c r="AC395" s="5">
        <v>0</v>
      </c>
      <c r="AD395" s="7" t="str">
        <f t="shared" si="20"/>
        <v/>
      </c>
      <c r="AI395" s="5" t="s">
        <v>198</v>
      </c>
      <c r="AN395" s="5">
        <v>0</v>
      </c>
      <c r="AO395" s="5" t="s">
        <v>261</v>
      </c>
      <c r="AP395" s="5" t="s">
        <v>227</v>
      </c>
      <c r="AS395" s="5" t="s">
        <v>924</v>
      </c>
      <c r="AU395" s="5" t="str">
        <f t="shared" si="21"/>
        <v>POINT (535359 5646895)</v>
      </c>
    </row>
    <row r="396" spans="1:47">
      <c r="A396" s="5" t="s">
        <v>11</v>
      </c>
      <c r="B396" s="5" t="s">
        <v>119</v>
      </c>
      <c r="C396" s="5" t="s">
        <v>145</v>
      </c>
      <c r="D396" s="5" t="s">
        <v>130</v>
      </c>
      <c r="E396" s="5" t="s">
        <v>239</v>
      </c>
      <c r="F396" s="5" t="s">
        <v>238</v>
      </c>
      <c r="G396" s="5" t="s">
        <v>12</v>
      </c>
      <c r="H396" s="5">
        <v>535370</v>
      </c>
      <c r="I396" s="5">
        <v>5645808</v>
      </c>
      <c r="J396" s="5">
        <v>11</v>
      </c>
      <c r="K396" s="5">
        <v>2007</v>
      </c>
      <c r="M396" s="5" t="s">
        <v>24</v>
      </c>
      <c r="N396" s="5" t="s">
        <v>105</v>
      </c>
      <c r="O396" s="5" t="s">
        <v>164</v>
      </c>
      <c r="Q396" s="5" t="s">
        <v>2896</v>
      </c>
      <c r="R396" s="5" t="s">
        <v>121</v>
      </c>
      <c r="T396" s="5">
        <v>5</v>
      </c>
      <c r="V396" s="5" t="s">
        <v>923</v>
      </c>
      <c r="W396" s="5">
        <v>60</v>
      </c>
      <c r="AB396" s="5">
        <v>30</v>
      </c>
      <c r="AC396" s="5">
        <v>10</v>
      </c>
      <c r="AD396" s="7">
        <f t="shared" si="20"/>
        <v>2</v>
      </c>
      <c r="AI396" s="5" t="s">
        <v>477</v>
      </c>
      <c r="AN396" s="5">
        <v>25</v>
      </c>
      <c r="AO396" s="5" t="s">
        <v>261</v>
      </c>
      <c r="AP396" s="5" t="s">
        <v>227</v>
      </c>
      <c r="AS396" s="5" t="s">
        <v>922</v>
      </c>
      <c r="AU396" s="5" t="str">
        <f t="shared" si="21"/>
        <v>POINT (535370 5645808)</v>
      </c>
    </row>
    <row r="397" spans="1:47">
      <c r="A397" s="5" t="s">
        <v>11</v>
      </c>
      <c r="B397" s="5" t="s">
        <v>119</v>
      </c>
      <c r="C397" s="5" t="s">
        <v>145</v>
      </c>
      <c r="D397" s="5" t="s">
        <v>130</v>
      </c>
      <c r="E397" s="5" t="s">
        <v>129</v>
      </c>
      <c r="F397" s="5" t="s">
        <v>128</v>
      </c>
      <c r="G397" s="5" t="s">
        <v>12</v>
      </c>
      <c r="H397" s="5">
        <v>532933</v>
      </c>
      <c r="I397" s="5">
        <v>5647782</v>
      </c>
      <c r="J397" s="5">
        <v>11</v>
      </c>
      <c r="K397" s="5">
        <v>2007</v>
      </c>
      <c r="M397" s="5" t="s">
        <v>24</v>
      </c>
      <c r="N397" s="5" t="s">
        <v>105</v>
      </c>
      <c r="O397" s="5" t="s">
        <v>126</v>
      </c>
      <c r="Q397" s="5" t="s">
        <v>2896</v>
      </c>
      <c r="R397" s="5" t="s">
        <v>121</v>
      </c>
      <c r="T397" s="5">
        <v>5</v>
      </c>
      <c r="V397" s="5" t="s">
        <v>919</v>
      </c>
      <c r="W397" s="5">
        <v>0</v>
      </c>
      <c r="AB397" s="5">
        <v>3</v>
      </c>
      <c r="AC397" s="5">
        <v>2</v>
      </c>
      <c r="AD397" s="7">
        <f t="shared" si="20"/>
        <v>0</v>
      </c>
      <c r="AI397" s="5" t="s">
        <v>918</v>
      </c>
      <c r="AN397" s="5">
        <v>0</v>
      </c>
      <c r="AO397" s="5" t="s">
        <v>261</v>
      </c>
      <c r="AP397" s="5" t="s">
        <v>227</v>
      </c>
      <c r="AU397" s="5" t="str">
        <f t="shared" si="21"/>
        <v>POINT (532933 5647782)</v>
      </c>
    </row>
    <row r="398" spans="1:47">
      <c r="A398" s="5" t="s">
        <v>11</v>
      </c>
      <c r="B398" s="5" t="s">
        <v>119</v>
      </c>
      <c r="C398" s="5" t="s">
        <v>145</v>
      </c>
      <c r="D398" s="5" t="s">
        <v>130</v>
      </c>
      <c r="E398" s="5" t="s">
        <v>129</v>
      </c>
      <c r="F398" s="5" t="s">
        <v>128</v>
      </c>
      <c r="G398" s="5" t="s">
        <v>12</v>
      </c>
      <c r="H398" s="5">
        <v>532370</v>
      </c>
      <c r="I398" s="5">
        <v>5648055</v>
      </c>
      <c r="J398" s="5">
        <v>11</v>
      </c>
      <c r="K398" s="5">
        <v>2007</v>
      </c>
      <c r="M398" s="5" t="s">
        <v>24</v>
      </c>
      <c r="N398" s="5" t="s">
        <v>105</v>
      </c>
      <c r="O398" s="5" t="s">
        <v>126</v>
      </c>
      <c r="Q398" s="5" t="s">
        <v>2896</v>
      </c>
      <c r="R398" s="5" t="s">
        <v>121</v>
      </c>
      <c r="T398" s="5">
        <v>5</v>
      </c>
      <c r="V398" s="5" t="s">
        <v>917</v>
      </c>
      <c r="W398" s="5">
        <v>0</v>
      </c>
      <c r="AB398" s="5">
        <v>1</v>
      </c>
      <c r="AC398" s="5">
        <v>0</v>
      </c>
      <c r="AD398" s="7">
        <f t="shared" si="20"/>
        <v>0</v>
      </c>
      <c r="AI398" s="5" t="s">
        <v>198</v>
      </c>
      <c r="AN398" s="5">
        <v>0</v>
      </c>
      <c r="AO398" s="5" t="s">
        <v>261</v>
      </c>
      <c r="AP398" s="5" t="s">
        <v>227</v>
      </c>
      <c r="AU398" s="5" t="str">
        <f t="shared" si="21"/>
        <v>POINT (532370 5648055)</v>
      </c>
    </row>
    <row r="399" spans="1:47">
      <c r="A399" s="5" t="s">
        <v>11</v>
      </c>
      <c r="B399" s="5" t="s">
        <v>119</v>
      </c>
      <c r="C399" s="5" t="s">
        <v>145</v>
      </c>
      <c r="D399" s="5" t="s">
        <v>130</v>
      </c>
      <c r="E399" s="5" t="s">
        <v>239</v>
      </c>
      <c r="F399" s="5" t="s">
        <v>238</v>
      </c>
      <c r="G399" s="5" t="s">
        <v>12</v>
      </c>
      <c r="H399" s="5">
        <v>530418</v>
      </c>
      <c r="I399" s="5">
        <v>5648740</v>
      </c>
      <c r="J399" s="5">
        <v>11</v>
      </c>
      <c r="K399" s="5">
        <v>2007</v>
      </c>
      <c r="M399" s="5" t="s">
        <v>24</v>
      </c>
      <c r="N399" s="5" t="s">
        <v>105</v>
      </c>
      <c r="O399" s="5" t="s">
        <v>164</v>
      </c>
      <c r="Q399" s="5" t="s">
        <v>2896</v>
      </c>
      <c r="R399" s="5" t="s">
        <v>121</v>
      </c>
      <c r="T399" s="5">
        <v>5</v>
      </c>
      <c r="V399" s="5" t="s">
        <v>716</v>
      </c>
      <c r="W399" s="5">
        <v>0</v>
      </c>
      <c r="AB399" s="5">
        <v>8</v>
      </c>
      <c r="AC399" s="5">
        <v>4</v>
      </c>
      <c r="AD399" s="7">
        <f t="shared" si="20"/>
        <v>0</v>
      </c>
      <c r="AI399" s="5" t="s">
        <v>677</v>
      </c>
      <c r="AN399" s="5">
        <v>0</v>
      </c>
      <c r="AO399" s="5" t="s">
        <v>261</v>
      </c>
      <c r="AP399" s="5" t="s">
        <v>227</v>
      </c>
      <c r="AU399" s="5" t="str">
        <f t="shared" si="21"/>
        <v>POINT (530418 5648740)</v>
      </c>
    </row>
    <row r="400" spans="1:47">
      <c r="A400" s="5" t="s">
        <v>11</v>
      </c>
      <c r="B400" s="5" t="s">
        <v>119</v>
      </c>
      <c r="C400" s="5" t="s">
        <v>145</v>
      </c>
      <c r="D400" s="5" t="s">
        <v>130</v>
      </c>
      <c r="E400" s="5" t="s">
        <v>239</v>
      </c>
      <c r="F400" s="5" t="s">
        <v>238</v>
      </c>
      <c r="G400" s="5" t="s">
        <v>12</v>
      </c>
      <c r="H400" s="5">
        <v>530368</v>
      </c>
      <c r="I400" s="5">
        <v>5648816</v>
      </c>
      <c r="J400" s="5">
        <v>11</v>
      </c>
      <c r="K400" s="5">
        <v>2007</v>
      </c>
      <c r="M400" s="5" t="s">
        <v>24</v>
      </c>
      <c r="N400" s="5" t="s">
        <v>105</v>
      </c>
      <c r="O400" s="5" t="s">
        <v>164</v>
      </c>
      <c r="Q400" s="5" t="s">
        <v>2896</v>
      </c>
      <c r="R400" s="5" t="s">
        <v>121</v>
      </c>
      <c r="T400" s="5">
        <v>0</v>
      </c>
      <c r="V400" s="5" t="s">
        <v>996</v>
      </c>
      <c r="W400" s="5">
        <v>3</v>
      </c>
      <c r="AB400" s="5">
        <v>6</v>
      </c>
      <c r="AC400" s="5">
        <v>12</v>
      </c>
      <c r="AD400" s="7">
        <f t="shared" si="20"/>
        <v>0.5</v>
      </c>
      <c r="AI400" s="5" t="s">
        <v>677</v>
      </c>
      <c r="AN400" s="5">
        <v>24</v>
      </c>
      <c r="AO400" s="5" t="s">
        <v>261</v>
      </c>
      <c r="AP400" s="5" t="s">
        <v>227</v>
      </c>
      <c r="AS400" s="5" t="s">
        <v>995</v>
      </c>
      <c r="AU400" s="5" t="str">
        <f t="shared" si="21"/>
        <v>POINT (530368 5648816)</v>
      </c>
    </row>
    <row r="401" spans="1:47">
      <c r="A401" s="5" t="s">
        <v>11</v>
      </c>
      <c r="B401" s="5" t="s">
        <v>119</v>
      </c>
      <c r="C401" s="5" t="s">
        <v>145</v>
      </c>
      <c r="D401" s="5" t="s">
        <v>130</v>
      </c>
      <c r="E401" s="5" t="s">
        <v>239</v>
      </c>
      <c r="F401" s="5" t="s">
        <v>238</v>
      </c>
      <c r="G401" s="5" t="s">
        <v>12</v>
      </c>
      <c r="H401" s="5">
        <v>530614</v>
      </c>
      <c r="I401" s="5">
        <v>5649689</v>
      </c>
      <c r="J401" s="5">
        <v>11</v>
      </c>
      <c r="K401" s="5">
        <v>2007</v>
      </c>
      <c r="M401" s="5" t="s">
        <v>24</v>
      </c>
      <c r="N401" s="5" t="s">
        <v>105</v>
      </c>
      <c r="O401" s="5" t="s">
        <v>126</v>
      </c>
      <c r="Q401" s="5" t="s">
        <v>2896</v>
      </c>
      <c r="R401" s="5" t="s">
        <v>121</v>
      </c>
      <c r="T401" s="5">
        <v>5</v>
      </c>
      <c r="V401" s="5" t="s">
        <v>715</v>
      </c>
      <c r="W401" s="5">
        <v>0</v>
      </c>
      <c r="AB401" s="5">
        <v>0</v>
      </c>
      <c r="AD401" s="7" t="str">
        <f t="shared" si="20"/>
        <v/>
      </c>
      <c r="AI401" s="5" t="s">
        <v>272</v>
      </c>
      <c r="AN401" s="5">
        <v>0</v>
      </c>
      <c r="AO401" s="5" t="s">
        <v>261</v>
      </c>
      <c r="AP401" s="5" t="s">
        <v>227</v>
      </c>
      <c r="AU401" s="5" t="str">
        <f t="shared" si="21"/>
        <v>POINT (530614 5649689)</v>
      </c>
    </row>
    <row r="402" spans="1:47">
      <c r="A402" s="5" t="s">
        <v>11</v>
      </c>
      <c r="B402" s="5" t="s">
        <v>119</v>
      </c>
      <c r="C402" s="5" t="s">
        <v>264</v>
      </c>
      <c r="D402" s="5" t="s">
        <v>130</v>
      </c>
      <c r="E402" s="5" t="s">
        <v>239</v>
      </c>
      <c r="F402" s="5" t="s">
        <v>238</v>
      </c>
      <c r="G402" s="5" t="s">
        <v>12</v>
      </c>
      <c r="H402" s="5">
        <v>530161</v>
      </c>
      <c r="I402" s="5">
        <v>5650725</v>
      </c>
      <c r="J402" s="5">
        <v>11</v>
      </c>
      <c r="K402" s="5">
        <v>2007</v>
      </c>
      <c r="M402" s="5" t="s">
        <v>24</v>
      </c>
      <c r="N402" s="5" t="s">
        <v>105</v>
      </c>
      <c r="O402" s="5" t="s">
        <v>126</v>
      </c>
      <c r="Q402" s="5" t="s">
        <v>2896</v>
      </c>
      <c r="R402" s="5" t="s">
        <v>121</v>
      </c>
      <c r="T402" s="5">
        <v>5</v>
      </c>
      <c r="V402" s="5" t="s">
        <v>712</v>
      </c>
      <c r="W402" s="5">
        <v>0</v>
      </c>
      <c r="AB402" s="5">
        <v>0</v>
      </c>
      <c r="AC402" s="5">
        <v>3</v>
      </c>
      <c r="AD402" s="7" t="str">
        <f t="shared" si="20"/>
        <v/>
      </c>
      <c r="AI402" s="5" t="s">
        <v>198</v>
      </c>
      <c r="AN402" s="5">
        <v>0</v>
      </c>
      <c r="AO402" s="5" t="s">
        <v>261</v>
      </c>
      <c r="AP402" s="5" t="s">
        <v>227</v>
      </c>
      <c r="AU402" s="5" t="str">
        <f t="shared" si="21"/>
        <v>POINT (530161 5650725)</v>
      </c>
    </row>
    <row r="403" spans="1:47">
      <c r="A403" s="5" t="s">
        <v>11</v>
      </c>
      <c r="B403" s="5" t="s">
        <v>119</v>
      </c>
      <c r="C403" s="5" t="s">
        <v>264</v>
      </c>
      <c r="D403" s="5" t="s">
        <v>130</v>
      </c>
      <c r="E403" s="5" t="s">
        <v>239</v>
      </c>
      <c r="F403" s="5" t="s">
        <v>238</v>
      </c>
      <c r="G403" s="5" t="s">
        <v>12</v>
      </c>
      <c r="H403" s="5">
        <v>528387</v>
      </c>
      <c r="I403" s="5">
        <v>5650429</v>
      </c>
      <c r="J403" s="5">
        <v>11</v>
      </c>
      <c r="K403" s="5">
        <v>2007</v>
      </c>
      <c r="M403" s="5" t="s">
        <v>24</v>
      </c>
      <c r="N403" s="5" t="s">
        <v>105</v>
      </c>
      <c r="O403" s="5" t="s">
        <v>164</v>
      </c>
      <c r="Q403" s="5" t="s">
        <v>2896</v>
      </c>
      <c r="R403" s="5" t="s">
        <v>121</v>
      </c>
      <c r="T403" s="5">
        <v>5</v>
      </c>
      <c r="V403" s="5" t="s">
        <v>711</v>
      </c>
      <c r="W403" s="5">
        <v>18</v>
      </c>
      <c r="AB403" s="5">
        <v>19</v>
      </c>
      <c r="AC403" s="5">
        <v>6</v>
      </c>
      <c r="AD403" s="7">
        <f t="shared" si="20"/>
        <v>0.94736842105263153</v>
      </c>
      <c r="AI403" s="5" t="s">
        <v>710</v>
      </c>
      <c r="AN403" s="5">
        <v>21</v>
      </c>
      <c r="AO403" s="5" t="s">
        <v>261</v>
      </c>
      <c r="AP403" s="5" t="s">
        <v>227</v>
      </c>
      <c r="AU403" s="5" t="str">
        <f t="shared" si="21"/>
        <v>POINT (528387 5650429)</v>
      </c>
    </row>
    <row r="404" spans="1:47">
      <c r="A404" s="5" t="s">
        <v>11</v>
      </c>
      <c r="B404" s="5" t="s">
        <v>119</v>
      </c>
      <c r="C404" s="5" t="s">
        <v>264</v>
      </c>
      <c r="D404" s="5" t="s">
        <v>130</v>
      </c>
      <c r="E404" s="5" t="s">
        <v>239</v>
      </c>
      <c r="F404" s="5" t="s">
        <v>238</v>
      </c>
      <c r="G404" s="5" t="s">
        <v>12</v>
      </c>
      <c r="H404" s="5">
        <v>528387</v>
      </c>
      <c r="I404" s="5">
        <v>5650529</v>
      </c>
      <c r="J404" s="5">
        <v>11</v>
      </c>
      <c r="K404" s="5">
        <v>2007</v>
      </c>
      <c r="M404" s="5" t="s">
        <v>24</v>
      </c>
      <c r="N404" s="5" t="s">
        <v>105</v>
      </c>
      <c r="O404" s="5" t="s">
        <v>164</v>
      </c>
      <c r="Q404" s="5" t="s">
        <v>2896</v>
      </c>
      <c r="R404" s="5" t="s">
        <v>121</v>
      </c>
      <c r="T404" s="5">
        <v>0</v>
      </c>
      <c r="V404" s="5" t="s">
        <v>374</v>
      </c>
      <c r="W404" s="5">
        <v>27</v>
      </c>
      <c r="AB404" s="5">
        <v>27</v>
      </c>
      <c r="AC404" s="5">
        <v>8</v>
      </c>
      <c r="AD404" s="7">
        <f t="shared" si="20"/>
        <v>1</v>
      </c>
      <c r="AI404" s="5" t="s">
        <v>373</v>
      </c>
      <c r="AN404" s="5">
        <v>23</v>
      </c>
      <c r="AO404" s="5" t="s">
        <v>261</v>
      </c>
      <c r="AP404" s="5" t="s">
        <v>227</v>
      </c>
      <c r="AS404" s="5" t="s">
        <v>372</v>
      </c>
      <c r="AU404" s="5" t="str">
        <f t="shared" si="21"/>
        <v>POINT (528387 5650529)</v>
      </c>
    </row>
    <row r="405" spans="1:47">
      <c r="A405" s="5" t="s">
        <v>11</v>
      </c>
      <c r="B405" s="5" t="s">
        <v>119</v>
      </c>
      <c r="C405" s="5" t="s">
        <v>264</v>
      </c>
      <c r="D405" s="5" t="s">
        <v>130</v>
      </c>
      <c r="E405" s="5" t="s">
        <v>239</v>
      </c>
      <c r="F405" s="5" t="s">
        <v>238</v>
      </c>
      <c r="G405" s="5" t="s">
        <v>12</v>
      </c>
      <c r="H405" s="5">
        <v>528161</v>
      </c>
      <c r="I405" s="5">
        <v>5650376</v>
      </c>
      <c r="J405" s="5">
        <v>11</v>
      </c>
      <c r="K405" s="5">
        <v>2007</v>
      </c>
      <c r="M405" s="5" t="s">
        <v>24</v>
      </c>
      <c r="N405" s="5" t="s">
        <v>105</v>
      </c>
      <c r="O405" s="5" t="s">
        <v>164</v>
      </c>
      <c r="Q405" s="5" t="s">
        <v>2896</v>
      </c>
      <c r="R405" s="5" t="s">
        <v>121</v>
      </c>
      <c r="T405" s="5">
        <v>5</v>
      </c>
      <c r="V405" s="5" t="s">
        <v>709</v>
      </c>
      <c r="W405" s="5">
        <v>7</v>
      </c>
      <c r="AB405" s="5">
        <v>15</v>
      </c>
      <c r="AC405" s="5">
        <v>6</v>
      </c>
      <c r="AD405" s="7">
        <f t="shared" si="20"/>
        <v>0.46666666666666667</v>
      </c>
      <c r="AI405" s="5" t="s">
        <v>708</v>
      </c>
      <c r="AN405" s="5">
        <v>20</v>
      </c>
      <c r="AO405" s="5" t="s">
        <v>261</v>
      </c>
      <c r="AP405" s="5" t="s">
        <v>227</v>
      </c>
      <c r="AU405" s="5" t="str">
        <f t="shared" si="21"/>
        <v>POINT (528161 5650376)</v>
      </c>
    </row>
    <row r="406" spans="1:47">
      <c r="A406" s="5" t="s">
        <v>11</v>
      </c>
      <c r="B406" s="5" t="s">
        <v>119</v>
      </c>
      <c r="C406" s="5" t="s">
        <v>186</v>
      </c>
      <c r="D406" s="5" t="s">
        <v>130</v>
      </c>
      <c r="E406" s="5" t="s">
        <v>239</v>
      </c>
      <c r="F406" s="5" t="s">
        <v>238</v>
      </c>
      <c r="G406" s="5" t="s">
        <v>12</v>
      </c>
      <c r="H406" s="5">
        <v>527998</v>
      </c>
      <c r="I406" s="5">
        <v>5651030</v>
      </c>
      <c r="J406" s="5">
        <v>11</v>
      </c>
      <c r="K406" s="5">
        <v>2007</v>
      </c>
      <c r="M406" s="5" t="s">
        <v>24</v>
      </c>
      <c r="N406" s="5" t="s">
        <v>105</v>
      </c>
      <c r="O406" s="5" t="s">
        <v>126</v>
      </c>
      <c r="Q406" s="5" t="s">
        <v>2896</v>
      </c>
      <c r="R406" s="5" t="s">
        <v>121</v>
      </c>
      <c r="T406" s="5">
        <v>5</v>
      </c>
      <c r="V406" s="5" t="s">
        <v>707</v>
      </c>
      <c r="W406" s="5">
        <v>0</v>
      </c>
      <c r="AB406" s="5">
        <v>0</v>
      </c>
      <c r="AC406" s="5">
        <v>0</v>
      </c>
      <c r="AD406" s="7" t="str">
        <f t="shared" si="20"/>
        <v/>
      </c>
      <c r="AI406" s="5" t="s">
        <v>370</v>
      </c>
      <c r="AN406" s="5">
        <v>0</v>
      </c>
      <c r="AO406" s="5" t="s">
        <v>261</v>
      </c>
      <c r="AP406" s="5" t="s">
        <v>227</v>
      </c>
      <c r="AU406" s="5" t="str">
        <f t="shared" si="21"/>
        <v>POINT (527998 5651030)</v>
      </c>
    </row>
    <row r="407" spans="1:47">
      <c r="A407" s="5" t="s">
        <v>11</v>
      </c>
      <c r="B407" s="5" t="s">
        <v>119</v>
      </c>
      <c r="C407" s="5" t="s">
        <v>186</v>
      </c>
      <c r="D407" s="5" t="s">
        <v>130</v>
      </c>
      <c r="E407" s="5" t="s">
        <v>239</v>
      </c>
      <c r="F407" s="5" t="s">
        <v>238</v>
      </c>
      <c r="G407" s="5" t="s">
        <v>12</v>
      </c>
      <c r="H407" s="5">
        <v>527860</v>
      </c>
      <c r="I407" s="5">
        <v>5651155</v>
      </c>
      <c r="J407" s="5">
        <v>11</v>
      </c>
      <c r="K407" s="5">
        <v>2007</v>
      </c>
      <c r="M407" s="5" t="s">
        <v>24</v>
      </c>
      <c r="N407" s="5" t="s">
        <v>105</v>
      </c>
      <c r="O407" s="5" t="s">
        <v>164</v>
      </c>
      <c r="Q407" s="5" t="s">
        <v>2896</v>
      </c>
      <c r="R407" s="5" t="s">
        <v>121</v>
      </c>
      <c r="T407" s="5">
        <v>5</v>
      </c>
      <c r="V407" s="5" t="s">
        <v>706</v>
      </c>
      <c r="W407" s="5">
        <v>9</v>
      </c>
      <c r="AB407" s="5">
        <v>0</v>
      </c>
      <c r="AC407" s="5">
        <v>0</v>
      </c>
      <c r="AD407" s="7" t="str">
        <f t="shared" si="20"/>
        <v/>
      </c>
      <c r="AI407" s="5" t="s">
        <v>705</v>
      </c>
      <c r="AN407" s="5">
        <v>22</v>
      </c>
      <c r="AO407" s="5" t="s">
        <v>261</v>
      </c>
      <c r="AP407" s="5" t="s">
        <v>227</v>
      </c>
      <c r="AS407" s="5" t="s">
        <v>704</v>
      </c>
      <c r="AU407" s="5" t="str">
        <f t="shared" si="21"/>
        <v>POINT (527860 5651155)</v>
      </c>
    </row>
    <row r="408" spans="1:47">
      <c r="A408" s="5" t="s">
        <v>11</v>
      </c>
      <c r="B408" s="5" t="s">
        <v>119</v>
      </c>
      <c r="C408" s="5" t="s">
        <v>186</v>
      </c>
      <c r="D408" s="5" t="s">
        <v>130</v>
      </c>
      <c r="E408" s="5" t="s">
        <v>239</v>
      </c>
      <c r="F408" s="5" t="s">
        <v>238</v>
      </c>
      <c r="G408" s="5" t="s">
        <v>12</v>
      </c>
      <c r="H408" s="5">
        <v>528046</v>
      </c>
      <c r="I408" s="5">
        <v>5651771</v>
      </c>
      <c r="J408" s="5">
        <v>11</v>
      </c>
      <c r="K408" s="5">
        <v>2007</v>
      </c>
      <c r="M408" s="5" t="s">
        <v>24</v>
      </c>
      <c r="N408" s="5" t="s">
        <v>105</v>
      </c>
      <c r="O408" s="5" t="s">
        <v>126</v>
      </c>
      <c r="Q408" s="5" t="s">
        <v>2896</v>
      </c>
      <c r="R408" s="5" t="s">
        <v>121</v>
      </c>
      <c r="T408" s="5">
        <v>5</v>
      </c>
      <c r="V408" s="5" t="s">
        <v>703</v>
      </c>
      <c r="W408" s="5">
        <v>0</v>
      </c>
      <c r="AB408" s="5">
        <v>0</v>
      </c>
      <c r="AD408" s="7" t="str">
        <f t="shared" si="20"/>
        <v/>
      </c>
      <c r="AN408" s="5">
        <v>0</v>
      </c>
      <c r="AO408" s="5" t="s">
        <v>261</v>
      </c>
      <c r="AP408" s="5" t="s">
        <v>227</v>
      </c>
      <c r="AS408" s="5" t="s">
        <v>702</v>
      </c>
      <c r="AU408" s="5" t="str">
        <f t="shared" si="21"/>
        <v>POINT (528046 5651771)</v>
      </c>
    </row>
    <row r="409" spans="1:47">
      <c r="A409" s="5" t="s">
        <v>11</v>
      </c>
      <c r="B409" s="5" t="s">
        <v>119</v>
      </c>
      <c r="C409" s="5" t="s">
        <v>264</v>
      </c>
      <c r="D409" s="5" t="s">
        <v>130</v>
      </c>
      <c r="E409" s="5" t="s">
        <v>239</v>
      </c>
      <c r="F409" s="5" t="s">
        <v>238</v>
      </c>
      <c r="G409" s="5" t="s">
        <v>12</v>
      </c>
      <c r="H409" s="5">
        <v>529539</v>
      </c>
      <c r="I409" s="5">
        <v>5650473</v>
      </c>
      <c r="J409" s="5">
        <v>11</v>
      </c>
      <c r="K409" s="5">
        <v>2007</v>
      </c>
      <c r="M409" s="5" t="s">
        <v>24</v>
      </c>
      <c r="N409" s="5" t="s">
        <v>105</v>
      </c>
      <c r="O409" s="5" t="s">
        <v>164</v>
      </c>
      <c r="Q409" s="5" t="s">
        <v>2896</v>
      </c>
      <c r="R409" s="5" t="s">
        <v>121</v>
      </c>
      <c r="T409" s="5">
        <v>5</v>
      </c>
      <c r="V409" s="5" t="s">
        <v>700</v>
      </c>
      <c r="W409" s="5">
        <v>0</v>
      </c>
      <c r="AB409" s="5">
        <v>10</v>
      </c>
      <c r="AC409" s="5">
        <v>16</v>
      </c>
      <c r="AD409" s="7">
        <f t="shared" si="20"/>
        <v>0</v>
      </c>
      <c r="AI409" s="5" t="s">
        <v>699</v>
      </c>
      <c r="AN409" s="5">
        <v>0</v>
      </c>
      <c r="AO409" s="5" t="s">
        <v>261</v>
      </c>
      <c r="AP409" s="5" t="s">
        <v>227</v>
      </c>
      <c r="AU409" s="5" t="str">
        <f t="shared" si="21"/>
        <v>POINT (529539 5650473)</v>
      </c>
    </row>
    <row r="410" spans="1:47">
      <c r="A410" s="5" t="s">
        <v>11</v>
      </c>
      <c r="B410" s="5" t="s">
        <v>119</v>
      </c>
      <c r="C410" s="5" t="s">
        <v>264</v>
      </c>
      <c r="D410" s="5" t="s">
        <v>130</v>
      </c>
      <c r="E410" s="5" t="s">
        <v>239</v>
      </c>
      <c r="F410" s="5" t="s">
        <v>238</v>
      </c>
      <c r="G410" s="5" t="s">
        <v>12</v>
      </c>
      <c r="H410" s="5">
        <v>529450</v>
      </c>
      <c r="I410" s="5">
        <v>5650499</v>
      </c>
      <c r="J410" s="5">
        <v>11</v>
      </c>
      <c r="K410" s="5">
        <v>2007</v>
      </c>
      <c r="M410" s="5" t="s">
        <v>24</v>
      </c>
      <c r="N410" s="5" t="s">
        <v>105</v>
      </c>
      <c r="O410" s="5" t="s">
        <v>164</v>
      </c>
      <c r="Q410" s="5" t="s">
        <v>2896</v>
      </c>
      <c r="R410" s="5" t="s">
        <v>121</v>
      </c>
      <c r="T410" s="5">
        <v>0</v>
      </c>
      <c r="V410" s="5" t="s">
        <v>999</v>
      </c>
      <c r="W410" s="5">
        <v>16</v>
      </c>
      <c r="AB410" s="5">
        <v>11</v>
      </c>
      <c r="AC410" s="5">
        <v>12</v>
      </c>
      <c r="AD410" s="7">
        <f t="shared" si="20"/>
        <v>1.4545454545454546</v>
      </c>
      <c r="AI410" s="5" t="s">
        <v>998</v>
      </c>
      <c r="AN410" s="5">
        <v>23</v>
      </c>
      <c r="AO410" s="5" t="s">
        <v>261</v>
      </c>
      <c r="AP410" s="5" t="s">
        <v>227</v>
      </c>
      <c r="AS410" s="5" t="s">
        <v>997</v>
      </c>
      <c r="AU410" s="5" t="str">
        <f t="shared" si="21"/>
        <v>POINT (529450 5650499)</v>
      </c>
    </row>
    <row r="411" spans="1:47">
      <c r="A411" s="5" t="s">
        <v>11</v>
      </c>
      <c r="B411" s="5" t="s">
        <v>119</v>
      </c>
      <c r="C411" s="5" t="s">
        <v>186</v>
      </c>
      <c r="D411" s="5" t="s">
        <v>130</v>
      </c>
      <c r="E411" s="5" t="s">
        <v>239</v>
      </c>
      <c r="F411" s="5" t="s">
        <v>238</v>
      </c>
      <c r="G411" s="5" t="s">
        <v>12</v>
      </c>
      <c r="H411" s="5">
        <v>526787</v>
      </c>
      <c r="I411" s="5">
        <v>5652805</v>
      </c>
      <c r="J411" s="5">
        <v>11</v>
      </c>
      <c r="K411" s="5">
        <v>2007</v>
      </c>
      <c r="M411" s="5" t="s">
        <v>24</v>
      </c>
      <c r="N411" s="5" t="s">
        <v>105</v>
      </c>
      <c r="O411" s="5" t="s">
        <v>126</v>
      </c>
      <c r="Q411" s="5" t="s">
        <v>2896</v>
      </c>
      <c r="R411" s="5" t="s">
        <v>121</v>
      </c>
      <c r="T411" s="5">
        <v>5</v>
      </c>
      <c r="V411" s="5" t="s">
        <v>698</v>
      </c>
      <c r="W411" s="5">
        <v>0</v>
      </c>
      <c r="AB411" s="5">
        <v>0</v>
      </c>
      <c r="AC411" s="5">
        <v>2</v>
      </c>
      <c r="AD411" s="7" t="str">
        <f t="shared" si="20"/>
        <v/>
      </c>
      <c r="AI411" s="5" t="s">
        <v>697</v>
      </c>
      <c r="AN411" s="5">
        <v>0</v>
      </c>
      <c r="AO411" s="5" t="s">
        <v>261</v>
      </c>
      <c r="AP411" s="5" t="s">
        <v>227</v>
      </c>
      <c r="AU411" s="5" t="str">
        <f t="shared" si="21"/>
        <v>POINT (526787 5652805)</v>
      </c>
    </row>
    <row r="412" spans="1:47">
      <c r="A412" s="5" t="s">
        <v>11</v>
      </c>
      <c r="B412" s="5" t="s">
        <v>119</v>
      </c>
      <c r="C412" s="5" t="s">
        <v>186</v>
      </c>
      <c r="D412" s="5" t="s">
        <v>130</v>
      </c>
      <c r="E412" s="5" t="s">
        <v>239</v>
      </c>
      <c r="F412" s="5" t="s">
        <v>238</v>
      </c>
      <c r="G412" s="5" t="s">
        <v>12</v>
      </c>
      <c r="H412" s="5">
        <v>526344</v>
      </c>
      <c r="I412" s="5">
        <v>5653423</v>
      </c>
      <c r="J412" s="5">
        <v>11</v>
      </c>
      <c r="K412" s="5">
        <v>2007</v>
      </c>
      <c r="M412" s="5" t="s">
        <v>24</v>
      </c>
      <c r="N412" s="5" t="s">
        <v>105</v>
      </c>
      <c r="O412" s="5" t="s">
        <v>164</v>
      </c>
      <c r="Q412" s="5" t="s">
        <v>2896</v>
      </c>
      <c r="R412" s="5" t="s">
        <v>121</v>
      </c>
      <c r="T412" s="5">
        <v>5</v>
      </c>
      <c r="V412" s="5" t="s">
        <v>696</v>
      </c>
      <c r="W412" s="5">
        <v>11</v>
      </c>
      <c r="AB412" s="5">
        <v>4</v>
      </c>
      <c r="AC412" s="5">
        <v>5</v>
      </c>
      <c r="AD412" s="7">
        <f t="shared" si="20"/>
        <v>2.75</v>
      </c>
      <c r="AI412" s="5" t="s">
        <v>373</v>
      </c>
      <c r="AN412" s="5">
        <v>20</v>
      </c>
      <c r="AO412" s="5" t="s">
        <v>261</v>
      </c>
      <c r="AP412" s="5" t="s">
        <v>227</v>
      </c>
      <c r="AU412" s="5" t="str">
        <f t="shared" si="21"/>
        <v>POINT (526344 5653423)</v>
      </c>
    </row>
    <row r="413" spans="1:47">
      <c r="A413" s="5" t="s">
        <v>11</v>
      </c>
      <c r="B413" s="5" t="s">
        <v>119</v>
      </c>
      <c r="C413" s="5" t="s">
        <v>264</v>
      </c>
      <c r="D413" s="5" t="s">
        <v>130</v>
      </c>
      <c r="E413" s="5" t="s">
        <v>239</v>
      </c>
      <c r="F413" s="5" t="s">
        <v>238</v>
      </c>
      <c r="G413" s="5" t="s">
        <v>12</v>
      </c>
      <c r="H413" s="5">
        <v>530656</v>
      </c>
      <c r="I413" s="5">
        <v>5650653</v>
      </c>
      <c r="J413" s="5">
        <v>11</v>
      </c>
      <c r="K413" s="5">
        <v>2007</v>
      </c>
      <c r="M413" s="5" t="s">
        <v>24</v>
      </c>
      <c r="N413" s="5" t="s">
        <v>105</v>
      </c>
      <c r="O413" s="5" t="s">
        <v>126</v>
      </c>
      <c r="Q413" s="5" t="s">
        <v>2896</v>
      </c>
      <c r="R413" s="5" t="s">
        <v>121</v>
      </c>
      <c r="T413" s="5">
        <v>5</v>
      </c>
      <c r="V413" s="5" t="s">
        <v>695</v>
      </c>
      <c r="W413" s="5">
        <v>0</v>
      </c>
      <c r="AB413" s="5">
        <v>10</v>
      </c>
      <c r="AC413" s="5">
        <v>7</v>
      </c>
      <c r="AD413" s="7">
        <f t="shared" si="20"/>
        <v>0</v>
      </c>
      <c r="AI413" s="5" t="s">
        <v>198</v>
      </c>
      <c r="AN413" s="5">
        <v>0</v>
      </c>
      <c r="AO413" s="5" t="s">
        <v>261</v>
      </c>
      <c r="AP413" s="5" t="s">
        <v>227</v>
      </c>
      <c r="AU413" s="5" t="str">
        <f t="shared" si="21"/>
        <v>POINT (530656 5650653)</v>
      </c>
    </row>
    <row r="414" spans="1:47">
      <c r="A414" s="5" t="s">
        <v>11</v>
      </c>
      <c r="B414" s="5" t="s">
        <v>119</v>
      </c>
      <c r="C414" s="5" t="s">
        <v>145</v>
      </c>
      <c r="D414" s="5" t="s">
        <v>130</v>
      </c>
      <c r="E414" s="5" t="s">
        <v>239</v>
      </c>
      <c r="F414" s="5" t="s">
        <v>238</v>
      </c>
      <c r="G414" s="5" t="s">
        <v>12</v>
      </c>
      <c r="H414" s="5">
        <v>540715</v>
      </c>
      <c r="I414" s="5">
        <v>5641239</v>
      </c>
      <c r="J414" s="5">
        <v>11</v>
      </c>
      <c r="K414" s="5">
        <v>2007</v>
      </c>
      <c r="M414" s="5" t="s">
        <v>24</v>
      </c>
      <c r="N414" s="5" t="s">
        <v>105</v>
      </c>
      <c r="O414" s="5" t="s">
        <v>126</v>
      </c>
      <c r="Q414" s="5" t="s">
        <v>2896</v>
      </c>
      <c r="R414" s="5" t="s">
        <v>121</v>
      </c>
      <c r="T414" s="5">
        <v>5</v>
      </c>
      <c r="V414" s="5" t="s">
        <v>694</v>
      </c>
      <c r="W414" s="5">
        <v>0</v>
      </c>
      <c r="AB414" s="5">
        <v>15</v>
      </c>
      <c r="AC414" s="5">
        <v>0</v>
      </c>
      <c r="AD414" s="7">
        <f t="shared" si="20"/>
        <v>0</v>
      </c>
      <c r="AI414" s="5" t="s">
        <v>198</v>
      </c>
      <c r="AN414" s="5">
        <v>0</v>
      </c>
      <c r="AO414" s="5" t="s">
        <v>261</v>
      </c>
      <c r="AP414" s="5" t="s">
        <v>227</v>
      </c>
      <c r="AU414" s="5" t="str">
        <f t="shared" si="21"/>
        <v>POINT (540715 5641239)</v>
      </c>
    </row>
    <row r="415" spans="1:47">
      <c r="A415" s="5" t="s">
        <v>11</v>
      </c>
      <c r="B415" s="5" t="s">
        <v>119</v>
      </c>
      <c r="C415" s="5" t="s">
        <v>145</v>
      </c>
      <c r="D415" s="5" t="s">
        <v>130</v>
      </c>
      <c r="E415" s="5" t="s">
        <v>129</v>
      </c>
      <c r="F415" s="5" t="s">
        <v>128</v>
      </c>
      <c r="G415" s="5" t="s">
        <v>12</v>
      </c>
      <c r="H415" s="5">
        <v>535778</v>
      </c>
      <c r="I415" s="5">
        <v>5644845</v>
      </c>
      <c r="J415" s="5">
        <v>11</v>
      </c>
      <c r="K415" s="5">
        <v>2007</v>
      </c>
      <c r="M415" s="5" t="s">
        <v>24</v>
      </c>
      <c r="N415" s="5" t="s">
        <v>105</v>
      </c>
      <c r="O415" s="5" t="s">
        <v>126</v>
      </c>
      <c r="Q415" s="5" t="s">
        <v>2896</v>
      </c>
      <c r="R415" s="5" t="s">
        <v>121</v>
      </c>
      <c r="T415" s="5">
        <v>5</v>
      </c>
      <c r="V415" s="5" t="s">
        <v>531</v>
      </c>
      <c r="W415" s="5">
        <v>0</v>
      </c>
      <c r="AB415" s="5">
        <v>15</v>
      </c>
      <c r="AC415" s="5">
        <v>8</v>
      </c>
      <c r="AD415" s="7">
        <f t="shared" si="20"/>
        <v>0</v>
      </c>
      <c r="AI415" s="5" t="s">
        <v>530</v>
      </c>
      <c r="AL415" s="5" t="s">
        <v>1261</v>
      </c>
      <c r="AM415" s="5">
        <v>23</v>
      </c>
      <c r="AN415" s="5">
        <v>0</v>
      </c>
      <c r="AO415" s="5" t="s">
        <v>261</v>
      </c>
      <c r="AP415" s="5" t="s">
        <v>227</v>
      </c>
      <c r="AU415" s="5" t="str">
        <f t="shared" si="21"/>
        <v>POINT (535778 5644845)</v>
      </c>
    </row>
    <row r="416" spans="1:47">
      <c r="A416" s="5" t="s">
        <v>11</v>
      </c>
      <c r="B416" s="5" t="s">
        <v>119</v>
      </c>
      <c r="C416" s="5" t="s">
        <v>264</v>
      </c>
      <c r="D416" s="5" t="s">
        <v>130</v>
      </c>
      <c r="E416" s="5" t="s">
        <v>239</v>
      </c>
      <c r="F416" s="5" t="s">
        <v>238</v>
      </c>
      <c r="G416" s="5" t="s">
        <v>12</v>
      </c>
      <c r="H416" s="5">
        <v>529323</v>
      </c>
      <c r="I416" s="5">
        <v>5650671</v>
      </c>
      <c r="J416" s="5">
        <v>11</v>
      </c>
      <c r="K416" s="5">
        <v>2007</v>
      </c>
      <c r="M416" s="5" t="s">
        <v>24</v>
      </c>
      <c r="N416" s="5" t="s">
        <v>105</v>
      </c>
      <c r="O416" s="5" t="s">
        <v>164</v>
      </c>
      <c r="Q416" s="5" t="s">
        <v>2896</v>
      </c>
      <c r="R416" s="5" t="s">
        <v>121</v>
      </c>
      <c r="T416" s="5">
        <v>5</v>
      </c>
      <c r="V416" s="5" t="s">
        <v>690</v>
      </c>
      <c r="W416" s="5">
        <v>1</v>
      </c>
      <c r="AB416" s="5">
        <v>1</v>
      </c>
      <c r="AC416" s="5">
        <v>0</v>
      </c>
      <c r="AD416" s="7">
        <f t="shared" ref="AD416:AD479" si="22">IF(AB416=0,"",W416/AB416)</f>
        <v>1</v>
      </c>
      <c r="AI416" s="5" t="s">
        <v>689</v>
      </c>
      <c r="AN416" s="5">
        <v>22</v>
      </c>
      <c r="AO416" s="5" t="s">
        <v>261</v>
      </c>
      <c r="AP416" s="5" t="s">
        <v>227</v>
      </c>
      <c r="AS416" s="5" t="s">
        <v>688</v>
      </c>
      <c r="AU416" s="5" t="str">
        <f t="shared" si="21"/>
        <v>POINT (529323 5650671)</v>
      </c>
    </row>
    <row r="417" spans="1:47">
      <c r="A417" s="5" t="s">
        <v>11</v>
      </c>
      <c r="B417" s="5" t="s">
        <v>119</v>
      </c>
      <c r="C417" s="5" t="s">
        <v>264</v>
      </c>
      <c r="D417" s="5" t="s">
        <v>130</v>
      </c>
      <c r="E417" s="5" t="s">
        <v>239</v>
      </c>
      <c r="F417" s="5" t="s">
        <v>238</v>
      </c>
      <c r="G417" s="5" t="s">
        <v>12</v>
      </c>
      <c r="H417" s="5">
        <v>528229</v>
      </c>
      <c r="I417" s="5">
        <v>5651713</v>
      </c>
      <c r="J417" s="5">
        <v>11</v>
      </c>
      <c r="K417" s="5">
        <v>2007</v>
      </c>
      <c r="M417" s="5" t="s">
        <v>24</v>
      </c>
      <c r="N417" s="5" t="s">
        <v>105</v>
      </c>
      <c r="O417" s="5" t="s">
        <v>126</v>
      </c>
      <c r="Q417" s="5" t="s">
        <v>2896</v>
      </c>
      <c r="R417" s="5" t="s">
        <v>121</v>
      </c>
      <c r="T417" s="5">
        <v>5</v>
      </c>
      <c r="V417" s="5" t="s">
        <v>1204</v>
      </c>
      <c r="W417" s="5">
        <v>0</v>
      </c>
      <c r="AB417" s="5">
        <v>1</v>
      </c>
      <c r="AC417" s="5">
        <v>0</v>
      </c>
      <c r="AD417" s="7">
        <f t="shared" si="22"/>
        <v>0</v>
      </c>
      <c r="AN417" s="5">
        <v>20</v>
      </c>
      <c r="AO417" s="5" t="s">
        <v>261</v>
      </c>
      <c r="AP417" s="5" t="s">
        <v>227</v>
      </c>
      <c r="AU417" s="5" t="str">
        <f t="shared" si="21"/>
        <v>POINT (528229 5651713)</v>
      </c>
    </row>
    <row r="418" spans="1:47">
      <c r="A418" s="5" t="s">
        <v>11</v>
      </c>
      <c r="B418" s="5" t="s">
        <v>119</v>
      </c>
      <c r="C418" s="5" t="s">
        <v>517</v>
      </c>
      <c r="D418" s="5" t="s">
        <v>130</v>
      </c>
      <c r="E418" s="5" t="s">
        <v>239</v>
      </c>
      <c r="F418" s="5" t="s">
        <v>238</v>
      </c>
      <c r="G418" s="5" t="s">
        <v>12</v>
      </c>
      <c r="H418" s="5">
        <v>513196</v>
      </c>
      <c r="I418" s="5">
        <v>5662894</v>
      </c>
      <c r="J418" s="5">
        <v>11</v>
      </c>
      <c r="K418" s="5">
        <v>2007</v>
      </c>
      <c r="M418" s="5" t="s">
        <v>24</v>
      </c>
      <c r="N418" s="5" t="s">
        <v>105</v>
      </c>
      <c r="O418" s="5" t="s">
        <v>126</v>
      </c>
      <c r="Q418" s="5" t="s">
        <v>2896</v>
      </c>
      <c r="R418" s="5" t="s">
        <v>121</v>
      </c>
      <c r="T418" s="5">
        <v>5</v>
      </c>
      <c r="V418" s="5" t="s">
        <v>516</v>
      </c>
      <c r="W418" s="5">
        <v>0</v>
      </c>
      <c r="AB418" s="5">
        <v>6</v>
      </c>
      <c r="AC418" s="5">
        <v>5</v>
      </c>
      <c r="AD418" s="7">
        <f t="shared" si="22"/>
        <v>0</v>
      </c>
      <c r="AI418" s="5" t="s">
        <v>324</v>
      </c>
      <c r="AN418" s="5">
        <v>0</v>
      </c>
      <c r="AO418" s="5" t="s">
        <v>228</v>
      </c>
      <c r="AP418" s="5" t="s">
        <v>227</v>
      </c>
      <c r="AU418" s="5" t="str">
        <f t="shared" si="21"/>
        <v>POINT (513196 5662894)</v>
      </c>
    </row>
    <row r="419" spans="1:47">
      <c r="A419" s="5" t="s">
        <v>11</v>
      </c>
      <c r="B419" s="5" t="s">
        <v>119</v>
      </c>
      <c r="C419" s="5" t="s">
        <v>264</v>
      </c>
      <c r="D419" s="5" t="s">
        <v>130</v>
      </c>
      <c r="E419" s="5" t="s">
        <v>239</v>
      </c>
      <c r="F419" s="5" t="s">
        <v>238</v>
      </c>
      <c r="G419" s="5" t="s">
        <v>12</v>
      </c>
      <c r="H419" s="5">
        <v>530618</v>
      </c>
      <c r="I419" s="5">
        <v>5650708</v>
      </c>
      <c r="J419" s="5">
        <v>11</v>
      </c>
      <c r="K419" s="5">
        <v>2007</v>
      </c>
      <c r="M419" s="5" t="s">
        <v>24</v>
      </c>
      <c r="N419" s="5" t="s">
        <v>105</v>
      </c>
      <c r="O419" s="5" t="s">
        <v>126</v>
      </c>
      <c r="Q419" s="5" t="s">
        <v>2896</v>
      </c>
      <c r="R419" s="5" t="s">
        <v>121</v>
      </c>
      <c r="T419" s="5">
        <v>5</v>
      </c>
      <c r="V419" s="5" t="s">
        <v>687</v>
      </c>
      <c r="W419" s="5">
        <v>0</v>
      </c>
      <c r="AB419" s="5">
        <v>3</v>
      </c>
      <c r="AC419" s="5">
        <v>4</v>
      </c>
      <c r="AD419" s="7">
        <f t="shared" si="22"/>
        <v>0</v>
      </c>
      <c r="AI419" s="5" t="s">
        <v>198</v>
      </c>
      <c r="AN419" s="5">
        <v>0</v>
      </c>
      <c r="AO419" s="5" t="s">
        <v>261</v>
      </c>
      <c r="AP419" s="5" t="s">
        <v>227</v>
      </c>
      <c r="AU419" s="5" t="str">
        <f t="shared" si="21"/>
        <v>POINT (530618 5650708)</v>
      </c>
    </row>
    <row r="420" spans="1:47">
      <c r="A420" s="5" t="s">
        <v>11</v>
      </c>
      <c r="B420" s="5" t="s">
        <v>119</v>
      </c>
      <c r="C420" s="5" t="s">
        <v>264</v>
      </c>
      <c r="D420" s="5" t="s">
        <v>130</v>
      </c>
      <c r="E420" s="5" t="s">
        <v>239</v>
      </c>
      <c r="F420" s="5" t="s">
        <v>238</v>
      </c>
      <c r="G420" s="5" t="s">
        <v>12</v>
      </c>
      <c r="H420" s="5">
        <v>528702</v>
      </c>
      <c r="I420" s="5">
        <v>5651729</v>
      </c>
      <c r="J420" s="5">
        <v>11</v>
      </c>
      <c r="K420" s="5">
        <v>2007</v>
      </c>
      <c r="M420" s="5" t="s">
        <v>24</v>
      </c>
      <c r="N420" s="5" t="s">
        <v>105</v>
      </c>
      <c r="O420" s="5" t="s">
        <v>164</v>
      </c>
      <c r="Q420" s="5" t="s">
        <v>2896</v>
      </c>
      <c r="R420" s="5" t="s">
        <v>121</v>
      </c>
      <c r="T420" s="5">
        <v>5</v>
      </c>
      <c r="V420" s="5" t="s">
        <v>1203</v>
      </c>
      <c r="W420" s="5">
        <v>1</v>
      </c>
      <c r="AB420" s="5">
        <v>15</v>
      </c>
      <c r="AC420" s="5">
        <v>5</v>
      </c>
      <c r="AD420" s="7">
        <f t="shared" si="22"/>
        <v>6.6666666666666666E-2</v>
      </c>
      <c r="AI420" s="5" t="s">
        <v>198</v>
      </c>
      <c r="AN420" s="5">
        <v>23</v>
      </c>
      <c r="AO420" s="5" t="s">
        <v>261</v>
      </c>
      <c r="AP420" s="5" t="s">
        <v>227</v>
      </c>
      <c r="AS420" s="5" t="s">
        <v>604</v>
      </c>
      <c r="AU420" s="5" t="str">
        <f t="shared" si="21"/>
        <v>POINT (528702 5651729)</v>
      </c>
    </row>
    <row r="421" spans="1:47">
      <c r="A421" s="5" t="s">
        <v>11</v>
      </c>
      <c r="B421" s="5" t="s">
        <v>119</v>
      </c>
      <c r="C421" s="5" t="s">
        <v>264</v>
      </c>
      <c r="D421" s="5" t="s">
        <v>130</v>
      </c>
      <c r="E421" s="5" t="s">
        <v>239</v>
      </c>
      <c r="F421" s="5" t="s">
        <v>238</v>
      </c>
      <c r="G421" s="5" t="s">
        <v>12</v>
      </c>
      <c r="H421" s="5">
        <v>528702</v>
      </c>
      <c r="I421" s="5">
        <v>5651729</v>
      </c>
      <c r="J421" s="5">
        <v>11</v>
      </c>
      <c r="K421" s="5">
        <v>2007</v>
      </c>
      <c r="M421" s="5" t="s">
        <v>24</v>
      </c>
      <c r="N421" s="5" t="s">
        <v>105</v>
      </c>
      <c r="O421" s="5" t="s">
        <v>132</v>
      </c>
      <c r="Q421" s="5" t="s">
        <v>2896</v>
      </c>
      <c r="R421" s="5" t="s">
        <v>121</v>
      </c>
      <c r="T421" s="5">
        <v>0</v>
      </c>
      <c r="V421" s="5" t="s">
        <v>605</v>
      </c>
      <c r="W421" s="5">
        <v>10</v>
      </c>
      <c r="AB421" s="5">
        <v>3</v>
      </c>
      <c r="AC421" s="5">
        <v>1</v>
      </c>
      <c r="AD421" s="7">
        <f t="shared" si="22"/>
        <v>3.3333333333333335</v>
      </c>
      <c r="AI421" s="5" t="s">
        <v>198</v>
      </c>
      <c r="AN421" s="5">
        <v>27</v>
      </c>
      <c r="AO421" s="5" t="s">
        <v>261</v>
      </c>
      <c r="AP421" s="5" t="s">
        <v>227</v>
      </c>
      <c r="AS421" s="5" t="s">
        <v>604</v>
      </c>
      <c r="AU421" s="5" t="str">
        <f t="shared" si="21"/>
        <v>POINT (528702 5651729)</v>
      </c>
    </row>
    <row r="422" spans="1:47">
      <c r="A422" s="5" t="s">
        <v>11</v>
      </c>
      <c r="B422" s="5" t="s">
        <v>119</v>
      </c>
      <c r="C422" s="5" t="s">
        <v>264</v>
      </c>
      <c r="D422" s="5" t="s">
        <v>130</v>
      </c>
      <c r="E422" s="5" t="s">
        <v>239</v>
      </c>
      <c r="F422" s="5" t="s">
        <v>238</v>
      </c>
      <c r="G422" s="5" t="s">
        <v>12</v>
      </c>
      <c r="H422" s="5">
        <v>528839</v>
      </c>
      <c r="I422" s="5">
        <v>5651771</v>
      </c>
      <c r="J422" s="5">
        <v>11</v>
      </c>
      <c r="K422" s="5">
        <v>2007</v>
      </c>
      <c r="M422" s="5" t="s">
        <v>24</v>
      </c>
      <c r="N422" s="5" t="s">
        <v>105</v>
      </c>
      <c r="O422" s="5" t="s">
        <v>164</v>
      </c>
      <c r="Q422" s="5" t="s">
        <v>2896</v>
      </c>
      <c r="R422" s="5" t="s">
        <v>121</v>
      </c>
      <c r="T422" s="5">
        <v>5</v>
      </c>
      <c r="V422" s="5" t="s">
        <v>686</v>
      </c>
      <c r="W422" s="5">
        <v>2</v>
      </c>
      <c r="AB422" s="5">
        <v>6</v>
      </c>
      <c r="AC422" s="5">
        <v>4</v>
      </c>
      <c r="AD422" s="7">
        <f t="shared" si="22"/>
        <v>0.33333333333333331</v>
      </c>
      <c r="AI422" s="5" t="s">
        <v>198</v>
      </c>
      <c r="AN422" s="5">
        <v>22</v>
      </c>
      <c r="AO422" s="5" t="s">
        <v>261</v>
      </c>
      <c r="AP422" s="5" t="s">
        <v>227</v>
      </c>
      <c r="AU422" s="5" t="str">
        <f t="shared" si="21"/>
        <v>POINT (528839 5651771)</v>
      </c>
    </row>
    <row r="423" spans="1:47">
      <c r="A423" s="5" t="s">
        <v>11</v>
      </c>
      <c r="B423" s="5" t="s">
        <v>119</v>
      </c>
      <c r="C423" s="5" t="s">
        <v>145</v>
      </c>
      <c r="D423" s="5" t="s">
        <v>130</v>
      </c>
      <c r="E423" s="5" t="s">
        <v>239</v>
      </c>
      <c r="F423" s="5" t="s">
        <v>238</v>
      </c>
      <c r="G423" s="5" t="s">
        <v>12</v>
      </c>
      <c r="H423" s="5">
        <v>539878</v>
      </c>
      <c r="I423" s="5">
        <v>5642313</v>
      </c>
      <c r="J423" s="5">
        <v>11</v>
      </c>
      <c r="K423" s="5">
        <v>2007</v>
      </c>
      <c r="M423" s="5" t="s">
        <v>24</v>
      </c>
      <c r="N423" s="5" t="s">
        <v>105</v>
      </c>
      <c r="O423" s="5" t="s">
        <v>126</v>
      </c>
      <c r="Q423" s="5" t="s">
        <v>2896</v>
      </c>
      <c r="R423" s="5" t="s">
        <v>121</v>
      </c>
      <c r="T423" s="5">
        <v>5</v>
      </c>
      <c r="V423" s="5" t="s">
        <v>685</v>
      </c>
      <c r="W423" s="5">
        <v>0</v>
      </c>
      <c r="AB423" s="5">
        <v>3</v>
      </c>
      <c r="AC423" s="5">
        <v>0</v>
      </c>
      <c r="AD423" s="7">
        <f t="shared" si="22"/>
        <v>0</v>
      </c>
      <c r="AI423" s="5" t="s">
        <v>247</v>
      </c>
      <c r="AN423" s="5">
        <v>0</v>
      </c>
      <c r="AO423" s="5" t="s">
        <v>261</v>
      </c>
      <c r="AP423" s="5" t="s">
        <v>227</v>
      </c>
      <c r="AU423" s="5" t="str">
        <f t="shared" si="21"/>
        <v>POINT (539878 5642313)</v>
      </c>
    </row>
    <row r="424" spans="1:47">
      <c r="A424" s="5" t="s">
        <v>11</v>
      </c>
      <c r="B424" s="5" t="s">
        <v>119</v>
      </c>
      <c r="C424" s="5" t="s">
        <v>145</v>
      </c>
      <c r="D424" s="5" t="s">
        <v>130</v>
      </c>
      <c r="E424" s="5" t="s">
        <v>239</v>
      </c>
      <c r="F424" s="5" t="s">
        <v>238</v>
      </c>
      <c r="G424" s="5" t="s">
        <v>12</v>
      </c>
      <c r="H424" s="5">
        <v>540473</v>
      </c>
      <c r="I424" s="5">
        <v>5642045</v>
      </c>
      <c r="J424" s="5">
        <v>11</v>
      </c>
      <c r="K424" s="5">
        <v>2007</v>
      </c>
      <c r="M424" s="5" t="s">
        <v>24</v>
      </c>
      <c r="N424" s="5" t="s">
        <v>105</v>
      </c>
      <c r="O424" s="5" t="s">
        <v>126</v>
      </c>
      <c r="Q424" s="5" t="s">
        <v>2896</v>
      </c>
      <c r="R424" s="5" t="s">
        <v>121</v>
      </c>
      <c r="T424" s="5">
        <v>5</v>
      </c>
      <c r="V424" s="5" t="s">
        <v>684</v>
      </c>
      <c r="W424" s="5">
        <v>0</v>
      </c>
      <c r="AB424" s="5">
        <v>0</v>
      </c>
      <c r="AC424" s="5">
        <v>5</v>
      </c>
      <c r="AD424" s="7" t="str">
        <f t="shared" si="22"/>
        <v/>
      </c>
      <c r="AI424" s="5" t="s">
        <v>683</v>
      </c>
      <c r="AN424" s="5">
        <v>0</v>
      </c>
      <c r="AO424" s="5" t="s">
        <v>261</v>
      </c>
      <c r="AP424" s="5" t="s">
        <v>227</v>
      </c>
      <c r="AU424" s="5" t="str">
        <f t="shared" si="21"/>
        <v>POINT (540473 5642045)</v>
      </c>
    </row>
    <row r="425" spans="1:47">
      <c r="A425" s="5" t="s">
        <v>11</v>
      </c>
      <c r="B425" s="5" t="s">
        <v>119</v>
      </c>
      <c r="C425" s="5" t="s">
        <v>145</v>
      </c>
      <c r="D425" s="5" t="s">
        <v>130</v>
      </c>
      <c r="E425" s="5" t="s">
        <v>239</v>
      </c>
      <c r="F425" s="5" t="s">
        <v>238</v>
      </c>
      <c r="G425" s="5" t="s">
        <v>12</v>
      </c>
      <c r="H425" s="5">
        <v>537163</v>
      </c>
      <c r="I425" s="5">
        <v>5645082</v>
      </c>
      <c r="J425" s="5">
        <v>11</v>
      </c>
      <c r="K425" s="5">
        <v>2007</v>
      </c>
      <c r="M425" s="5" t="s">
        <v>24</v>
      </c>
      <c r="N425" s="5" t="s">
        <v>105</v>
      </c>
      <c r="O425" s="5" t="s">
        <v>126</v>
      </c>
      <c r="Q425" s="5" t="s">
        <v>2896</v>
      </c>
      <c r="R425" s="5" t="s">
        <v>121</v>
      </c>
      <c r="T425" s="5">
        <v>5</v>
      </c>
      <c r="V425" s="5" t="s">
        <v>572</v>
      </c>
      <c r="W425" s="5">
        <v>0</v>
      </c>
      <c r="AB425" s="5">
        <v>0</v>
      </c>
      <c r="AC425" s="5">
        <v>0</v>
      </c>
      <c r="AD425" s="7" t="str">
        <f t="shared" si="22"/>
        <v/>
      </c>
      <c r="AI425" s="5" t="s">
        <v>571</v>
      </c>
      <c r="AN425" s="5">
        <v>0</v>
      </c>
      <c r="AO425" s="5" t="s">
        <v>261</v>
      </c>
      <c r="AP425" s="5" t="s">
        <v>227</v>
      </c>
      <c r="AU425" s="5" t="str">
        <f t="shared" si="21"/>
        <v>POINT (537163 5645082)</v>
      </c>
    </row>
    <row r="426" spans="1:47">
      <c r="A426" s="5" t="s">
        <v>11</v>
      </c>
      <c r="B426" s="5" t="s">
        <v>119</v>
      </c>
      <c r="C426" s="5" t="s">
        <v>186</v>
      </c>
      <c r="D426" s="5" t="s">
        <v>130</v>
      </c>
      <c r="E426" s="5" t="s">
        <v>129</v>
      </c>
      <c r="F426" s="5" t="s">
        <v>128</v>
      </c>
      <c r="G426" s="5" t="s">
        <v>12</v>
      </c>
      <c r="H426" s="5">
        <v>523817</v>
      </c>
      <c r="I426" s="5">
        <v>5651125</v>
      </c>
      <c r="J426" s="5">
        <v>11</v>
      </c>
      <c r="K426" s="5">
        <v>2007</v>
      </c>
      <c r="M426" s="5" t="s">
        <v>24</v>
      </c>
      <c r="N426" s="5" t="s">
        <v>105</v>
      </c>
      <c r="O426" s="5" t="s">
        <v>132</v>
      </c>
      <c r="Q426" s="5" t="s">
        <v>2896</v>
      </c>
      <c r="R426" s="5" t="s">
        <v>121</v>
      </c>
      <c r="T426" s="5">
        <v>5</v>
      </c>
      <c r="V426" s="5" t="s">
        <v>515</v>
      </c>
      <c r="W426" s="5">
        <v>11</v>
      </c>
      <c r="AB426" s="5">
        <v>17</v>
      </c>
      <c r="AC426" s="5">
        <v>3</v>
      </c>
      <c r="AD426" s="7">
        <f t="shared" si="22"/>
        <v>0.6470588235294118</v>
      </c>
      <c r="AI426" s="5" t="s">
        <v>324</v>
      </c>
      <c r="AN426" s="5">
        <v>27</v>
      </c>
      <c r="AO426" s="5" t="s">
        <v>228</v>
      </c>
      <c r="AP426" s="5" t="s">
        <v>227</v>
      </c>
      <c r="AU426" s="5" t="str">
        <f t="shared" si="21"/>
        <v>POINT (523817 5651125)</v>
      </c>
    </row>
    <row r="427" spans="1:47">
      <c r="A427" s="5" t="s">
        <v>11</v>
      </c>
      <c r="B427" s="5" t="s">
        <v>119</v>
      </c>
      <c r="C427" s="5" t="s">
        <v>186</v>
      </c>
      <c r="D427" s="5" t="s">
        <v>130</v>
      </c>
      <c r="E427" s="5" t="s">
        <v>129</v>
      </c>
      <c r="F427" s="5" t="s">
        <v>128</v>
      </c>
      <c r="G427" s="5" t="s">
        <v>12</v>
      </c>
      <c r="H427" s="5">
        <v>523490</v>
      </c>
      <c r="I427" s="5">
        <v>5651205</v>
      </c>
      <c r="J427" s="5">
        <v>11</v>
      </c>
      <c r="K427" s="5">
        <v>2007</v>
      </c>
      <c r="M427" s="5" t="s">
        <v>24</v>
      </c>
      <c r="N427" s="5" t="s">
        <v>105</v>
      </c>
      <c r="O427" s="5" t="s">
        <v>164</v>
      </c>
      <c r="Q427" s="5" t="s">
        <v>2896</v>
      </c>
      <c r="R427" s="5" t="s">
        <v>121</v>
      </c>
      <c r="T427" s="5">
        <v>5</v>
      </c>
      <c r="V427" s="5" t="s">
        <v>514</v>
      </c>
      <c r="W427" s="5">
        <v>25</v>
      </c>
      <c r="AB427" s="5">
        <v>8</v>
      </c>
      <c r="AC427" s="5">
        <v>16</v>
      </c>
      <c r="AD427" s="7">
        <f t="shared" si="22"/>
        <v>3.125</v>
      </c>
      <c r="AI427" s="5" t="s">
        <v>510</v>
      </c>
      <c r="AN427" s="5">
        <v>21</v>
      </c>
      <c r="AO427" s="5" t="s">
        <v>228</v>
      </c>
      <c r="AP427" s="5" t="s">
        <v>227</v>
      </c>
      <c r="AU427" s="5" t="str">
        <f t="shared" si="21"/>
        <v>POINT (523490 5651205)</v>
      </c>
    </row>
    <row r="428" spans="1:47">
      <c r="A428" s="5" t="s">
        <v>11</v>
      </c>
      <c r="B428" s="5" t="s">
        <v>119</v>
      </c>
      <c r="C428" s="5" t="s">
        <v>186</v>
      </c>
      <c r="D428" s="5" t="s">
        <v>130</v>
      </c>
      <c r="E428" s="5" t="s">
        <v>129</v>
      </c>
      <c r="F428" s="5" t="s">
        <v>128</v>
      </c>
      <c r="G428" s="5" t="s">
        <v>12</v>
      </c>
      <c r="H428" s="5">
        <v>523125</v>
      </c>
      <c r="I428" s="5">
        <v>5651111</v>
      </c>
      <c r="J428" s="5">
        <v>11</v>
      </c>
      <c r="K428" s="5">
        <v>2007</v>
      </c>
      <c r="M428" s="5" t="s">
        <v>24</v>
      </c>
      <c r="N428" s="5" t="s">
        <v>105</v>
      </c>
      <c r="O428" s="5" t="s">
        <v>164</v>
      </c>
      <c r="Q428" s="5" t="s">
        <v>2896</v>
      </c>
      <c r="R428" s="5" t="s">
        <v>121</v>
      </c>
      <c r="T428" s="5">
        <v>5</v>
      </c>
      <c r="V428" s="5" t="s">
        <v>513</v>
      </c>
      <c r="W428" s="5">
        <v>7</v>
      </c>
      <c r="AB428" s="5">
        <v>3</v>
      </c>
      <c r="AC428" s="5">
        <v>6</v>
      </c>
      <c r="AD428" s="7">
        <f t="shared" si="22"/>
        <v>2.3333333333333335</v>
      </c>
      <c r="AI428" s="5" t="s">
        <v>512</v>
      </c>
      <c r="AN428" s="5">
        <v>25</v>
      </c>
      <c r="AO428" s="5" t="s">
        <v>228</v>
      </c>
      <c r="AP428" s="5" t="s">
        <v>227</v>
      </c>
      <c r="AU428" s="5" t="str">
        <f t="shared" si="21"/>
        <v>POINT (523125 5651111)</v>
      </c>
    </row>
    <row r="429" spans="1:47">
      <c r="A429" s="5" t="s">
        <v>11</v>
      </c>
      <c r="B429" s="5" t="s">
        <v>119</v>
      </c>
      <c r="C429" s="5" t="s">
        <v>186</v>
      </c>
      <c r="D429" s="5" t="s">
        <v>130</v>
      </c>
      <c r="E429" s="5" t="s">
        <v>129</v>
      </c>
      <c r="F429" s="5" t="s">
        <v>128</v>
      </c>
      <c r="G429" s="5" t="s">
        <v>12</v>
      </c>
      <c r="H429" s="5">
        <v>522899</v>
      </c>
      <c r="I429" s="5">
        <v>5651134</v>
      </c>
      <c r="J429" s="5">
        <v>11</v>
      </c>
      <c r="K429" s="5">
        <v>2007</v>
      </c>
      <c r="M429" s="5" t="s">
        <v>24</v>
      </c>
      <c r="N429" s="5" t="s">
        <v>105</v>
      </c>
      <c r="O429" s="5" t="s">
        <v>164</v>
      </c>
      <c r="Q429" s="5" t="s">
        <v>2896</v>
      </c>
      <c r="R429" s="5" t="s">
        <v>121</v>
      </c>
      <c r="T429" s="5">
        <v>5</v>
      </c>
      <c r="V429" s="5" t="s">
        <v>511</v>
      </c>
      <c r="W429" s="5">
        <v>60</v>
      </c>
      <c r="AB429" s="5">
        <v>14</v>
      </c>
      <c r="AC429" s="5">
        <v>4</v>
      </c>
      <c r="AD429" s="7">
        <f t="shared" si="22"/>
        <v>4.2857142857142856</v>
      </c>
      <c r="AI429" s="5" t="s">
        <v>510</v>
      </c>
      <c r="AN429" s="5">
        <v>20</v>
      </c>
      <c r="AO429" s="5" t="s">
        <v>228</v>
      </c>
      <c r="AP429" s="5" t="s">
        <v>227</v>
      </c>
      <c r="AU429" s="5" t="str">
        <f t="shared" si="21"/>
        <v>POINT (522899 5651134)</v>
      </c>
    </row>
    <row r="430" spans="1:47">
      <c r="A430" s="5" t="s">
        <v>11</v>
      </c>
      <c r="B430" s="5" t="s">
        <v>119</v>
      </c>
      <c r="C430" s="5" t="s">
        <v>186</v>
      </c>
      <c r="D430" s="5" t="s">
        <v>130</v>
      </c>
      <c r="E430" s="5" t="s">
        <v>129</v>
      </c>
      <c r="F430" s="5" t="s">
        <v>128</v>
      </c>
      <c r="G430" s="5" t="s">
        <v>12</v>
      </c>
      <c r="H430" s="5">
        <v>522671</v>
      </c>
      <c r="I430" s="5">
        <v>5651137</v>
      </c>
      <c r="J430" s="5">
        <v>11</v>
      </c>
      <c r="K430" s="5">
        <v>2007</v>
      </c>
      <c r="M430" s="5" t="s">
        <v>24</v>
      </c>
      <c r="N430" s="5" t="s">
        <v>105</v>
      </c>
      <c r="O430" s="5" t="s">
        <v>164</v>
      </c>
      <c r="Q430" s="5" t="s">
        <v>2896</v>
      </c>
      <c r="R430" s="5" t="s">
        <v>121</v>
      </c>
      <c r="T430" s="5">
        <v>5</v>
      </c>
      <c r="V430" s="5" t="s">
        <v>509</v>
      </c>
      <c r="W430" s="5">
        <v>2</v>
      </c>
      <c r="AB430" s="5">
        <v>3</v>
      </c>
      <c r="AC430" s="5">
        <v>4</v>
      </c>
      <c r="AD430" s="7">
        <f t="shared" si="22"/>
        <v>0.66666666666666663</v>
      </c>
      <c r="AI430" s="5" t="s">
        <v>508</v>
      </c>
      <c r="AN430" s="5">
        <v>20</v>
      </c>
      <c r="AO430" s="5" t="s">
        <v>228</v>
      </c>
      <c r="AP430" s="5" t="s">
        <v>227</v>
      </c>
      <c r="AU430" s="5" t="str">
        <f t="shared" si="21"/>
        <v>POINT (522671 5651137)</v>
      </c>
    </row>
    <row r="431" spans="1:47">
      <c r="A431" s="5" t="s">
        <v>11</v>
      </c>
      <c r="B431" s="5" t="s">
        <v>119</v>
      </c>
      <c r="C431" s="5" t="s">
        <v>186</v>
      </c>
      <c r="D431" s="5" t="s">
        <v>130</v>
      </c>
      <c r="E431" s="5" t="s">
        <v>129</v>
      </c>
      <c r="F431" s="5" t="s">
        <v>128</v>
      </c>
      <c r="G431" s="5" t="s">
        <v>12</v>
      </c>
      <c r="H431" s="5">
        <v>521169</v>
      </c>
      <c r="I431" s="5">
        <v>5653314</v>
      </c>
      <c r="J431" s="5">
        <v>11</v>
      </c>
      <c r="K431" s="5">
        <v>2007</v>
      </c>
      <c r="M431" s="5" t="s">
        <v>24</v>
      </c>
      <c r="N431" s="5" t="s">
        <v>105</v>
      </c>
      <c r="O431" s="5" t="s">
        <v>126</v>
      </c>
      <c r="Q431" s="5" t="s">
        <v>2896</v>
      </c>
      <c r="R431" s="5" t="s">
        <v>121</v>
      </c>
      <c r="T431" s="5">
        <v>5</v>
      </c>
      <c r="V431" s="5" t="s">
        <v>503</v>
      </c>
      <c r="W431" s="5">
        <v>0</v>
      </c>
      <c r="AB431" s="5">
        <v>11</v>
      </c>
      <c r="AC431" s="5">
        <v>1</v>
      </c>
      <c r="AD431" s="7">
        <f t="shared" si="22"/>
        <v>0</v>
      </c>
      <c r="AI431" s="5" t="s">
        <v>502</v>
      </c>
      <c r="AN431" s="5">
        <v>0</v>
      </c>
      <c r="AO431" s="5" t="s">
        <v>228</v>
      </c>
      <c r="AP431" s="5" t="s">
        <v>227</v>
      </c>
      <c r="AU431" s="5" t="str">
        <f t="shared" si="21"/>
        <v>POINT (521169 5653314)</v>
      </c>
    </row>
    <row r="432" spans="1:47">
      <c r="A432" s="5" t="s">
        <v>11</v>
      </c>
      <c r="B432" s="5" t="s">
        <v>119</v>
      </c>
      <c r="C432" s="5" t="s">
        <v>186</v>
      </c>
      <c r="D432" s="5" t="s">
        <v>130</v>
      </c>
      <c r="E432" s="5" t="s">
        <v>129</v>
      </c>
      <c r="F432" s="5" t="s">
        <v>128</v>
      </c>
      <c r="G432" s="5" t="s">
        <v>12</v>
      </c>
      <c r="H432" s="5">
        <v>521085</v>
      </c>
      <c r="I432" s="5">
        <v>5653314</v>
      </c>
      <c r="J432" s="5">
        <v>11</v>
      </c>
      <c r="K432" s="5">
        <v>2007</v>
      </c>
      <c r="M432" s="5" t="s">
        <v>24</v>
      </c>
      <c r="N432" s="5" t="s">
        <v>105</v>
      </c>
      <c r="O432" s="5" t="s">
        <v>126</v>
      </c>
      <c r="Q432" s="5" t="s">
        <v>2896</v>
      </c>
      <c r="R432" s="5" t="s">
        <v>121</v>
      </c>
      <c r="T432" s="5">
        <v>5</v>
      </c>
      <c r="V432" s="5" t="s">
        <v>501</v>
      </c>
      <c r="W432" s="5">
        <v>0</v>
      </c>
      <c r="AB432" s="5">
        <v>0</v>
      </c>
      <c r="AC432" s="5">
        <v>0</v>
      </c>
      <c r="AD432" s="7" t="str">
        <f t="shared" si="22"/>
        <v/>
      </c>
      <c r="AI432" s="5" t="s">
        <v>500</v>
      </c>
      <c r="AN432" s="5">
        <v>0</v>
      </c>
      <c r="AO432" s="5" t="s">
        <v>228</v>
      </c>
      <c r="AP432" s="5" t="s">
        <v>227</v>
      </c>
      <c r="AU432" s="5" t="str">
        <f t="shared" si="21"/>
        <v>POINT (521085 5653314)</v>
      </c>
    </row>
    <row r="433" spans="1:47">
      <c r="A433" s="5" t="s">
        <v>11</v>
      </c>
      <c r="B433" s="5" t="s">
        <v>119</v>
      </c>
      <c r="C433" s="5" t="s">
        <v>186</v>
      </c>
      <c r="D433" s="5" t="s">
        <v>130</v>
      </c>
      <c r="E433" s="5" t="s">
        <v>129</v>
      </c>
      <c r="F433" s="5" t="s">
        <v>128</v>
      </c>
      <c r="G433" s="5" t="s">
        <v>12</v>
      </c>
      <c r="H433" s="5">
        <v>519958</v>
      </c>
      <c r="I433" s="5">
        <v>5653973</v>
      </c>
      <c r="J433" s="5">
        <v>11</v>
      </c>
      <c r="K433" s="5">
        <v>2007</v>
      </c>
      <c r="M433" s="5" t="s">
        <v>24</v>
      </c>
      <c r="N433" s="5" t="s">
        <v>105</v>
      </c>
      <c r="O433" s="5" t="s">
        <v>126</v>
      </c>
      <c r="Q433" s="5" t="s">
        <v>2896</v>
      </c>
      <c r="R433" s="5" t="s">
        <v>121</v>
      </c>
      <c r="T433" s="5">
        <v>5</v>
      </c>
      <c r="V433" s="5" t="s">
        <v>453</v>
      </c>
      <c r="W433" s="5">
        <v>0</v>
      </c>
      <c r="AB433" s="5">
        <v>10</v>
      </c>
      <c r="AC433" s="5">
        <v>3</v>
      </c>
      <c r="AD433" s="7">
        <f t="shared" si="22"/>
        <v>0</v>
      </c>
      <c r="AI433" s="5" t="s">
        <v>233</v>
      </c>
      <c r="AN433" s="5">
        <v>0</v>
      </c>
      <c r="AO433" s="5" t="s">
        <v>228</v>
      </c>
      <c r="AP433" s="5" t="s">
        <v>227</v>
      </c>
      <c r="AU433" s="5" t="str">
        <f t="shared" si="21"/>
        <v>POINT (519958 5653973)</v>
      </c>
    </row>
    <row r="434" spans="1:47">
      <c r="A434" s="5" t="s">
        <v>11</v>
      </c>
      <c r="B434" s="5" t="s">
        <v>119</v>
      </c>
      <c r="C434" s="5" t="s">
        <v>186</v>
      </c>
      <c r="D434" s="5" t="s">
        <v>130</v>
      </c>
      <c r="E434" s="5" t="s">
        <v>129</v>
      </c>
      <c r="F434" s="5" t="s">
        <v>128</v>
      </c>
      <c r="G434" s="5" t="s">
        <v>12</v>
      </c>
      <c r="H434" s="5">
        <v>519380</v>
      </c>
      <c r="I434" s="5">
        <v>5654440</v>
      </c>
      <c r="J434" s="5">
        <v>11</v>
      </c>
      <c r="K434" s="5">
        <v>2007</v>
      </c>
      <c r="M434" s="5" t="s">
        <v>24</v>
      </c>
      <c r="N434" s="5" t="s">
        <v>105</v>
      </c>
      <c r="O434" s="5" t="s">
        <v>126</v>
      </c>
      <c r="Q434" s="5" t="s">
        <v>2896</v>
      </c>
      <c r="R434" s="5" t="s">
        <v>121</v>
      </c>
      <c r="T434" s="5">
        <v>5</v>
      </c>
      <c r="V434" s="5" t="s">
        <v>450</v>
      </c>
      <c r="W434" s="5">
        <v>0</v>
      </c>
      <c r="AB434" s="5">
        <v>12</v>
      </c>
      <c r="AC434" s="5">
        <v>5</v>
      </c>
      <c r="AD434" s="7">
        <f t="shared" si="22"/>
        <v>0</v>
      </c>
      <c r="AI434" s="5" t="s">
        <v>449</v>
      </c>
      <c r="AN434" s="5">
        <v>0</v>
      </c>
      <c r="AO434" s="5" t="s">
        <v>228</v>
      </c>
      <c r="AP434" s="5" t="s">
        <v>227</v>
      </c>
      <c r="AU434" s="5" t="str">
        <f t="shared" si="21"/>
        <v>POINT (519380 5654440)</v>
      </c>
    </row>
    <row r="435" spans="1:47">
      <c r="A435" s="5" t="s">
        <v>11</v>
      </c>
      <c r="B435" s="5" t="s">
        <v>119</v>
      </c>
      <c r="C435" s="5" t="s">
        <v>186</v>
      </c>
      <c r="D435" s="5" t="s">
        <v>130</v>
      </c>
      <c r="E435" s="5" t="s">
        <v>129</v>
      </c>
      <c r="F435" s="5" t="s">
        <v>128</v>
      </c>
      <c r="G435" s="5" t="s">
        <v>12</v>
      </c>
      <c r="H435" s="5">
        <v>519415</v>
      </c>
      <c r="I435" s="5">
        <v>5654734</v>
      </c>
      <c r="J435" s="5">
        <v>11</v>
      </c>
      <c r="K435" s="5">
        <v>2007</v>
      </c>
      <c r="M435" s="5" t="s">
        <v>24</v>
      </c>
      <c r="N435" s="5" t="s">
        <v>105</v>
      </c>
      <c r="O435" s="5" t="s">
        <v>126</v>
      </c>
      <c r="Q435" s="5" t="s">
        <v>2896</v>
      </c>
      <c r="R435" s="5" t="s">
        <v>121</v>
      </c>
      <c r="T435" s="5">
        <v>5</v>
      </c>
      <c r="V435" s="5" t="s">
        <v>447</v>
      </c>
      <c r="W435" s="5">
        <v>0</v>
      </c>
      <c r="AB435" s="5">
        <v>8</v>
      </c>
      <c r="AC435" s="5">
        <v>10</v>
      </c>
      <c r="AD435" s="7">
        <f t="shared" si="22"/>
        <v>0</v>
      </c>
      <c r="AN435" s="5">
        <v>0</v>
      </c>
      <c r="AO435" s="5" t="s">
        <v>228</v>
      </c>
      <c r="AP435" s="5" t="s">
        <v>227</v>
      </c>
      <c r="AU435" s="5" t="str">
        <f t="shared" si="21"/>
        <v>POINT (519415 5654734)</v>
      </c>
    </row>
    <row r="436" spans="1:47">
      <c r="A436" s="5" t="s">
        <v>11</v>
      </c>
      <c r="B436" s="5" t="s">
        <v>119</v>
      </c>
      <c r="C436" s="5" t="s">
        <v>186</v>
      </c>
      <c r="D436" s="5" t="s">
        <v>130</v>
      </c>
      <c r="E436" s="5" t="s">
        <v>129</v>
      </c>
      <c r="F436" s="5" t="s">
        <v>128</v>
      </c>
      <c r="G436" s="5" t="s">
        <v>12</v>
      </c>
      <c r="H436" s="5">
        <v>519295</v>
      </c>
      <c r="I436" s="5">
        <v>5654898</v>
      </c>
      <c r="J436" s="5">
        <v>11</v>
      </c>
      <c r="K436" s="5">
        <v>2007</v>
      </c>
      <c r="M436" s="5" t="s">
        <v>24</v>
      </c>
      <c r="N436" s="5" t="s">
        <v>105</v>
      </c>
      <c r="O436" s="5" t="s">
        <v>126</v>
      </c>
      <c r="Q436" s="5" t="s">
        <v>2896</v>
      </c>
      <c r="R436" s="5" t="s">
        <v>121</v>
      </c>
      <c r="T436" s="5">
        <v>5</v>
      </c>
      <c r="V436" s="5" t="s">
        <v>446</v>
      </c>
      <c r="W436" s="5">
        <v>0</v>
      </c>
      <c r="AB436" s="5">
        <v>2</v>
      </c>
      <c r="AC436" s="5">
        <v>13</v>
      </c>
      <c r="AD436" s="7">
        <f t="shared" si="22"/>
        <v>0</v>
      </c>
      <c r="AN436" s="5">
        <v>0</v>
      </c>
      <c r="AO436" s="5" t="s">
        <v>228</v>
      </c>
      <c r="AP436" s="5" t="s">
        <v>227</v>
      </c>
      <c r="AU436" s="5" t="str">
        <f t="shared" si="21"/>
        <v>POINT (519295 5654898)</v>
      </c>
    </row>
    <row r="437" spans="1:47">
      <c r="A437" s="5" t="s">
        <v>11</v>
      </c>
      <c r="B437" s="5" t="s">
        <v>119</v>
      </c>
      <c r="C437" s="5" t="s">
        <v>186</v>
      </c>
      <c r="D437" s="5" t="s">
        <v>130</v>
      </c>
      <c r="E437" s="5" t="s">
        <v>129</v>
      </c>
      <c r="F437" s="5" t="s">
        <v>128</v>
      </c>
      <c r="G437" s="5" t="s">
        <v>12</v>
      </c>
      <c r="H437" s="5">
        <v>519161</v>
      </c>
      <c r="I437" s="5">
        <v>5655529</v>
      </c>
      <c r="J437" s="5">
        <v>11</v>
      </c>
      <c r="K437" s="5">
        <v>2007</v>
      </c>
      <c r="M437" s="5" t="s">
        <v>24</v>
      </c>
      <c r="N437" s="5" t="s">
        <v>105</v>
      </c>
      <c r="O437" s="5" t="s">
        <v>126</v>
      </c>
      <c r="Q437" s="5" t="s">
        <v>2896</v>
      </c>
      <c r="R437" s="5" t="s">
        <v>121</v>
      </c>
      <c r="T437" s="5">
        <v>5</v>
      </c>
      <c r="V437" s="5" t="s">
        <v>442</v>
      </c>
      <c r="W437" s="5">
        <v>0</v>
      </c>
      <c r="AB437" s="5">
        <v>5</v>
      </c>
      <c r="AC437" s="5">
        <v>7</v>
      </c>
      <c r="AD437" s="7">
        <f t="shared" si="22"/>
        <v>0</v>
      </c>
      <c r="AI437" s="5" t="s">
        <v>429</v>
      </c>
      <c r="AN437" s="5">
        <v>0</v>
      </c>
      <c r="AO437" s="5" t="s">
        <v>228</v>
      </c>
      <c r="AP437" s="5" t="s">
        <v>227</v>
      </c>
      <c r="AU437" s="5" t="str">
        <f t="shared" si="21"/>
        <v>POINT (519161 5655529)</v>
      </c>
    </row>
    <row r="438" spans="1:47">
      <c r="A438" s="5" t="s">
        <v>11</v>
      </c>
      <c r="B438" s="5" t="s">
        <v>119</v>
      </c>
      <c r="C438" s="5" t="s">
        <v>186</v>
      </c>
      <c r="D438" s="5" t="s">
        <v>130</v>
      </c>
      <c r="E438" s="5" t="s">
        <v>129</v>
      </c>
      <c r="F438" s="5" t="s">
        <v>128</v>
      </c>
      <c r="G438" s="5" t="s">
        <v>12</v>
      </c>
      <c r="H438" s="5">
        <v>519001</v>
      </c>
      <c r="I438" s="5">
        <v>5655779</v>
      </c>
      <c r="J438" s="5">
        <v>11</v>
      </c>
      <c r="K438" s="5">
        <v>2007</v>
      </c>
      <c r="M438" s="5" t="s">
        <v>24</v>
      </c>
      <c r="N438" s="5" t="s">
        <v>105</v>
      </c>
      <c r="O438" s="5" t="s">
        <v>164</v>
      </c>
      <c r="Q438" s="5" t="s">
        <v>2896</v>
      </c>
      <c r="R438" s="5" t="s">
        <v>121</v>
      </c>
      <c r="T438" s="5">
        <v>5</v>
      </c>
      <c r="V438" s="5" t="s">
        <v>441</v>
      </c>
      <c r="W438" s="5">
        <v>1</v>
      </c>
      <c r="AB438" s="5">
        <v>1</v>
      </c>
      <c r="AC438" s="5">
        <v>0</v>
      </c>
      <c r="AD438" s="7">
        <f t="shared" si="22"/>
        <v>1</v>
      </c>
      <c r="AI438" s="5" t="s">
        <v>429</v>
      </c>
      <c r="AN438" s="5">
        <v>22</v>
      </c>
      <c r="AO438" s="5" t="s">
        <v>228</v>
      </c>
      <c r="AP438" s="5" t="s">
        <v>227</v>
      </c>
      <c r="AU438" s="5" t="str">
        <f t="shared" si="21"/>
        <v>POINT (519001 5655779)</v>
      </c>
    </row>
    <row r="439" spans="1:47">
      <c r="A439" s="5" t="s">
        <v>11</v>
      </c>
      <c r="B439" s="5" t="s">
        <v>119</v>
      </c>
      <c r="C439" s="5" t="s">
        <v>186</v>
      </c>
      <c r="D439" s="5" t="s">
        <v>130</v>
      </c>
      <c r="E439" s="5" t="s">
        <v>129</v>
      </c>
      <c r="F439" s="5" t="s">
        <v>128</v>
      </c>
      <c r="G439" s="5" t="s">
        <v>12</v>
      </c>
      <c r="H439" s="5">
        <v>518940</v>
      </c>
      <c r="I439" s="5">
        <v>5655774</v>
      </c>
      <c r="J439" s="5">
        <v>11</v>
      </c>
      <c r="K439" s="5">
        <v>2007</v>
      </c>
      <c r="M439" s="5" t="s">
        <v>24</v>
      </c>
      <c r="N439" s="5" t="s">
        <v>105</v>
      </c>
      <c r="O439" s="5" t="s">
        <v>164</v>
      </c>
      <c r="Q439" s="5" t="s">
        <v>2896</v>
      </c>
      <c r="R439" s="5" t="s">
        <v>121</v>
      </c>
      <c r="T439" s="5">
        <v>5</v>
      </c>
      <c r="V439" s="5" t="s">
        <v>440</v>
      </c>
      <c r="W439" s="5">
        <v>16</v>
      </c>
      <c r="AB439" s="5">
        <v>18</v>
      </c>
      <c r="AC439" s="5">
        <v>4</v>
      </c>
      <c r="AD439" s="7">
        <f t="shared" si="22"/>
        <v>0.88888888888888884</v>
      </c>
      <c r="AI439" s="5" t="s">
        <v>429</v>
      </c>
      <c r="AN439" s="5">
        <v>22</v>
      </c>
      <c r="AO439" s="5" t="s">
        <v>228</v>
      </c>
      <c r="AP439" s="5" t="s">
        <v>227</v>
      </c>
      <c r="AU439" s="5" t="str">
        <f t="shared" si="21"/>
        <v>POINT (518940 5655774)</v>
      </c>
    </row>
    <row r="440" spans="1:47">
      <c r="A440" s="5" t="s">
        <v>11</v>
      </c>
      <c r="B440" s="5" t="s">
        <v>119</v>
      </c>
      <c r="C440" s="5" t="s">
        <v>186</v>
      </c>
      <c r="D440" s="5" t="s">
        <v>130</v>
      </c>
      <c r="E440" s="5" t="s">
        <v>129</v>
      </c>
      <c r="F440" s="5" t="s">
        <v>128</v>
      </c>
      <c r="G440" s="5" t="s">
        <v>12</v>
      </c>
      <c r="H440" s="5">
        <v>518897</v>
      </c>
      <c r="I440" s="5">
        <v>5655680</v>
      </c>
      <c r="J440" s="5">
        <v>11</v>
      </c>
      <c r="K440" s="5">
        <v>2007</v>
      </c>
      <c r="M440" s="5" t="s">
        <v>24</v>
      </c>
      <c r="N440" s="5" t="s">
        <v>105</v>
      </c>
      <c r="O440" s="5" t="s">
        <v>126</v>
      </c>
      <c r="Q440" s="5" t="s">
        <v>2896</v>
      </c>
      <c r="R440" s="5" t="s">
        <v>121</v>
      </c>
      <c r="T440" s="5">
        <v>5</v>
      </c>
      <c r="V440" s="5" t="s">
        <v>439</v>
      </c>
      <c r="W440" s="5">
        <v>0</v>
      </c>
      <c r="AB440" s="5">
        <v>3</v>
      </c>
      <c r="AC440" s="5">
        <v>3</v>
      </c>
      <c r="AD440" s="7">
        <f t="shared" si="22"/>
        <v>0</v>
      </c>
      <c r="AI440" s="5" t="s">
        <v>324</v>
      </c>
      <c r="AN440" s="5">
        <v>0</v>
      </c>
      <c r="AO440" s="5" t="s">
        <v>228</v>
      </c>
      <c r="AP440" s="5" t="s">
        <v>227</v>
      </c>
      <c r="AU440" s="5" t="str">
        <f t="shared" si="21"/>
        <v>POINT (518897 5655680)</v>
      </c>
    </row>
    <row r="441" spans="1:47">
      <c r="A441" s="5" t="s">
        <v>11</v>
      </c>
      <c r="B441" s="5" t="s">
        <v>119</v>
      </c>
      <c r="C441" s="5" t="s">
        <v>186</v>
      </c>
      <c r="D441" s="5" t="s">
        <v>130</v>
      </c>
      <c r="E441" s="5" t="s">
        <v>129</v>
      </c>
      <c r="F441" s="5" t="s">
        <v>128</v>
      </c>
      <c r="G441" s="5" t="s">
        <v>12</v>
      </c>
      <c r="H441" s="5">
        <v>518141</v>
      </c>
      <c r="I441" s="5">
        <v>5656124</v>
      </c>
      <c r="J441" s="5">
        <v>11</v>
      </c>
      <c r="K441" s="5">
        <v>2007</v>
      </c>
      <c r="M441" s="5" t="s">
        <v>24</v>
      </c>
      <c r="N441" s="5" t="s">
        <v>105</v>
      </c>
      <c r="O441" s="5" t="s">
        <v>126</v>
      </c>
      <c r="Q441" s="5" t="s">
        <v>2896</v>
      </c>
      <c r="R441" s="5" t="s">
        <v>121</v>
      </c>
      <c r="T441" s="5">
        <v>5</v>
      </c>
      <c r="V441" s="5" t="s">
        <v>434</v>
      </c>
      <c r="W441" s="5">
        <v>0</v>
      </c>
      <c r="AB441" s="5">
        <v>2</v>
      </c>
      <c r="AC441" s="5">
        <v>3</v>
      </c>
      <c r="AD441" s="7">
        <f t="shared" si="22"/>
        <v>0</v>
      </c>
      <c r="AN441" s="5">
        <v>0</v>
      </c>
      <c r="AO441" s="5" t="s">
        <v>228</v>
      </c>
      <c r="AP441" s="5" t="s">
        <v>227</v>
      </c>
      <c r="AU441" s="5" t="str">
        <f t="shared" si="21"/>
        <v>POINT (518141 5656124)</v>
      </c>
    </row>
    <row r="442" spans="1:47">
      <c r="A442" s="5" t="s">
        <v>11</v>
      </c>
      <c r="B442" s="5" t="s">
        <v>119</v>
      </c>
      <c r="C442" s="5" t="s">
        <v>186</v>
      </c>
      <c r="D442" s="5" t="s">
        <v>130</v>
      </c>
      <c r="E442" s="5" t="s">
        <v>129</v>
      </c>
      <c r="F442" s="5" t="s">
        <v>128</v>
      </c>
      <c r="G442" s="5" t="s">
        <v>12</v>
      </c>
      <c r="H442" s="5">
        <v>518819</v>
      </c>
      <c r="I442" s="5">
        <v>5654041</v>
      </c>
      <c r="J442" s="5">
        <v>11</v>
      </c>
      <c r="K442" s="5">
        <v>2007</v>
      </c>
      <c r="M442" s="5" t="s">
        <v>24</v>
      </c>
      <c r="N442" s="5" t="s">
        <v>105</v>
      </c>
      <c r="O442" s="5" t="s">
        <v>126</v>
      </c>
      <c r="Q442" s="5" t="s">
        <v>2896</v>
      </c>
      <c r="R442" s="5" t="s">
        <v>121</v>
      </c>
      <c r="T442" s="5">
        <v>5</v>
      </c>
      <c r="V442" s="5" t="s">
        <v>433</v>
      </c>
      <c r="W442" s="5">
        <v>0</v>
      </c>
      <c r="AB442" s="5">
        <v>1</v>
      </c>
      <c r="AC442" s="5">
        <v>7</v>
      </c>
      <c r="AD442" s="7">
        <f t="shared" si="22"/>
        <v>0</v>
      </c>
      <c r="AI442" s="5" t="s">
        <v>198</v>
      </c>
      <c r="AN442" s="5">
        <v>0</v>
      </c>
      <c r="AO442" s="5" t="s">
        <v>228</v>
      </c>
      <c r="AP442" s="5" t="s">
        <v>227</v>
      </c>
      <c r="AU442" s="5" t="str">
        <f t="shared" si="21"/>
        <v>POINT (518819 5654041)</v>
      </c>
    </row>
    <row r="443" spans="1:47">
      <c r="A443" s="5" t="s">
        <v>11</v>
      </c>
      <c r="B443" s="5" t="s">
        <v>119</v>
      </c>
      <c r="C443" s="5" t="s">
        <v>186</v>
      </c>
      <c r="D443" s="5" t="s">
        <v>130</v>
      </c>
      <c r="E443" s="5" t="s">
        <v>129</v>
      </c>
      <c r="F443" s="5" t="s">
        <v>128</v>
      </c>
      <c r="G443" s="5" t="s">
        <v>12</v>
      </c>
      <c r="H443" s="5">
        <v>518998</v>
      </c>
      <c r="I443" s="5">
        <v>5653704</v>
      </c>
      <c r="J443" s="5">
        <v>11</v>
      </c>
      <c r="K443" s="5">
        <v>2007</v>
      </c>
      <c r="M443" s="5" t="s">
        <v>24</v>
      </c>
      <c r="N443" s="5" t="s">
        <v>105</v>
      </c>
      <c r="O443" s="5" t="s">
        <v>164</v>
      </c>
      <c r="Q443" s="5" t="s">
        <v>2896</v>
      </c>
      <c r="R443" s="5" t="s">
        <v>121</v>
      </c>
      <c r="T443" s="5">
        <v>5</v>
      </c>
      <c r="V443" s="5" t="s">
        <v>432</v>
      </c>
      <c r="W443" s="5">
        <v>32</v>
      </c>
      <c r="AB443" s="5">
        <v>19</v>
      </c>
      <c r="AC443" s="5">
        <v>5</v>
      </c>
      <c r="AD443" s="7">
        <f t="shared" si="22"/>
        <v>1.6842105263157894</v>
      </c>
      <c r="AI443" s="5" t="s">
        <v>233</v>
      </c>
      <c r="AN443" s="5">
        <v>29</v>
      </c>
      <c r="AO443" s="5" t="s">
        <v>228</v>
      </c>
      <c r="AP443" s="5" t="s">
        <v>227</v>
      </c>
      <c r="AS443" s="5" t="s">
        <v>431</v>
      </c>
      <c r="AU443" s="5" t="str">
        <f t="shared" si="21"/>
        <v>POINT (518998 5653704)</v>
      </c>
    </row>
    <row r="444" spans="1:47">
      <c r="A444" s="5" t="s">
        <v>11</v>
      </c>
      <c r="B444" s="5" t="s">
        <v>119</v>
      </c>
      <c r="C444" s="5" t="s">
        <v>186</v>
      </c>
      <c r="D444" s="5" t="s">
        <v>130</v>
      </c>
      <c r="E444" s="5" t="s">
        <v>129</v>
      </c>
      <c r="F444" s="5" t="s">
        <v>128</v>
      </c>
      <c r="G444" s="5" t="s">
        <v>12</v>
      </c>
      <c r="H444" s="5">
        <v>518883</v>
      </c>
      <c r="I444" s="5">
        <v>5653654</v>
      </c>
      <c r="J444" s="5">
        <v>11</v>
      </c>
      <c r="K444" s="5">
        <v>2007</v>
      </c>
      <c r="M444" s="5" t="s">
        <v>24</v>
      </c>
      <c r="N444" s="5" t="s">
        <v>105</v>
      </c>
      <c r="O444" s="5" t="s">
        <v>164</v>
      </c>
      <c r="Q444" s="5" t="s">
        <v>2896</v>
      </c>
      <c r="R444" s="5" t="s">
        <v>121</v>
      </c>
      <c r="T444" s="5">
        <v>5</v>
      </c>
      <c r="V444" s="5" t="s">
        <v>430</v>
      </c>
      <c r="W444" s="5">
        <v>1</v>
      </c>
      <c r="AB444" s="5">
        <v>3</v>
      </c>
      <c r="AC444" s="5">
        <v>2</v>
      </c>
      <c r="AD444" s="7">
        <f t="shared" si="22"/>
        <v>0.33333333333333331</v>
      </c>
      <c r="AI444" s="5" t="s">
        <v>429</v>
      </c>
      <c r="AN444" s="5">
        <v>28</v>
      </c>
      <c r="AO444" s="5" t="s">
        <v>228</v>
      </c>
      <c r="AP444" s="5" t="s">
        <v>227</v>
      </c>
      <c r="AU444" s="5" t="str">
        <f t="shared" si="21"/>
        <v>POINT (518883 5653654)</v>
      </c>
    </row>
    <row r="445" spans="1:47">
      <c r="A445" s="5" t="s">
        <v>11</v>
      </c>
      <c r="B445" s="5" t="s">
        <v>119</v>
      </c>
      <c r="C445" s="5" t="s">
        <v>186</v>
      </c>
      <c r="D445" s="5" t="s">
        <v>130</v>
      </c>
      <c r="E445" s="5" t="s">
        <v>129</v>
      </c>
      <c r="F445" s="5" t="s">
        <v>128</v>
      </c>
      <c r="G445" s="5" t="s">
        <v>12</v>
      </c>
      <c r="H445" s="5">
        <v>518755</v>
      </c>
      <c r="I445" s="5">
        <v>5653687</v>
      </c>
      <c r="J445" s="5">
        <v>11</v>
      </c>
      <c r="K445" s="5">
        <v>2007</v>
      </c>
      <c r="M445" s="5" t="s">
        <v>24</v>
      </c>
      <c r="N445" s="5" t="s">
        <v>105</v>
      </c>
      <c r="O445" s="5" t="s">
        <v>164</v>
      </c>
      <c r="Q445" s="5" t="s">
        <v>2896</v>
      </c>
      <c r="R445" s="5" t="s">
        <v>121</v>
      </c>
      <c r="T445" s="5">
        <v>5</v>
      </c>
      <c r="V445" s="5" t="s">
        <v>428</v>
      </c>
      <c r="W445" s="5">
        <v>2</v>
      </c>
      <c r="AB445" s="5">
        <v>2</v>
      </c>
      <c r="AC445" s="5">
        <v>0</v>
      </c>
      <c r="AD445" s="7">
        <f t="shared" si="22"/>
        <v>1</v>
      </c>
      <c r="AI445" s="5" t="s">
        <v>324</v>
      </c>
      <c r="AN445" s="5">
        <v>28</v>
      </c>
      <c r="AO445" s="5" t="s">
        <v>228</v>
      </c>
      <c r="AP445" s="5" t="s">
        <v>227</v>
      </c>
      <c r="AS445" s="5" t="s">
        <v>427</v>
      </c>
      <c r="AU445" s="5" t="str">
        <f t="shared" si="21"/>
        <v>POINT (518755 5653687)</v>
      </c>
    </row>
    <row r="446" spans="1:47">
      <c r="A446" s="5" t="s">
        <v>11</v>
      </c>
      <c r="B446" s="5" t="s">
        <v>119</v>
      </c>
      <c r="C446" s="5" t="s">
        <v>186</v>
      </c>
      <c r="D446" s="5" t="s">
        <v>130</v>
      </c>
      <c r="E446" s="5" t="s">
        <v>129</v>
      </c>
      <c r="F446" s="5" t="s">
        <v>128</v>
      </c>
      <c r="G446" s="5" t="s">
        <v>12</v>
      </c>
      <c r="H446" s="5">
        <v>519149</v>
      </c>
      <c r="I446" s="5">
        <v>5653984</v>
      </c>
      <c r="J446" s="5">
        <v>11</v>
      </c>
      <c r="K446" s="5">
        <v>2007</v>
      </c>
      <c r="M446" s="5" t="s">
        <v>24</v>
      </c>
      <c r="N446" s="5" t="s">
        <v>105</v>
      </c>
      <c r="O446" s="5" t="s">
        <v>126</v>
      </c>
      <c r="Q446" s="5" t="s">
        <v>2896</v>
      </c>
      <c r="R446" s="5" t="s">
        <v>121</v>
      </c>
      <c r="T446" s="5">
        <v>5</v>
      </c>
      <c r="V446" s="5" t="s">
        <v>426</v>
      </c>
      <c r="W446" s="5">
        <v>0</v>
      </c>
      <c r="AB446" s="5">
        <v>11</v>
      </c>
      <c r="AC446" s="5">
        <v>18</v>
      </c>
      <c r="AD446" s="7">
        <f t="shared" si="22"/>
        <v>0</v>
      </c>
      <c r="AI446" s="5" t="s">
        <v>198</v>
      </c>
      <c r="AN446" s="5">
        <v>0</v>
      </c>
      <c r="AO446" s="5" t="s">
        <v>228</v>
      </c>
      <c r="AP446" s="5" t="s">
        <v>227</v>
      </c>
      <c r="AU446" s="5" t="str">
        <f t="shared" si="21"/>
        <v>POINT (519149 5653984)</v>
      </c>
    </row>
    <row r="447" spans="1:47">
      <c r="A447" s="5" t="s">
        <v>11</v>
      </c>
      <c r="B447" s="5" t="s">
        <v>119</v>
      </c>
      <c r="C447" s="5" t="s">
        <v>186</v>
      </c>
      <c r="D447" s="5" t="s">
        <v>130</v>
      </c>
      <c r="E447" s="5" t="s">
        <v>129</v>
      </c>
      <c r="F447" s="5" t="s">
        <v>128</v>
      </c>
      <c r="G447" s="5" t="s">
        <v>12</v>
      </c>
      <c r="H447" s="5">
        <v>519200</v>
      </c>
      <c r="I447" s="5">
        <v>5654443</v>
      </c>
      <c r="J447" s="5">
        <v>11</v>
      </c>
      <c r="K447" s="5">
        <v>2007</v>
      </c>
      <c r="M447" s="5" t="s">
        <v>24</v>
      </c>
      <c r="N447" s="5" t="s">
        <v>105</v>
      </c>
      <c r="O447" s="5" t="s">
        <v>126</v>
      </c>
      <c r="Q447" s="5" t="s">
        <v>2896</v>
      </c>
      <c r="R447" s="5" t="s">
        <v>121</v>
      </c>
      <c r="T447" s="5">
        <v>5</v>
      </c>
      <c r="V447" s="5" t="s">
        <v>425</v>
      </c>
      <c r="W447" s="5">
        <v>0</v>
      </c>
      <c r="AB447" s="5">
        <v>0</v>
      </c>
      <c r="AC447" s="5">
        <v>0</v>
      </c>
      <c r="AD447" s="7" t="str">
        <f t="shared" si="22"/>
        <v/>
      </c>
      <c r="AN447" s="5">
        <v>0</v>
      </c>
      <c r="AO447" s="5" t="s">
        <v>228</v>
      </c>
      <c r="AP447" s="5" t="s">
        <v>227</v>
      </c>
      <c r="AU447" s="5" t="str">
        <f t="shared" si="21"/>
        <v>POINT (519200 5654443)</v>
      </c>
    </row>
    <row r="448" spans="1:47">
      <c r="A448" s="5" t="s">
        <v>11</v>
      </c>
      <c r="B448" s="5" t="s">
        <v>119</v>
      </c>
      <c r="C448" s="5" t="s">
        <v>186</v>
      </c>
      <c r="D448" s="5" t="s">
        <v>130</v>
      </c>
      <c r="E448" s="5" t="s">
        <v>129</v>
      </c>
      <c r="F448" s="5" t="s">
        <v>128</v>
      </c>
      <c r="G448" s="5" t="s">
        <v>12</v>
      </c>
      <c r="H448" s="5">
        <v>519498</v>
      </c>
      <c r="I448" s="5">
        <v>5654039</v>
      </c>
      <c r="J448" s="5">
        <v>11</v>
      </c>
      <c r="K448" s="5">
        <v>2007</v>
      </c>
      <c r="M448" s="5" t="s">
        <v>24</v>
      </c>
      <c r="N448" s="5" t="s">
        <v>105</v>
      </c>
      <c r="O448" s="5" t="s">
        <v>126</v>
      </c>
      <c r="Q448" s="5" t="s">
        <v>2896</v>
      </c>
      <c r="R448" s="5" t="s">
        <v>121</v>
      </c>
      <c r="T448" s="5">
        <v>0</v>
      </c>
      <c r="V448" s="5" t="s">
        <v>591</v>
      </c>
      <c r="W448" s="5">
        <v>0</v>
      </c>
      <c r="AB448" s="5">
        <v>1</v>
      </c>
      <c r="AC448" s="5">
        <v>5</v>
      </c>
      <c r="AD448" s="7">
        <f t="shared" si="22"/>
        <v>0</v>
      </c>
      <c r="AI448" s="5" t="s">
        <v>229</v>
      </c>
      <c r="AN448" s="5">
        <v>0</v>
      </c>
      <c r="AO448" s="5" t="s">
        <v>228</v>
      </c>
      <c r="AP448" s="5" t="s">
        <v>227</v>
      </c>
      <c r="AU448" s="5" t="str">
        <f t="shared" si="21"/>
        <v>POINT (519498 5654039)</v>
      </c>
    </row>
    <row r="449" spans="1:47">
      <c r="A449" s="5" t="s">
        <v>11</v>
      </c>
      <c r="B449" s="5" t="s">
        <v>119</v>
      </c>
      <c r="C449" s="5" t="s">
        <v>186</v>
      </c>
      <c r="D449" s="5" t="s">
        <v>130</v>
      </c>
      <c r="E449" s="5" t="s">
        <v>129</v>
      </c>
      <c r="F449" s="5" t="s">
        <v>128</v>
      </c>
      <c r="G449" s="5" t="s">
        <v>12</v>
      </c>
      <c r="H449" s="5">
        <v>519498</v>
      </c>
      <c r="I449" s="5">
        <v>5654039</v>
      </c>
      <c r="J449" s="5">
        <v>11</v>
      </c>
      <c r="K449" s="5">
        <v>2007</v>
      </c>
      <c r="M449" s="5" t="s">
        <v>24</v>
      </c>
      <c r="N449" s="5" t="s">
        <v>105</v>
      </c>
      <c r="O449" s="5" t="s">
        <v>126</v>
      </c>
      <c r="Q449" s="5" t="s">
        <v>2896</v>
      </c>
      <c r="R449" s="5" t="s">
        <v>121</v>
      </c>
      <c r="T449" s="5">
        <v>5</v>
      </c>
      <c r="V449" s="5" t="s">
        <v>424</v>
      </c>
      <c r="W449" s="5">
        <v>0</v>
      </c>
      <c r="AB449" s="5">
        <v>5</v>
      </c>
      <c r="AC449" s="5">
        <v>10</v>
      </c>
      <c r="AD449" s="7">
        <f t="shared" si="22"/>
        <v>0</v>
      </c>
      <c r="AI449" s="5" t="s">
        <v>229</v>
      </c>
      <c r="AN449" s="5">
        <v>0</v>
      </c>
      <c r="AO449" s="5" t="s">
        <v>228</v>
      </c>
      <c r="AP449" s="5" t="s">
        <v>227</v>
      </c>
      <c r="AU449" s="5" t="str">
        <f t="shared" si="21"/>
        <v>POINT (519498 5654039)</v>
      </c>
    </row>
    <row r="450" spans="1:47">
      <c r="A450" s="5" t="s">
        <v>11</v>
      </c>
      <c r="B450" s="5" t="s">
        <v>119</v>
      </c>
      <c r="C450" s="5" t="s">
        <v>186</v>
      </c>
      <c r="D450" s="5" t="s">
        <v>130</v>
      </c>
      <c r="E450" s="5" t="s">
        <v>129</v>
      </c>
      <c r="F450" s="5" t="s">
        <v>128</v>
      </c>
      <c r="G450" s="5" t="s">
        <v>12</v>
      </c>
      <c r="H450" s="5">
        <v>519493</v>
      </c>
      <c r="I450" s="5">
        <v>5653853</v>
      </c>
      <c r="J450" s="5">
        <v>11</v>
      </c>
      <c r="K450" s="5">
        <v>2007</v>
      </c>
      <c r="M450" s="5" t="s">
        <v>24</v>
      </c>
      <c r="N450" s="5" t="s">
        <v>105</v>
      </c>
      <c r="O450" s="5" t="s">
        <v>126</v>
      </c>
      <c r="Q450" s="5" t="s">
        <v>2896</v>
      </c>
      <c r="R450" s="5" t="s">
        <v>121</v>
      </c>
      <c r="T450" s="5">
        <v>5</v>
      </c>
      <c r="V450" s="5" t="s">
        <v>423</v>
      </c>
      <c r="W450" s="5">
        <v>0</v>
      </c>
      <c r="AB450" s="5">
        <v>2</v>
      </c>
      <c r="AC450" s="5">
        <v>13</v>
      </c>
      <c r="AD450" s="7">
        <f t="shared" si="22"/>
        <v>0</v>
      </c>
      <c r="AI450" s="5" t="s">
        <v>422</v>
      </c>
      <c r="AN450" s="5">
        <v>0</v>
      </c>
      <c r="AO450" s="5" t="s">
        <v>228</v>
      </c>
      <c r="AP450" s="5" t="s">
        <v>227</v>
      </c>
      <c r="AU450" s="5" t="str">
        <f t="shared" si="21"/>
        <v>POINT (519493 5653853)</v>
      </c>
    </row>
    <row r="451" spans="1:47">
      <c r="A451" s="5" t="s">
        <v>11</v>
      </c>
      <c r="B451" s="5" t="s">
        <v>119</v>
      </c>
      <c r="C451" s="5" t="s">
        <v>186</v>
      </c>
      <c r="D451" s="5" t="s">
        <v>130</v>
      </c>
      <c r="E451" s="5" t="s">
        <v>129</v>
      </c>
      <c r="F451" s="5" t="s">
        <v>128</v>
      </c>
      <c r="G451" s="5" t="s">
        <v>12</v>
      </c>
      <c r="H451" s="5">
        <v>520004</v>
      </c>
      <c r="I451" s="5">
        <v>5653489</v>
      </c>
      <c r="J451" s="5">
        <v>11</v>
      </c>
      <c r="K451" s="5">
        <v>2007</v>
      </c>
      <c r="M451" s="5" t="s">
        <v>24</v>
      </c>
      <c r="N451" s="5" t="s">
        <v>105</v>
      </c>
      <c r="O451" s="5" t="s">
        <v>126</v>
      </c>
      <c r="Q451" s="5" t="s">
        <v>2896</v>
      </c>
      <c r="R451" s="5" t="s">
        <v>121</v>
      </c>
      <c r="T451" s="5">
        <v>5</v>
      </c>
      <c r="V451" s="5" t="s">
        <v>420</v>
      </c>
      <c r="W451" s="5">
        <v>0</v>
      </c>
      <c r="AB451" s="5">
        <v>2</v>
      </c>
      <c r="AC451" s="5">
        <v>3</v>
      </c>
      <c r="AD451" s="7">
        <f t="shared" si="22"/>
        <v>0</v>
      </c>
      <c r="AI451" s="5" t="s">
        <v>419</v>
      </c>
      <c r="AN451" s="5">
        <v>0</v>
      </c>
      <c r="AO451" s="5" t="s">
        <v>228</v>
      </c>
      <c r="AP451" s="5" t="s">
        <v>227</v>
      </c>
      <c r="AU451" s="5" t="str">
        <f t="shared" ref="AU451:AU514" si="23">CONCATENATE("POINT (",H451," ",I451,")")</f>
        <v>POINT (520004 5653489)</v>
      </c>
    </row>
    <row r="452" spans="1:47">
      <c r="A452" s="5" t="s">
        <v>11</v>
      </c>
      <c r="B452" s="5" t="s">
        <v>119</v>
      </c>
      <c r="C452" s="5" t="s">
        <v>186</v>
      </c>
      <c r="D452" s="5" t="s">
        <v>130</v>
      </c>
      <c r="E452" s="5" t="s">
        <v>129</v>
      </c>
      <c r="F452" s="5" t="s">
        <v>128</v>
      </c>
      <c r="G452" s="5" t="s">
        <v>12</v>
      </c>
      <c r="H452" s="5">
        <v>522346</v>
      </c>
      <c r="I452" s="5">
        <v>5650771</v>
      </c>
      <c r="J452" s="5">
        <v>11</v>
      </c>
      <c r="K452" s="5">
        <v>2007</v>
      </c>
      <c r="M452" s="5" t="s">
        <v>24</v>
      </c>
      <c r="N452" s="5" t="s">
        <v>105</v>
      </c>
      <c r="O452" s="5" t="s">
        <v>164</v>
      </c>
      <c r="Q452" s="5" t="s">
        <v>2896</v>
      </c>
      <c r="R452" s="5" t="s">
        <v>121</v>
      </c>
      <c r="T452" s="5">
        <v>5</v>
      </c>
      <c r="V452" s="5" t="s">
        <v>953</v>
      </c>
      <c r="W452" s="5">
        <v>50</v>
      </c>
      <c r="AB452" s="5">
        <v>12</v>
      </c>
      <c r="AC452" s="5">
        <v>20</v>
      </c>
      <c r="AD452" s="7">
        <f t="shared" si="22"/>
        <v>4.166666666666667</v>
      </c>
      <c r="AI452" s="5" t="s">
        <v>510</v>
      </c>
      <c r="AN452" s="5">
        <v>25</v>
      </c>
      <c r="AO452" s="5" t="s">
        <v>228</v>
      </c>
      <c r="AP452" s="5" t="s">
        <v>227</v>
      </c>
      <c r="AS452" s="5" t="s">
        <v>952</v>
      </c>
      <c r="AU452" s="5" t="str">
        <f t="shared" si="23"/>
        <v>POINT (522346 5650771)</v>
      </c>
    </row>
    <row r="453" spans="1:47">
      <c r="A453" s="5" t="s">
        <v>11</v>
      </c>
      <c r="B453" s="5" t="s">
        <v>119</v>
      </c>
      <c r="C453" s="5" t="s">
        <v>186</v>
      </c>
      <c r="D453" s="5" t="s">
        <v>130</v>
      </c>
      <c r="E453" s="5" t="s">
        <v>129</v>
      </c>
      <c r="F453" s="5" t="s">
        <v>128</v>
      </c>
      <c r="G453" s="5" t="s">
        <v>12</v>
      </c>
      <c r="H453" s="5">
        <v>522736</v>
      </c>
      <c r="I453" s="5">
        <v>5650848</v>
      </c>
      <c r="J453" s="5">
        <v>11</v>
      </c>
      <c r="K453" s="5">
        <v>2007</v>
      </c>
      <c r="M453" s="5" t="s">
        <v>24</v>
      </c>
      <c r="N453" s="5" t="s">
        <v>105</v>
      </c>
      <c r="O453" s="5" t="s">
        <v>164</v>
      </c>
      <c r="Q453" s="5" t="s">
        <v>2896</v>
      </c>
      <c r="R453" s="5" t="s">
        <v>121</v>
      </c>
      <c r="T453" s="5">
        <v>5</v>
      </c>
      <c r="V453" s="5" t="s">
        <v>418</v>
      </c>
      <c r="W453" s="5">
        <v>12</v>
      </c>
      <c r="AB453" s="5">
        <v>3</v>
      </c>
      <c r="AC453" s="5">
        <v>0</v>
      </c>
      <c r="AD453" s="7">
        <f t="shared" si="22"/>
        <v>4</v>
      </c>
      <c r="AI453" s="5" t="s">
        <v>417</v>
      </c>
      <c r="AN453" s="5">
        <v>21</v>
      </c>
      <c r="AO453" s="5" t="s">
        <v>228</v>
      </c>
      <c r="AP453" s="5" t="s">
        <v>227</v>
      </c>
      <c r="AS453" s="5" t="s">
        <v>414</v>
      </c>
      <c r="AU453" s="5" t="str">
        <f t="shared" si="23"/>
        <v>POINT (522736 5650848)</v>
      </c>
    </row>
    <row r="454" spans="1:47">
      <c r="A454" s="5" t="s">
        <v>11</v>
      </c>
      <c r="B454" s="5" t="s">
        <v>119</v>
      </c>
      <c r="C454" s="5" t="s">
        <v>186</v>
      </c>
      <c r="D454" s="5" t="s">
        <v>130</v>
      </c>
      <c r="E454" s="5" t="s">
        <v>129</v>
      </c>
      <c r="F454" s="5" t="s">
        <v>128</v>
      </c>
      <c r="G454" s="5" t="s">
        <v>12</v>
      </c>
      <c r="H454" s="5">
        <v>522945</v>
      </c>
      <c r="I454" s="5">
        <v>5650711</v>
      </c>
      <c r="J454" s="5">
        <v>11</v>
      </c>
      <c r="K454" s="5">
        <v>2007</v>
      </c>
      <c r="M454" s="5" t="s">
        <v>24</v>
      </c>
      <c r="N454" s="5" t="s">
        <v>105</v>
      </c>
      <c r="O454" s="5" t="s">
        <v>164</v>
      </c>
      <c r="Q454" s="5" t="s">
        <v>2896</v>
      </c>
      <c r="R454" s="5" t="s">
        <v>121</v>
      </c>
      <c r="T454" s="5">
        <v>5</v>
      </c>
      <c r="V454" s="5" t="s">
        <v>416</v>
      </c>
      <c r="W454" s="5">
        <v>16</v>
      </c>
      <c r="AB454" s="5">
        <v>7</v>
      </c>
      <c r="AC454" s="5">
        <v>5</v>
      </c>
      <c r="AD454" s="7">
        <f t="shared" si="22"/>
        <v>2.2857142857142856</v>
      </c>
      <c r="AI454" s="5" t="s">
        <v>415</v>
      </c>
      <c r="AN454" s="5">
        <v>25</v>
      </c>
      <c r="AO454" s="5" t="s">
        <v>228</v>
      </c>
      <c r="AP454" s="5" t="s">
        <v>227</v>
      </c>
      <c r="AS454" s="5" t="s">
        <v>414</v>
      </c>
      <c r="AU454" s="5" t="str">
        <f t="shared" si="23"/>
        <v>POINT (522945 5650711)</v>
      </c>
    </row>
    <row r="455" spans="1:47">
      <c r="A455" s="5" t="s">
        <v>11</v>
      </c>
      <c r="B455" s="5" t="s">
        <v>119</v>
      </c>
      <c r="C455" s="5" t="s">
        <v>186</v>
      </c>
      <c r="D455" s="5" t="s">
        <v>130</v>
      </c>
      <c r="E455" s="5" t="s">
        <v>129</v>
      </c>
      <c r="F455" s="5" t="s">
        <v>128</v>
      </c>
      <c r="G455" s="5" t="s">
        <v>12</v>
      </c>
      <c r="H455" s="5">
        <v>523029</v>
      </c>
      <c r="I455" s="5">
        <v>5650818</v>
      </c>
      <c r="J455" s="5">
        <v>11</v>
      </c>
      <c r="K455" s="5">
        <v>2007</v>
      </c>
      <c r="M455" s="5" t="s">
        <v>24</v>
      </c>
      <c r="N455" s="5" t="s">
        <v>105</v>
      </c>
      <c r="O455" s="5" t="s">
        <v>164</v>
      </c>
      <c r="Q455" s="5" t="s">
        <v>2896</v>
      </c>
      <c r="R455" s="5" t="s">
        <v>121</v>
      </c>
      <c r="T455" s="5">
        <v>0</v>
      </c>
      <c r="V455" s="5" t="s">
        <v>586</v>
      </c>
      <c r="W455" s="5">
        <v>18</v>
      </c>
      <c r="AB455" s="5">
        <v>8</v>
      </c>
      <c r="AC455" s="5">
        <v>4</v>
      </c>
      <c r="AD455" s="7">
        <f t="shared" si="22"/>
        <v>2.25</v>
      </c>
      <c r="AI455" s="5" t="s">
        <v>585</v>
      </c>
      <c r="AN455" s="5">
        <v>25</v>
      </c>
      <c r="AO455" s="5" t="s">
        <v>228</v>
      </c>
      <c r="AP455" s="5" t="s">
        <v>227</v>
      </c>
      <c r="AS455" s="5" t="s">
        <v>414</v>
      </c>
      <c r="AU455" s="5" t="str">
        <f t="shared" si="23"/>
        <v>POINT (523029 5650818)</v>
      </c>
    </row>
    <row r="456" spans="1:47">
      <c r="A456" s="5" t="s">
        <v>11</v>
      </c>
      <c r="B456" s="5" t="s">
        <v>119</v>
      </c>
      <c r="C456" s="5" t="s">
        <v>186</v>
      </c>
      <c r="D456" s="5" t="s">
        <v>130</v>
      </c>
      <c r="E456" s="5" t="s">
        <v>129</v>
      </c>
      <c r="F456" s="5" t="s">
        <v>128</v>
      </c>
      <c r="G456" s="5" t="s">
        <v>12</v>
      </c>
      <c r="H456" s="5">
        <v>523071</v>
      </c>
      <c r="I456" s="5">
        <v>5650375</v>
      </c>
      <c r="J456" s="5">
        <v>11</v>
      </c>
      <c r="K456" s="5">
        <v>2007</v>
      </c>
      <c r="M456" s="5" t="s">
        <v>24</v>
      </c>
      <c r="N456" s="5" t="s">
        <v>105</v>
      </c>
      <c r="O456" s="5" t="s">
        <v>164</v>
      </c>
      <c r="Q456" s="5" t="s">
        <v>2896</v>
      </c>
      <c r="R456" s="5" t="s">
        <v>121</v>
      </c>
      <c r="T456" s="5">
        <v>5</v>
      </c>
      <c r="V456" s="5" t="s">
        <v>1202</v>
      </c>
      <c r="W456" s="5">
        <v>15</v>
      </c>
      <c r="AB456" s="5">
        <v>10</v>
      </c>
      <c r="AC456" s="5">
        <v>6</v>
      </c>
      <c r="AD456" s="7">
        <f t="shared" si="22"/>
        <v>1.5</v>
      </c>
      <c r="AL456" s="5" t="s">
        <v>1289</v>
      </c>
      <c r="AM456" s="5">
        <v>27</v>
      </c>
      <c r="AN456" s="5">
        <v>20</v>
      </c>
      <c r="AO456" s="5" t="s">
        <v>228</v>
      </c>
      <c r="AP456" s="5" t="s">
        <v>227</v>
      </c>
      <c r="AU456" s="5" t="str">
        <f t="shared" si="23"/>
        <v>POINT (523071 5650375)</v>
      </c>
    </row>
    <row r="457" spans="1:47">
      <c r="A457" s="5" t="s">
        <v>11</v>
      </c>
      <c r="B457" s="5" t="s">
        <v>119</v>
      </c>
      <c r="C457" s="5" t="s">
        <v>186</v>
      </c>
      <c r="D457" s="5" t="s">
        <v>130</v>
      </c>
      <c r="E457" s="5" t="s">
        <v>129</v>
      </c>
      <c r="F457" s="5" t="s">
        <v>128</v>
      </c>
      <c r="G457" s="5" t="s">
        <v>12</v>
      </c>
      <c r="H457" s="5">
        <v>523181</v>
      </c>
      <c r="I457" s="5">
        <v>5650451</v>
      </c>
      <c r="J457" s="5">
        <v>11</v>
      </c>
      <c r="K457" s="5">
        <v>2007</v>
      </c>
      <c r="M457" s="5" t="s">
        <v>24</v>
      </c>
      <c r="N457" s="5" t="s">
        <v>105</v>
      </c>
      <c r="O457" s="5" t="s">
        <v>164</v>
      </c>
      <c r="Q457" s="5" t="s">
        <v>2896</v>
      </c>
      <c r="R457" s="5" t="s">
        <v>121</v>
      </c>
      <c r="T457" s="5">
        <v>0</v>
      </c>
      <c r="V457" s="5" t="s">
        <v>1118</v>
      </c>
      <c r="W457" s="5">
        <v>25</v>
      </c>
      <c r="AB457" s="5">
        <v>22</v>
      </c>
      <c r="AC457" s="5">
        <v>15</v>
      </c>
      <c r="AD457" s="7">
        <f t="shared" si="22"/>
        <v>1.1363636363636365</v>
      </c>
      <c r="AI457" s="5" t="s">
        <v>585</v>
      </c>
      <c r="AN457" s="5">
        <v>25</v>
      </c>
      <c r="AO457" s="5" t="s">
        <v>228</v>
      </c>
      <c r="AP457" s="5" t="s">
        <v>227</v>
      </c>
      <c r="AS457" s="5" t="s">
        <v>1117</v>
      </c>
      <c r="AU457" s="5" t="str">
        <f t="shared" si="23"/>
        <v>POINT (523181 5650451)</v>
      </c>
    </row>
    <row r="458" spans="1:47">
      <c r="A458" s="5" t="s">
        <v>11</v>
      </c>
      <c r="B458" s="5" t="s">
        <v>119</v>
      </c>
      <c r="C458" s="5" t="s">
        <v>186</v>
      </c>
      <c r="D458" s="5" t="s">
        <v>130</v>
      </c>
      <c r="E458" s="5" t="s">
        <v>129</v>
      </c>
      <c r="F458" s="5" t="s">
        <v>128</v>
      </c>
      <c r="G458" s="5" t="s">
        <v>12</v>
      </c>
      <c r="H458" s="5">
        <v>523476</v>
      </c>
      <c r="I458" s="5">
        <v>5650377</v>
      </c>
      <c r="J458" s="5">
        <v>11</v>
      </c>
      <c r="K458" s="5">
        <v>2007</v>
      </c>
      <c r="M458" s="5" t="s">
        <v>24</v>
      </c>
      <c r="N458" s="5" t="s">
        <v>105</v>
      </c>
      <c r="O458" s="5" t="s">
        <v>164</v>
      </c>
      <c r="Q458" s="5" t="s">
        <v>2896</v>
      </c>
      <c r="R458" s="5" t="s">
        <v>121</v>
      </c>
      <c r="T458" s="5">
        <v>5</v>
      </c>
      <c r="V458" s="5" t="s">
        <v>951</v>
      </c>
      <c r="W458" s="5">
        <v>24</v>
      </c>
      <c r="AB458" s="5">
        <v>8</v>
      </c>
      <c r="AC458" s="5">
        <v>36</v>
      </c>
      <c r="AD458" s="7">
        <f t="shared" si="22"/>
        <v>3</v>
      </c>
      <c r="AI458" s="5" t="s">
        <v>950</v>
      </c>
      <c r="AN458" s="5">
        <v>26</v>
      </c>
      <c r="AO458" s="5" t="s">
        <v>228</v>
      </c>
      <c r="AP458" s="5" t="s">
        <v>227</v>
      </c>
      <c r="AS458" s="5" t="s">
        <v>949</v>
      </c>
      <c r="AU458" s="5" t="str">
        <f t="shared" si="23"/>
        <v>POINT (523476 5650377)</v>
      </c>
    </row>
    <row r="459" spans="1:47">
      <c r="A459" s="5" t="s">
        <v>11</v>
      </c>
      <c r="B459" s="5" t="s">
        <v>119</v>
      </c>
      <c r="C459" s="5" t="s">
        <v>186</v>
      </c>
      <c r="D459" s="5" t="s">
        <v>130</v>
      </c>
      <c r="E459" s="5" t="s">
        <v>129</v>
      </c>
      <c r="F459" s="5" t="s">
        <v>128</v>
      </c>
      <c r="G459" s="5" t="s">
        <v>12</v>
      </c>
      <c r="H459" s="5">
        <v>524020</v>
      </c>
      <c r="I459" s="5">
        <v>5650747</v>
      </c>
      <c r="J459" s="5">
        <v>11</v>
      </c>
      <c r="K459" s="5">
        <v>2007</v>
      </c>
      <c r="M459" s="5" t="s">
        <v>24</v>
      </c>
      <c r="N459" s="5" t="s">
        <v>105</v>
      </c>
      <c r="O459" s="5" t="s">
        <v>164</v>
      </c>
      <c r="Q459" s="5" t="s">
        <v>2896</v>
      </c>
      <c r="R459" s="5" t="s">
        <v>121</v>
      </c>
      <c r="T459" s="5">
        <v>5</v>
      </c>
      <c r="V459" s="5" t="s">
        <v>948</v>
      </c>
      <c r="W459" s="5">
        <v>30</v>
      </c>
      <c r="AB459" s="5">
        <v>6</v>
      </c>
      <c r="AC459" s="5">
        <v>16</v>
      </c>
      <c r="AD459" s="7">
        <f t="shared" si="22"/>
        <v>5</v>
      </c>
      <c r="AI459" s="5" t="s">
        <v>229</v>
      </c>
      <c r="AN459" s="5">
        <v>20</v>
      </c>
      <c r="AO459" s="5" t="s">
        <v>228</v>
      </c>
      <c r="AP459" s="5" t="s">
        <v>227</v>
      </c>
      <c r="AS459" s="5" t="s">
        <v>947</v>
      </c>
      <c r="AU459" s="5" t="str">
        <f t="shared" si="23"/>
        <v>POINT (524020 5650747)</v>
      </c>
    </row>
    <row r="460" spans="1:47">
      <c r="A460" s="5" t="s">
        <v>11</v>
      </c>
      <c r="B460" s="5" t="s">
        <v>119</v>
      </c>
      <c r="C460" s="5" t="s">
        <v>186</v>
      </c>
      <c r="D460" s="5" t="s">
        <v>130</v>
      </c>
      <c r="E460" s="5" t="s">
        <v>129</v>
      </c>
      <c r="F460" s="5" t="s">
        <v>128</v>
      </c>
      <c r="G460" s="5" t="s">
        <v>12</v>
      </c>
      <c r="H460" s="5">
        <v>521867</v>
      </c>
      <c r="I460" s="5">
        <v>5650258</v>
      </c>
      <c r="J460" s="5">
        <v>11</v>
      </c>
      <c r="K460" s="5">
        <v>2007</v>
      </c>
      <c r="M460" s="5" t="s">
        <v>24</v>
      </c>
      <c r="N460" s="5" t="s">
        <v>105</v>
      </c>
      <c r="O460" s="5" t="s">
        <v>132</v>
      </c>
      <c r="Q460" s="5" t="s">
        <v>2896</v>
      </c>
      <c r="R460" s="5" t="s">
        <v>121</v>
      </c>
      <c r="T460" s="5">
        <v>5</v>
      </c>
      <c r="V460" s="5" t="s">
        <v>216</v>
      </c>
      <c r="W460" s="5">
        <v>38</v>
      </c>
      <c r="AB460" s="5">
        <v>20</v>
      </c>
      <c r="AC460" s="5">
        <v>7</v>
      </c>
      <c r="AD460" s="7">
        <f t="shared" si="22"/>
        <v>1.9</v>
      </c>
      <c r="AN460" s="5">
        <v>20</v>
      </c>
      <c r="AO460" s="5" t="s">
        <v>125</v>
      </c>
      <c r="AP460" s="5" t="s">
        <v>124</v>
      </c>
      <c r="AS460" s="5" t="s">
        <v>215</v>
      </c>
      <c r="AU460" s="5" t="str">
        <f t="shared" si="23"/>
        <v>POINT (521867 5650258)</v>
      </c>
    </row>
    <row r="461" spans="1:47">
      <c r="A461" s="5" t="s">
        <v>11</v>
      </c>
      <c r="B461" s="5" t="s">
        <v>119</v>
      </c>
      <c r="C461" s="5" t="s">
        <v>186</v>
      </c>
      <c r="D461" s="5" t="s">
        <v>130</v>
      </c>
      <c r="E461" s="5" t="s">
        <v>129</v>
      </c>
      <c r="F461" s="5" t="s">
        <v>128</v>
      </c>
      <c r="G461" s="5" t="s">
        <v>12</v>
      </c>
      <c r="H461" s="5">
        <v>521951</v>
      </c>
      <c r="I461" s="5">
        <v>5650127</v>
      </c>
      <c r="J461" s="5">
        <v>11</v>
      </c>
      <c r="K461" s="5">
        <v>2007</v>
      </c>
      <c r="M461" s="5" t="s">
        <v>24</v>
      </c>
      <c r="N461" s="5" t="s">
        <v>105</v>
      </c>
      <c r="O461" s="5" t="s">
        <v>164</v>
      </c>
      <c r="Q461" s="5" t="s">
        <v>2896</v>
      </c>
      <c r="R461" s="5" t="s">
        <v>121</v>
      </c>
      <c r="T461" s="5">
        <v>5</v>
      </c>
      <c r="V461" s="5" t="s">
        <v>214</v>
      </c>
      <c r="W461" s="5">
        <v>28</v>
      </c>
      <c r="AB461" s="5">
        <v>15</v>
      </c>
      <c r="AC461" s="5">
        <v>5</v>
      </c>
      <c r="AD461" s="7">
        <f t="shared" si="22"/>
        <v>1.8666666666666667</v>
      </c>
      <c r="AN461" s="5">
        <v>20</v>
      </c>
      <c r="AO461" s="5" t="s">
        <v>125</v>
      </c>
      <c r="AP461" s="5" t="s">
        <v>124</v>
      </c>
      <c r="AU461" s="5" t="str">
        <f t="shared" si="23"/>
        <v>POINT (521951 5650127)</v>
      </c>
    </row>
    <row r="462" spans="1:47">
      <c r="A462" s="5" t="s">
        <v>11</v>
      </c>
      <c r="B462" s="5" t="s">
        <v>119</v>
      </c>
      <c r="C462" s="5" t="s">
        <v>186</v>
      </c>
      <c r="D462" s="5" t="s">
        <v>130</v>
      </c>
      <c r="E462" s="5" t="s">
        <v>129</v>
      </c>
      <c r="F462" s="5" t="s">
        <v>128</v>
      </c>
      <c r="G462" s="5" t="s">
        <v>12</v>
      </c>
      <c r="H462" s="5">
        <v>521625</v>
      </c>
      <c r="I462" s="5">
        <v>5650288</v>
      </c>
      <c r="J462" s="5">
        <v>11</v>
      </c>
      <c r="K462" s="5">
        <v>2007</v>
      </c>
      <c r="M462" s="5" t="s">
        <v>24</v>
      </c>
      <c r="N462" s="5" t="s">
        <v>105</v>
      </c>
      <c r="O462" s="5" t="s">
        <v>164</v>
      </c>
      <c r="Q462" s="5" t="s">
        <v>2896</v>
      </c>
      <c r="R462" s="5" t="s">
        <v>121</v>
      </c>
      <c r="T462" s="5">
        <v>5</v>
      </c>
      <c r="V462" s="5" t="s">
        <v>211</v>
      </c>
      <c r="W462" s="5">
        <v>6</v>
      </c>
      <c r="AB462" s="5">
        <v>6</v>
      </c>
      <c r="AC462" s="5">
        <v>2</v>
      </c>
      <c r="AD462" s="7">
        <f t="shared" si="22"/>
        <v>1</v>
      </c>
      <c r="AN462" s="5">
        <v>27</v>
      </c>
      <c r="AO462" s="5" t="s">
        <v>125</v>
      </c>
      <c r="AP462" s="5" t="s">
        <v>124</v>
      </c>
      <c r="AU462" s="5" t="str">
        <f t="shared" si="23"/>
        <v>POINT (521625 5650288)</v>
      </c>
    </row>
    <row r="463" spans="1:47">
      <c r="A463" s="5" t="s">
        <v>11</v>
      </c>
      <c r="B463" s="5" t="s">
        <v>119</v>
      </c>
      <c r="C463" s="5" t="s">
        <v>186</v>
      </c>
      <c r="D463" s="5" t="s">
        <v>130</v>
      </c>
      <c r="E463" s="5" t="s">
        <v>129</v>
      </c>
      <c r="F463" s="5" t="s">
        <v>128</v>
      </c>
      <c r="G463" s="5" t="s">
        <v>12</v>
      </c>
      <c r="H463" s="5">
        <v>521490</v>
      </c>
      <c r="I463" s="5">
        <v>5650355</v>
      </c>
      <c r="J463" s="5">
        <v>11</v>
      </c>
      <c r="K463" s="5">
        <v>2007</v>
      </c>
      <c r="M463" s="5" t="s">
        <v>24</v>
      </c>
      <c r="N463" s="5" t="s">
        <v>105</v>
      </c>
      <c r="O463" s="5" t="s">
        <v>126</v>
      </c>
      <c r="Q463" s="5" t="s">
        <v>2896</v>
      </c>
      <c r="R463" s="5" t="s">
        <v>121</v>
      </c>
      <c r="T463" s="5">
        <v>5</v>
      </c>
      <c r="V463" s="5" t="s">
        <v>210</v>
      </c>
      <c r="W463" s="5">
        <v>0</v>
      </c>
      <c r="AB463" s="5">
        <v>0</v>
      </c>
      <c r="AD463" s="7" t="str">
        <f t="shared" si="22"/>
        <v/>
      </c>
      <c r="AN463" s="5">
        <v>0</v>
      </c>
      <c r="AO463" s="5" t="s">
        <v>125</v>
      </c>
      <c r="AP463" s="5" t="s">
        <v>124</v>
      </c>
      <c r="AU463" s="5" t="str">
        <f t="shared" si="23"/>
        <v>POINT (521490 5650355)</v>
      </c>
    </row>
    <row r="464" spans="1:47">
      <c r="A464" s="5" t="s">
        <v>11</v>
      </c>
      <c r="B464" s="5" t="s">
        <v>119</v>
      </c>
      <c r="C464" s="5" t="s">
        <v>186</v>
      </c>
      <c r="D464" s="5" t="s">
        <v>130</v>
      </c>
      <c r="E464" s="5" t="s">
        <v>129</v>
      </c>
      <c r="F464" s="5" t="s">
        <v>128</v>
      </c>
      <c r="G464" s="5" t="s">
        <v>12</v>
      </c>
      <c r="H464" s="5">
        <v>521743</v>
      </c>
      <c r="I464" s="5">
        <v>5650658</v>
      </c>
      <c r="J464" s="5">
        <v>11</v>
      </c>
      <c r="K464" s="5">
        <v>2007</v>
      </c>
      <c r="M464" s="5" t="s">
        <v>24</v>
      </c>
      <c r="N464" s="5" t="s">
        <v>105</v>
      </c>
      <c r="O464" s="5" t="s">
        <v>126</v>
      </c>
      <c r="Q464" s="5" t="s">
        <v>2896</v>
      </c>
      <c r="R464" s="5" t="s">
        <v>121</v>
      </c>
      <c r="T464" s="5">
        <v>5</v>
      </c>
      <c r="V464" s="5" t="s">
        <v>413</v>
      </c>
      <c r="W464" s="5">
        <v>0</v>
      </c>
      <c r="AB464" s="5">
        <v>5</v>
      </c>
      <c r="AC464" s="5">
        <v>4</v>
      </c>
      <c r="AD464" s="7">
        <f t="shared" si="22"/>
        <v>0</v>
      </c>
      <c r="AI464" s="5" t="s">
        <v>412</v>
      </c>
      <c r="AN464" s="5">
        <v>0</v>
      </c>
      <c r="AO464" s="5" t="s">
        <v>228</v>
      </c>
      <c r="AP464" s="5" t="s">
        <v>227</v>
      </c>
      <c r="AS464" s="5" t="s">
        <v>411</v>
      </c>
      <c r="AU464" s="5" t="str">
        <f t="shared" si="23"/>
        <v>POINT (521743 5650658)</v>
      </c>
    </row>
    <row r="465" spans="1:47">
      <c r="A465" s="5" t="s">
        <v>11</v>
      </c>
      <c r="B465" s="5" t="s">
        <v>119</v>
      </c>
      <c r="C465" s="5" t="s">
        <v>145</v>
      </c>
      <c r="D465" s="5" t="s">
        <v>130</v>
      </c>
      <c r="E465" s="5" t="s">
        <v>239</v>
      </c>
      <c r="F465" s="5" t="s">
        <v>238</v>
      </c>
      <c r="G465" s="5" t="s">
        <v>12</v>
      </c>
      <c r="H465" s="5">
        <v>530639</v>
      </c>
      <c r="I465" s="5">
        <v>5649701</v>
      </c>
      <c r="J465" s="5">
        <v>11</v>
      </c>
      <c r="K465" s="5">
        <v>2007</v>
      </c>
      <c r="M465" s="5" t="s">
        <v>24</v>
      </c>
      <c r="N465" s="5" t="s">
        <v>105</v>
      </c>
      <c r="O465" s="5" t="s">
        <v>126</v>
      </c>
      <c r="Q465" s="5" t="s">
        <v>2896</v>
      </c>
      <c r="R465" s="5" t="s">
        <v>121</v>
      </c>
      <c r="T465" s="5">
        <v>5</v>
      </c>
      <c r="V465" s="5" t="s">
        <v>675</v>
      </c>
      <c r="W465" s="5">
        <v>0</v>
      </c>
      <c r="AB465" s="5">
        <v>7</v>
      </c>
      <c r="AC465" s="5">
        <v>3</v>
      </c>
      <c r="AD465" s="7">
        <f t="shared" si="22"/>
        <v>0</v>
      </c>
      <c r="AI465" s="5" t="s">
        <v>674</v>
      </c>
      <c r="AN465" s="5">
        <v>0</v>
      </c>
      <c r="AO465" s="5" t="s">
        <v>261</v>
      </c>
      <c r="AP465" s="5" t="s">
        <v>227</v>
      </c>
      <c r="AU465" s="5" t="str">
        <f t="shared" si="23"/>
        <v>POINT (530639 5649701)</v>
      </c>
    </row>
    <row r="466" spans="1:47">
      <c r="A466" s="5" t="s">
        <v>11</v>
      </c>
      <c r="B466" s="5" t="s">
        <v>119</v>
      </c>
      <c r="C466" s="5" t="s">
        <v>186</v>
      </c>
      <c r="D466" s="5" t="s">
        <v>130</v>
      </c>
      <c r="E466" s="5" t="s">
        <v>129</v>
      </c>
      <c r="F466" s="5" t="s">
        <v>128</v>
      </c>
      <c r="G466" s="5" t="s">
        <v>12</v>
      </c>
      <c r="H466" s="5">
        <v>521597</v>
      </c>
      <c r="I466" s="5">
        <v>5650741</v>
      </c>
      <c r="J466" s="5">
        <v>11</v>
      </c>
      <c r="K466" s="5">
        <v>2007</v>
      </c>
      <c r="M466" s="5" t="s">
        <v>24</v>
      </c>
      <c r="N466" s="5" t="s">
        <v>105</v>
      </c>
      <c r="O466" s="5" t="s">
        <v>132</v>
      </c>
      <c r="Q466" s="5" t="s">
        <v>2896</v>
      </c>
      <c r="R466" s="5" t="s">
        <v>121</v>
      </c>
      <c r="T466" s="5">
        <v>5</v>
      </c>
      <c r="V466" s="5" t="s">
        <v>410</v>
      </c>
      <c r="W466" s="5">
        <v>5</v>
      </c>
      <c r="AB466" s="5">
        <v>10</v>
      </c>
      <c r="AC466" s="5">
        <v>3</v>
      </c>
      <c r="AD466" s="7">
        <f t="shared" si="22"/>
        <v>0.5</v>
      </c>
      <c r="AI466" s="5" t="s">
        <v>409</v>
      </c>
      <c r="AN466" s="5">
        <v>23</v>
      </c>
      <c r="AO466" s="5" t="s">
        <v>228</v>
      </c>
      <c r="AP466" s="5" t="s">
        <v>227</v>
      </c>
      <c r="AS466" s="5" t="s">
        <v>408</v>
      </c>
      <c r="AU466" s="5" t="str">
        <f t="shared" si="23"/>
        <v>POINT (521597 5650741)</v>
      </c>
    </row>
    <row r="467" spans="1:47">
      <c r="A467" s="5" t="s">
        <v>11</v>
      </c>
      <c r="B467" s="5" t="s">
        <v>119</v>
      </c>
      <c r="C467" s="5" t="s">
        <v>186</v>
      </c>
      <c r="D467" s="5" t="s">
        <v>130</v>
      </c>
      <c r="E467" s="5" t="s">
        <v>129</v>
      </c>
      <c r="F467" s="5" t="s">
        <v>128</v>
      </c>
      <c r="G467" s="5" t="s">
        <v>12</v>
      </c>
      <c r="H467" s="5">
        <v>521934</v>
      </c>
      <c r="I467" s="5">
        <v>5650844</v>
      </c>
      <c r="J467" s="5">
        <v>11</v>
      </c>
      <c r="K467" s="5">
        <v>2007</v>
      </c>
      <c r="M467" s="5" t="s">
        <v>24</v>
      </c>
      <c r="N467" s="5" t="s">
        <v>105</v>
      </c>
      <c r="O467" s="5" t="s">
        <v>164</v>
      </c>
      <c r="Q467" s="5" t="s">
        <v>2896</v>
      </c>
      <c r="R467" s="5" t="s">
        <v>121</v>
      </c>
      <c r="T467" s="5">
        <v>5</v>
      </c>
      <c r="V467" s="5" t="s">
        <v>407</v>
      </c>
      <c r="W467" s="5">
        <v>35</v>
      </c>
      <c r="AB467" s="5">
        <v>6</v>
      </c>
      <c r="AC467" s="5">
        <v>3</v>
      </c>
      <c r="AD467" s="7">
        <f t="shared" si="22"/>
        <v>5.833333333333333</v>
      </c>
      <c r="AI467" s="5" t="s">
        <v>406</v>
      </c>
      <c r="AN467" s="5">
        <v>28</v>
      </c>
      <c r="AO467" s="5" t="s">
        <v>228</v>
      </c>
      <c r="AP467" s="5" t="s">
        <v>227</v>
      </c>
      <c r="AS467" s="5" t="s">
        <v>405</v>
      </c>
      <c r="AU467" s="5" t="str">
        <f t="shared" si="23"/>
        <v>POINT (521934 5650844)</v>
      </c>
    </row>
    <row r="468" spans="1:47">
      <c r="A468" s="5" t="s">
        <v>11</v>
      </c>
      <c r="B468" s="5" t="s">
        <v>119</v>
      </c>
      <c r="C468" s="5" t="s">
        <v>186</v>
      </c>
      <c r="D468" s="5" t="s">
        <v>130</v>
      </c>
      <c r="E468" s="5" t="s">
        <v>129</v>
      </c>
      <c r="F468" s="5" t="s">
        <v>128</v>
      </c>
      <c r="G468" s="5" t="s">
        <v>12</v>
      </c>
      <c r="H468" s="5">
        <v>521692</v>
      </c>
      <c r="I468" s="5">
        <v>5651283</v>
      </c>
      <c r="J468" s="5">
        <v>11</v>
      </c>
      <c r="K468" s="5">
        <v>2007</v>
      </c>
      <c r="M468" s="5" t="s">
        <v>24</v>
      </c>
      <c r="N468" s="5" t="s">
        <v>105</v>
      </c>
      <c r="O468" s="5" t="s">
        <v>126</v>
      </c>
      <c r="Q468" s="5" t="s">
        <v>2896</v>
      </c>
      <c r="R468" s="5" t="s">
        <v>121</v>
      </c>
      <c r="T468" s="5">
        <v>5</v>
      </c>
      <c r="V468" s="5" t="s">
        <v>404</v>
      </c>
      <c r="W468" s="5">
        <v>0</v>
      </c>
      <c r="AB468" s="5">
        <v>0</v>
      </c>
      <c r="AC468" s="5">
        <v>0</v>
      </c>
      <c r="AD468" s="7" t="str">
        <f t="shared" si="22"/>
        <v/>
      </c>
      <c r="AI468" s="5" t="s">
        <v>403</v>
      </c>
      <c r="AN468" s="5">
        <v>0</v>
      </c>
      <c r="AO468" s="5" t="s">
        <v>228</v>
      </c>
      <c r="AP468" s="5" t="s">
        <v>227</v>
      </c>
      <c r="AU468" s="5" t="str">
        <f t="shared" si="23"/>
        <v>POINT (521692 5651283)</v>
      </c>
    </row>
    <row r="469" spans="1:47">
      <c r="A469" s="5" t="s">
        <v>11</v>
      </c>
      <c r="B469" s="5" t="s">
        <v>119</v>
      </c>
      <c r="C469" s="5" t="s">
        <v>186</v>
      </c>
      <c r="D469" s="5" t="s">
        <v>130</v>
      </c>
      <c r="E469" s="5" t="s">
        <v>129</v>
      </c>
      <c r="F469" s="5" t="s">
        <v>128</v>
      </c>
      <c r="G469" s="5" t="s">
        <v>12</v>
      </c>
      <c r="H469" s="5">
        <v>521592</v>
      </c>
      <c r="I469" s="5">
        <v>5651323</v>
      </c>
      <c r="J469" s="5">
        <v>11</v>
      </c>
      <c r="K469" s="5">
        <v>2007</v>
      </c>
      <c r="M469" s="5" t="s">
        <v>24</v>
      </c>
      <c r="N469" s="5" t="s">
        <v>105</v>
      </c>
      <c r="O469" s="5" t="s">
        <v>126</v>
      </c>
      <c r="Q469" s="5" t="s">
        <v>2896</v>
      </c>
      <c r="R469" s="5" t="s">
        <v>121</v>
      </c>
      <c r="T469" s="5">
        <v>5</v>
      </c>
      <c r="V469" s="5" t="s">
        <v>968</v>
      </c>
      <c r="W469" s="5">
        <v>0</v>
      </c>
      <c r="AB469" s="5">
        <v>1</v>
      </c>
      <c r="AC469" s="5">
        <v>0</v>
      </c>
      <c r="AD469" s="7">
        <f t="shared" si="22"/>
        <v>0</v>
      </c>
      <c r="AI469" s="5" t="s">
        <v>900</v>
      </c>
      <c r="AN469" s="5">
        <v>0</v>
      </c>
      <c r="AO469" s="5" t="s">
        <v>228</v>
      </c>
      <c r="AP469" s="5" t="s">
        <v>227</v>
      </c>
      <c r="AS469" s="5" t="s">
        <v>967</v>
      </c>
      <c r="AU469" s="5" t="str">
        <f t="shared" si="23"/>
        <v>POINT (521592 5651323)</v>
      </c>
    </row>
    <row r="470" spans="1:47">
      <c r="A470" s="5" t="s">
        <v>11</v>
      </c>
      <c r="B470" s="5" t="s">
        <v>119</v>
      </c>
      <c r="C470" s="5" t="s">
        <v>186</v>
      </c>
      <c r="D470" s="5" t="s">
        <v>130</v>
      </c>
      <c r="E470" s="5" t="s">
        <v>129</v>
      </c>
      <c r="F470" s="5" t="s">
        <v>128</v>
      </c>
      <c r="G470" s="5" t="s">
        <v>12</v>
      </c>
      <c r="H470" s="5">
        <v>520667</v>
      </c>
      <c r="I470" s="5">
        <v>5651650</v>
      </c>
      <c r="J470" s="5">
        <v>11</v>
      </c>
      <c r="K470" s="5">
        <v>2007</v>
      </c>
      <c r="M470" s="5" t="s">
        <v>24</v>
      </c>
      <c r="N470" s="5" t="s">
        <v>105</v>
      </c>
      <c r="O470" s="5" t="s">
        <v>164</v>
      </c>
      <c r="Q470" s="5" t="s">
        <v>2896</v>
      </c>
      <c r="R470" s="5" t="s">
        <v>121</v>
      </c>
      <c r="T470" s="5">
        <v>5</v>
      </c>
      <c r="V470" s="5" t="s">
        <v>966</v>
      </c>
      <c r="W470" s="5">
        <v>1</v>
      </c>
      <c r="AB470" s="5">
        <v>11</v>
      </c>
      <c r="AC470" s="5">
        <v>2</v>
      </c>
      <c r="AD470" s="7">
        <f t="shared" si="22"/>
        <v>9.0909090909090912E-2</v>
      </c>
      <c r="AI470" s="5" t="s">
        <v>233</v>
      </c>
      <c r="AN470" s="5">
        <v>23</v>
      </c>
      <c r="AO470" s="5" t="s">
        <v>228</v>
      </c>
      <c r="AP470" s="5" t="s">
        <v>227</v>
      </c>
      <c r="AU470" s="5" t="str">
        <f t="shared" si="23"/>
        <v>POINT (520667 5651650)</v>
      </c>
    </row>
    <row r="471" spans="1:47">
      <c r="A471" s="5" t="s">
        <v>11</v>
      </c>
      <c r="B471" s="5" t="s">
        <v>119</v>
      </c>
      <c r="C471" s="5" t="s">
        <v>186</v>
      </c>
      <c r="D471" s="5" t="s">
        <v>130</v>
      </c>
      <c r="E471" s="5" t="s">
        <v>129</v>
      </c>
      <c r="F471" s="5" t="s">
        <v>128</v>
      </c>
      <c r="G471" s="5" t="s">
        <v>12</v>
      </c>
      <c r="H471" s="5">
        <v>520574</v>
      </c>
      <c r="I471" s="5">
        <v>5651648</v>
      </c>
      <c r="J471" s="5">
        <v>11</v>
      </c>
      <c r="K471" s="5">
        <v>2007</v>
      </c>
      <c r="M471" s="5" t="s">
        <v>24</v>
      </c>
      <c r="N471" s="5" t="s">
        <v>105</v>
      </c>
      <c r="O471" s="5" t="s">
        <v>164</v>
      </c>
      <c r="Q471" s="5" t="s">
        <v>2896</v>
      </c>
      <c r="R471" s="5" t="s">
        <v>121</v>
      </c>
      <c r="T471" s="5">
        <v>0</v>
      </c>
      <c r="V471" s="5" t="s">
        <v>593</v>
      </c>
      <c r="W471" s="5">
        <v>45</v>
      </c>
      <c r="AB471" s="5">
        <v>2</v>
      </c>
      <c r="AC471" s="5">
        <v>2</v>
      </c>
      <c r="AD471" s="7">
        <f t="shared" si="22"/>
        <v>22.5</v>
      </c>
      <c r="AI471" s="5" t="s">
        <v>477</v>
      </c>
      <c r="AN471" s="5">
        <v>27</v>
      </c>
      <c r="AO471" s="5" t="s">
        <v>228</v>
      </c>
      <c r="AP471" s="5" t="s">
        <v>227</v>
      </c>
      <c r="AU471" s="5" t="str">
        <f t="shared" si="23"/>
        <v>POINT (520574 5651648)</v>
      </c>
    </row>
    <row r="472" spans="1:47">
      <c r="A472" s="5" t="s">
        <v>11</v>
      </c>
      <c r="B472" s="5" t="s">
        <v>119</v>
      </c>
      <c r="C472" s="5" t="s">
        <v>186</v>
      </c>
      <c r="D472" s="5" t="s">
        <v>130</v>
      </c>
      <c r="E472" s="5" t="s">
        <v>129</v>
      </c>
      <c r="F472" s="5" t="s">
        <v>128</v>
      </c>
      <c r="G472" s="5" t="s">
        <v>12</v>
      </c>
      <c r="H472" s="5">
        <v>520588</v>
      </c>
      <c r="I472" s="5">
        <v>5651827</v>
      </c>
      <c r="J472" s="5">
        <v>11</v>
      </c>
      <c r="K472" s="5">
        <v>2007</v>
      </c>
      <c r="M472" s="5" t="s">
        <v>24</v>
      </c>
      <c r="N472" s="5" t="s">
        <v>105</v>
      </c>
      <c r="O472" s="5" t="s">
        <v>164</v>
      </c>
      <c r="Q472" s="5" t="s">
        <v>2896</v>
      </c>
      <c r="R472" s="5" t="s">
        <v>121</v>
      </c>
      <c r="T472" s="5">
        <v>5</v>
      </c>
      <c r="V472" s="5" t="s">
        <v>1240</v>
      </c>
      <c r="W472" s="5">
        <v>1</v>
      </c>
      <c r="AB472" s="5">
        <v>1</v>
      </c>
      <c r="AC472" s="5">
        <v>1</v>
      </c>
      <c r="AD472" s="7">
        <f t="shared" si="22"/>
        <v>1</v>
      </c>
      <c r="AI472" s="5" t="s">
        <v>403</v>
      </c>
      <c r="AN472" s="5">
        <v>32</v>
      </c>
      <c r="AO472" s="5" t="s">
        <v>228</v>
      </c>
      <c r="AP472" s="5" t="s">
        <v>227</v>
      </c>
      <c r="AS472" s="5" t="s">
        <v>1239</v>
      </c>
      <c r="AU472" s="5" t="str">
        <f t="shared" si="23"/>
        <v>POINT (520588 5651827)</v>
      </c>
    </row>
    <row r="473" spans="1:47">
      <c r="A473" s="5" t="s">
        <v>11</v>
      </c>
      <c r="B473" s="5" t="s">
        <v>119</v>
      </c>
      <c r="C473" s="5" t="s">
        <v>186</v>
      </c>
      <c r="D473" s="5" t="s">
        <v>130</v>
      </c>
      <c r="E473" s="5" t="s">
        <v>129</v>
      </c>
      <c r="F473" s="5" t="s">
        <v>128</v>
      </c>
      <c r="G473" s="5" t="s">
        <v>12</v>
      </c>
      <c r="H473" s="5">
        <v>520585</v>
      </c>
      <c r="I473" s="5">
        <v>5651924</v>
      </c>
      <c r="J473" s="5">
        <v>11</v>
      </c>
      <c r="K473" s="5">
        <v>2007</v>
      </c>
      <c r="M473" s="5" t="s">
        <v>24</v>
      </c>
      <c r="N473" s="5" t="s">
        <v>105</v>
      </c>
      <c r="O473" s="5" t="s">
        <v>164</v>
      </c>
      <c r="Q473" s="5" t="s">
        <v>2896</v>
      </c>
      <c r="R473" s="5" t="s">
        <v>121</v>
      </c>
      <c r="T473" s="5">
        <v>5</v>
      </c>
      <c r="V473" s="5" t="s">
        <v>1238</v>
      </c>
      <c r="W473" s="5">
        <v>35</v>
      </c>
      <c r="AB473" s="5">
        <v>20</v>
      </c>
      <c r="AC473" s="5">
        <v>5</v>
      </c>
      <c r="AD473" s="7">
        <f t="shared" si="22"/>
        <v>1.75</v>
      </c>
      <c r="AI473" s="5" t="s">
        <v>437</v>
      </c>
      <c r="AN473" s="5">
        <v>28</v>
      </c>
      <c r="AO473" s="5" t="s">
        <v>228</v>
      </c>
      <c r="AP473" s="5" t="s">
        <v>227</v>
      </c>
      <c r="AU473" s="5" t="str">
        <f t="shared" si="23"/>
        <v>POINT (520585 5651924)</v>
      </c>
    </row>
    <row r="474" spans="1:47">
      <c r="A474" s="5" t="s">
        <v>11</v>
      </c>
      <c r="B474" s="5" t="s">
        <v>119</v>
      </c>
      <c r="C474" s="5" t="s">
        <v>186</v>
      </c>
      <c r="D474" s="5" t="s">
        <v>130</v>
      </c>
      <c r="E474" s="5" t="s">
        <v>129</v>
      </c>
      <c r="F474" s="5" t="s">
        <v>128</v>
      </c>
      <c r="G474" s="5" t="s">
        <v>12</v>
      </c>
      <c r="H474" s="5">
        <v>520534</v>
      </c>
      <c r="I474" s="5">
        <v>5652030</v>
      </c>
      <c r="J474" s="5">
        <v>11</v>
      </c>
      <c r="K474" s="5">
        <v>2007</v>
      </c>
      <c r="M474" s="5" t="s">
        <v>24</v>
      </c>
      <c r="N474" s="5" t="s">
        <v>105</v>
      </c>
      <c r="O474" s="5" t="s">
        <v>164</v>
      </c>
      <c r="Q474" s="5" t="s">
        <v>2896</v>
      </c>
      <c r="R474" s="5" t="s">
        <v>121</v>
      </c>
      <c r="T474" s="5">
        <v>5</v>
      </c>
      <c r="V474" s="5" t="s">
        <v>1237</v>
      </c>
      <c r="W474" s="5">
        <v>5</v>
      </c>
      <c r="AB474" s="5">
        <v>11</v>
      </c>
      <c r="AC474" s="5">
        <v>13</v>
      </c>
      <c r="AD474" s="7">
        <f t="shared" si="22"/>
        <v>0.45454545454545453</v>
      </c>
      <c r="AI474" s="5" t="s">
        <v>324</v>
      </c>
      <c r="AN474" s="5">
        <v>28</v>
      </c>
      <c r="AO474" s="5" t="s">
        <v>228</v>
      </c>
      <c r="AP474" s="5" t="s">
        <v>227</v>
      </c>
      <c r="AU474" s="5" t="str">
        <f t="shared" si="23"/>
        <v>POINT (520534 5652030)</v>
      </c>
    </row>
    <row r="475" spans="1:47">
      <c r="A475" s="5" t="s">
        <v>11</v>
      </c>
      <c r="B475" s="5" t="s">
        <v>119</v>
      </c>
      <c r="C475" s="5" t="s">
        <v>186</v>
      </c>
      <c r="D475" s="5" t="s">
        <v>130</v>
      </c>
      <c r="E475" s="5" t="s">
        <v>129</v>
      </c>
      <c r="F475" s="5" t="s">
        <v>128</v>
      </c>
      <c r="G475" s="5" t="s">
        <v>12</v>
      </c>
      <c r="H475" s="5">
        <v>520525</v>
      </c>
      <c r="I475" s="5">
        <v>5652135</v>
      </c>
      <c r="J475" s="5">
        <v>11</v>
      </c>
      <c r="K475" s="5">
        <v>2007</v>
      </c>
      <c r="M475" s="5" t="s">
        <v>24</v>
      </c>
      <c r="N475" s="5" t="s">
        <v>105</v>
      </c>
      <c r="O475" s="5" t="s">
        <v>164</v>
      </c>
      <c r="Q475" s="5" t="s">
        <v>2896</v>
      </c>
      <c r="R475" s="5" t="s">
        <v>121</v>
      </c>
      <c r="T475" s="5">
        <v>5</v>
      </c>
      <c r="V475" s="5" t="s">
        <v>1236</v>
      </c>
      <c r="W475" s="5">
        <v>5</v>
      </c>
      <c r="AB475" s="5">
        <v>11</v>
      </c>
      <c r="AC475" s="5">
        <v>8</v>
      </c>
      <c r="AD475" s="7">
        <f t="shared" si="22"/>
        <v>0.45454545454545453</v>
      </c>
      <c r="AI475" s="5" t="s">
        <v>233</v>
      </c>
      <c r="AN475" s="5">
        <v>29</v>
      </c>
      <c r="AO475" s="5" t="s">
        <v>228</v>
      </c>
      <c r="AP475" s="5" t="s">
        <v>227</v>
      </c>
      <c r="AU475" s="5" t="str">
        <f t="shared" si="23"/>
        <v>POINT (520525 5652135)</v>
      </c>
    </row>
    <row r="476" spans="1:47">
      <c r="A476" s="5" t="s">
        <v>11</v>
      </c>
      <c r="B476" s="5" t="s">
        <v>119</v>
      </c>
      <c r="C476" s="5" t="s">
        <v>186</v>
      </c>
      <c r="D476" s="5" t="s">
        <v>130</v>
      </c>
      <c r="E476" s="5" t="s">
        <v>129</v>
      </c>
      <c r="F476" s="5" t="s">
        <v>128</v>
      </c>
      <c r="G476" s="5" t="s">
        <v>12</v>
      </c>
      <c r="H476" s="5">
        <v>520214</v>
      </c>
      <c r="I476" s="5">
        <v>5651947</v>
      </c>
      <c r="J476" s="5">
        <v>11</v>
      </c>
      <c r="K476" s="5">
        <v>2007</v>
      </c>
      <c r="M476" s="5" t="s">
        <v>24</v>
      </c>
      <c r="N476" s="5" t="s">
        <v>105</v>
      </c>
      <c r="O476" s="5" t="s">
        <v>164</v>
      </c>
      <c r="Q476" s="5" t="s">
        <v>2896</v>
      </c>
      <c r="R476" s="5" t="s">
        <v>121</v>
      </c>
      <c r="T476" s="5">
        <v>5</v>
      </c>
      <c r="V476" s="5" t="s">
        <v>1233</v>
      </c>
      <c r="W476" s="5">
        <v>0</v>
      </c>
      <c r="AB476" s="5">
        <v>2</v>
      </c>
      <c r="AC476" s="5">
        <v>7</v>
      </c>
      <c r="AD476" s="7">
        <f t="shared" si="22"/>
        <v>0</v>
      </c>
      <c r="AI476" s="5" t="s">
        <v>505</v>
      </c>
      <c r="AN476" s="5">
        <v>0</v>
      </c>
      <c r="AO476" s="5" t="s">
        <v>228</v>
      </c>
      <c r="AP476" s="5" t="s">
        <v>227</v>
      </c>
      <c r="AU476" s="5" t="str">
        <f t="shared" si="23"/>
        <v>POINT (520214 5651947)</v>
      </c>
    </row>
    <row r="477" spans="1:47">
      <c r="A477" s="5" t="s">
        <v>11</v>
      </c>
      <c r="B477" s="5" t="s">
        <v>119</v>
      </c>
      <c r="C477" s="5" t="s">
        <v>186</v>
      </c>
      <c r="D477" s="5" t="s">
        <v>130</v>
      </c>
      <c r="E477" s="5" t="s">
        <v>129</v>
      </c>
      <c r="F477" s="5" t="s">
        <v>128</v>
      </c>
      <c r="G477" s="5" t="s">
        <v>12</v>
      </c>
      <c r="H477" s="5">
        <v>520225</v>
      </c>
      <c r="I477" s="5">
        <v>5652111</v>
      </c>
      <c r="J477" s="5">
        <v>11</v>
      </c>
      <c r="K477" s="5">
        <v>2007</v>
      </c>
      <c r="M477" s="5" t="s">
        <v>24</v>
      </c>
      <c r="N477" s="5" t="s">
        <v>105</v>
      </c>
      <c r="O477" s="5" t="s">
        <v>164</v>
      </c>
      <c r="Q477" s="5" t="s">
        <v>2896</v>
      </c>
      <c r="R477" s="5" t="s">
        <v>121</v>
      </c>
      <c r="T477" s="5">
        <v>5</v>
      </c>
      <c r="V477" s="5" t="s">
        <v>1232</v>
      </c>
      <c r="W477" s="5">
        <v>0</v>
      </c>
      <c r="AB477" s="5">
        <v>0</v>
      </c>
      <c r="AC477" s="5">
        <v>5</v>
      </c>
      <c r="AD477" s="7" t="str">
        <f t="shared" si="22"/>
        <v/>
      </c>
      <c r="AI477" s="5" t="s">
        <v>461</v>
      </c>
      <c r="AN477" s="5">
        <v>0</v>
      </c>
      <c r="AO477" s="5" t="s">
        <v>228</v>
      </c>
      <c r="AP477" s="5" t="s">
        <v>227</v>
      </c>
      <c r="AU477" s="5" t="str">
        <f t="shared" si="23"/>
        <v>POINT (520225 5652111)</v>
      </c>
    </row>
    <row r="478" spans="1:47">
      <c r="A478" s="5" t="s">
        <v>11</v>
      </c>
      <c r="B478" s="5" t="s">
        <v>119</v>
      </c>
      <c r="C478" s="5" t="s">
        <v>186</v>
      </c>
      <c r="D478" s="5" t="s">
        <v>130</v>
      </c>
      <c r="E478" s="5" t="s">
        <v>129</v>
      </c>
      <c r="F478" s="5" t="s">
        <v>128</v>
      </c>
      <c r="G478" s="5" t="s">
        <v>12</v>
      </c>
      <c r="H478" s="5">
        <v>520136</v>
      </c>
      <c r="I478" s="5">
        <v>5651811</v>
      </c>
      <c r="J478" s="5">
        <v>11</v>
      </c>
      <c r="K478" s="5">
        <v>2007</v>
      </c>
      <c r="M478" s="5" t="s">
        <v>24</v>
      </c>
      <c r="N478" s="5" t="s">
        <v>105</v>
      </c>
      <c r="O478" s="5" t="s">
        <v>164</v>
      </c>
      <c r="Q478" s="5" t="s">
        <v>2896</v>
      </c>
      <c r="R478" s="5" t="s">
        <v>121</v>
      </c>
      <c r="T478" s="5">
        <v>5</v>
      </c>
      <c r="V478" s="5" t="s">
        <v>1231</v>
      </c>
      <c r="W478" s="5">
        <v>2</v>
      </c>
      <c r="AB478" s="5">
        <v>1</v>
      </c>
      <c r="AC478" s="5">
        <v>10</v>
      </c>
      <c r="AD478" s="7">
        <f t="shared" si="22"/>
        <v>2</v>
      </c>
      <c r="AI478" s="5" t="s">
        <v>324</v>
      </c>
      <c r="AN478" s="5">
        <v>23</v>
      </c>
      <c r="AO478" s="5" t="s">
        <v>228</v>
      </c>
      <c r="AP478" s="5" t="s">
        <v>227</v>
      </c>
      <c r="AS478" s="5" t="s">
        <v>1230</v>
      </c>
      <c r="AU478" s="5" t="str">
        <f t="shared" si="23"/>
        <v>POINT (520136 5651811)</v>
      </c>
    </row>
    <row r="479" spans="1:47">
      <c r="A479" s="5" t="s">
        <v>11</v>
      </c>
      <c r="B479" s="5" t="s">
        <v>119</v>
      </c>
      <c r="C479" s="5" t="s">
        <v>186</v>
      </c>
      <c r="D479" s="5" t="s">
        <v>130</v>
      </c>
      <c r="E479" s="5" t="s">
        <v>129</v>
      </c>
      <c r="F479" s="5" t="s">
        <v>128</v>
      </c>
      <c r="G479" s="5" t="s">
        <v>12</v>
      </c>
      <c r="H479" s="5">
        <v>520327</v>
      </c>
      <c r="I479" s="5">
        <v>5651732</v>
      </c>
      <c r="J479" s="5">
        <v>11</v>
      </c>
      <c r="K479" s="5">
        <v>2007</v>
      </c>
      <c r="M479" s="5" t="s">
        <v>24</v>
      </c>
      <c r="N479" s="5" t="s">
        <v>105</v>
      </c>
      <c r="O479" s="5" t="s">
        <v>164</v>
      </c>
      <c r="Q479" s="5" t="s">
        <v>2896</v>
      </c>
      <c r="R479" s="5" t="s">
        <v>121</v>
      </c>
      <c r="T479" s="5">
        <v>0</v>
      </c>
      <c r="V479" s="5" t="s">
        <v>592</v>
      </c>
      <c r="W479" s="5">
        <v>8</v>
      </c>
      <c r="AB479" s="5">
        <v>3</v>
      </c>
      <c r="AC479" s="5">
        <v>18</v>
      </c>
      <c r="AD479" s="7">
        <f t="shared" si="22"/>
        <v>2.6666666666666665</v>
      </c>
      <c r="AI479" s="5" t="s">
        <v>233</v>
      </c>
      <c r="AN479" s="5">
        <v>24</v>
      </c>
      <c r="AO479" s="5" t="s">
        <v>228</v>
      </c>
      <c r="AP479" s="5" t="s">
        <v>227</v>
      </c>
      <c r="AU479" s="5" t="str">
        <f t="shared" si="23"/>
        <v>POINT (520327 5651732)</v>
      </c>
    </row>
    <row r="480" spans="1:47">
      <c r="A480" s="5" t="s">
        <v>11</v>
      </c>
      <c r="B480" s="5" t="s">
        <v>119</v>
      </c>
      <c r="C480" s="5" t="s">
        <v>186</v>
      </c>
      <c r="D480" s="5" t="s">
        <v>130</v>
      </c>
      <c r="E480" s="5" t="s">
        <v>129</v>
      </c>
      <c r="F480" s="5" t="s">
        <v>128</v>
      </c>
      <c r="G480" s="5" t="s">
        <v>12</v>
      </c>
      <c r="H480" s="5">
        <v>520258</v>
      </c>
      <c r="I480" s="5">
        <v>5651317</v>
      </c>
      <c r="J480" s="5">
        <v>11</v>
      </c>
      <c r="K480" s="5">
        <v>2007</v>
      </c>
      <c r="M480" s="5" t="s">
        <v>24</v>
      </c>
      <c r="N480" s="5" t="s">
        <v>105</v>
      </c>
      <c r="O480" s="5" t="s">
        <v>164</v>
      </c>
      <c r="Q480" s="5" t="s">
        <v>2896</v>
      </c>
      <c r="R480" s="5" t="s">
        <v>121</v>
      </c>
      <c r="T480" s="5">
        <v>5</v>
      </c>
      <c r="V480" s="5" t="s">
        <v>1229</v>
      </c>
      <c r="W480" s="5">
        <v>2</v>
      </c>
      <c r="AB480" s="5">
        <v>10</v>
      </c>
      <c r="AC480" s="5">
        <v>8</v>
      </c>
      <c r="AD480" s="7">
        <f t="shared" ref="AD480:AD543" si="24">IF(AB480=0,"",W480/AB480)</f>
        <v>0.2</v>
      </c>
      <c r="AI480" s="5" t="s">
        <v>233</v>
      </c>
      <c r="AN480" s="5">
        <v>27</v>
      </c>
      <c r="AO480" s="5" t="s">
        <v>228</v>
      </c>
      <c r="AP480" s="5" t="s">
        <v>227</v>
      </c>
      <c r="AU480" s="5" t="str">
        <f t="shared" si="23"/>
        <v>POINT (520258 5651317)</v>
      </c>
    </row>
    <row r="481" spans="1:47">
      <c r="A481" s="5" t="s">
        <v>11</v>
      </c>
      <c r="B481" s="5" t="s">
        <v>119</v>
      </c>
      <c r="C481" s="5" t="s">
        <v>186</v>
      </c>
      <c r="D481" s="5" t="s">
        <v>130</v>
      </c>
      <c r="E481" s="5" t="s">
        <v>129</v>
      </c>
      <c r="F481" s="5" t="s">
        <v>128</v>
      </c>
      <c r="G481" s="5" t="s">
        <v>12</v>
      </c>
      <c r="H481" s="5">
        <v>520286</v>
      </c>
      <c r="I481" s="5">
        <v>5651280</v>
      </c>
      <c r="J481" s="5">
        <v>11</v>
      </c>
      <c r="K481" s="5">
        <v>2007</v>
      </c>
      <c r="M481" s="5" t="s">
        <v>24</v>
      </c>
      <c r="N481" s="5" t="s">
        <v>105</v>
      </c>
      <c r="O481" s="5" t="s">
        <v>164</v>
      </c>
      <c r="Q481" s="5" t="s">
        <v>2896</v>
      </c>
      <c r="R481" s="5" t="s">
        <v>121</v>
      </c>
      <c r="T481" s="5">
        <v>5</v>
      </c>
      <c r="V481" s="5" t="s">
        <v>1228</v>
      </c>
      <c r="W481" s="5">
        <v>16</v>
      </c>
      <c r="AB481" s="5">
        <v>14</v>
      </c>
      <c r="AC481" s="5">
        <v>17</v>
      </c>
      <c r="AD481" s="7">
        <f t="shared" si="24"/>
        <v>1.1428571428571428</v>
      </c>
      <c r="AI481" s="5" t="s">
        <v>233</v>
      </c>
      <c r="AN481" s="5">
        <v>27</v>
      </c>
      <c r="AO481" s="5" t="s">
        <v>228</v>
      </c>
      <c r="AP481" s="5" t="s">
        <v>227</v>
      </c>
      <c r="AU481" s="5" t="str">
        <f t="shared" si="23"/>
        <v>POINT (520286 5651280)</v>
      </c>
    </row>
    <row r="482" spans="1:47">
      <c r="A482" s="5" t="s">
        <v>11</v>
      </c>
      <c r="B482" s="5" t="s">
        <v>119</v>
      </c>
      <c r="C482" s="5" t="s">
        <v>186</v>
      </c>
      <c r="D482" s="5" t="s">
        <v>130</v>
      </c>
      <c r="E482" s="5" t="s">
        <v>129</v>
      </c>
      <c r="F482" s="5" t="s">
        <v>128</v>
      </c>
      <c r="G482" s="5" t="s">
        <v>12</v>
      </c>
      <c r="H482" s="5">
        <v>520330</v>
      </c>
      <c r="I482" s="5">
        <v>5650919</v>
      </c>
      <c r="J482" s="5">
        <v>11</v>
      </c>
      <c r="K482" s="5">
        <v>2007</v>
      </c>
      <c r="M482" s="5" t="s">
        <v>24</v>
      </c>
      <c r="N482" s="5" t="s">
        <v>105</v>
      </c>
      <c r="O482" s="5" t="s">
        <v>164</v>
      </c>
      <c r="Q482" s="5" t="s">
        <v>2896</v>
      </c>
      <c r="R482" s="5" t="s">
        <v>121</v>
      </c>
      <c r="T482" s="5">
        <v>5</v>
      </c>
      <c r="V482" s="5" t="s">
        <v>209</v>
      </c>
      <c r="W482" s="5">
        <v>2</v>
      </c>
      <c r="AB482" s="5">
        <v>4</v>
      </c>
      <c r="AC482" s="5">
        <v>5</v>
      </c>
      <c r="AD482" s="7">
        <f t="shared" si="24"/>
        <v>0.5</v>
      </c>
      <c r="AN482" s="5">
        <v>28</v>
      </c>
      <c r="AO482" s="5" t="s">
        <v>125</v>
      </c>
      <c r="AP482" s="5" t="s">
        <v>124</v>
      </c>
      <c r="AU482" s="5" t="str">
        <f t="shared" si="23"/>
        <v>POINT (520330 5650919)</v>
      </c>
    </row>
    <row r="483" spans="1:47">
      <c r="A483" s="5" t="s">
        <v>11</v>
      </c>
      <c r="B483" s="5" t="s">
        <v>119</v>
      </c>
      <c r="C483" s="5" t="s">
        <v>186</v>
      </c>
      <c r="D483" s="5" t="s">
        <v>130</v>
      </c>
      <c r="E483" s="5" t="s">
        <v>129</v>
      </c>
      <c r="F483" s="5" t="s">
        <v>128</v>
      </c>
      <c r="G483" s="5" t="s">
        <v>12</v>
      </c>
      <c r="H483" s="5">
        <v>519845</v>
      </c>
      <c r="I483" s="5">
        <v>5651293</v>
      </c>
      <c r="J483" s="5">
        <v>11</v>
      </c>
      <c r="K483" s="5">
        <v>2007</v>
      </c>
      <c r="M483" s="5" t="s">
        <v>24</v>
      </c>
      <c r="N483" s="5" t="s">
        <v>105</v>
      </c>
      <c r="O483" s="5" t="s">
        <v>164</v>
      </c>
      <c r="Q483" s="5" t="s">
        <v>2896</v>
      </c>
      <c r="R483" s="5" t="s">
        <v>121</v>
      </c>
      <c r="T483" s="5">
        <v>5</v>
      </c>
      <c r="V483" s="5" t="s">
        <v>208</v>
      </c>
      <c r="W483" s="5">
        <v>10</v>
      </c>
      <c r="AB483" s="5">
        <v>10</v>
      </c>
      <c r="AC483" s="5">
        <v>12</v>
      </c>
      <c r="AD483" s="7">
        <f t="shared" si="24"/>
        <v>1</v>
      </c>
      <c r="AN483" s="5">
        <v>20</v>
      </c>
      <c r="AO483" s="5" t="s">
        <v>125</v>
      </c>
      <c r="AP483" s="5" t="s">
        <v>124</v>
      </c>
      <c r="AU483" s="5" t="str">
        <f t="shared" si="23"/>
        <v>POINT (519845 5651293)</v>
      </c>
    </row>
    <row r="484" spans="1:47">
      <c r="A484" s="5" t="s">
        <v>11</v>
      </c>
      <c r="B484" s="5" t="s">
        <v>119</v>
      </c>
      <c r="C484" s="5" t="s">
        <v>186</v>
      </c>
      <c r="D484" s="5" t="s">
        <v>130</v>
      </c>
      <c r="E484" s="5" t="s">
        <v>129</v>
      </c>
      <c r="F484" s="5" t="s">
        <v>128</v>
      </c>
      <c r="G484" s="5" t="s">
        <v>12</v>
      </c>
      <c r="H484" s="5">
        <v>519887</v>
      </c>
      <c r="I484" s="5">
        <v>5651453</v>
      </c>
      <c r="J484" s="5">
        <v>11</v>
      </c>
      <c r="K484" s="5">
        <v>2007</v>
      </c>
      <c r="M484" s="5" t="s">
        <v>24</v>
      </c>
      <c r="N484" s="5" t="s">
        <v>105</v>
      </c>
      <c r="O484" s="5" t="s">
        <v>126</v>
      </c>
      <c r="Q484" s="5" t="s">
        <v>2896</v>
      </c>
      <c r="R484" s="5" t="s">
        <v>121</v>
      </c>
      <c r="T484" s="5">
        <v>5</v>
      </c>
      <c r="V484" s="5" t="s">
        <v>207</v>
      </c>
      <c r="W484" s="5">
        <v>0</v>
      </c>
      <c r="AB484" s="5">
        <v>3</v>
      </c>
      <c r="AD484" s="7">
        <f t="shared" si="24"/>
        <v>0</v>
      </c>
      <c r="AN484" s="5">
        <v>0</v>
      </c>
      <c r="AO484" s="5" t="s">
        <v>125</v>
      </c>
      <c r="AP484" s="5" t="s">
        <v>124</v>
      </c>
      <c r="AS484" s="5" t="s">
        <v>206</v>
      </c>
      <c r="AU484" s="5" t="str">
        <f t="shared" si="23"/>
        <v>POINT (519887 5651453)</v>
      </c>
    </row>
    <row r="485" spans="1:47">
      <c r="A485" s="5" t="s">
        <v>11</v>
      </c>
      <c r="B485" s="5" t="s">
        <v>119</v>
      </c>
      <c r="C485" s="5" t="s">
        <v>186</v>
      </c>
      <c r="D485" s="5" t="s">
        <v>130</v>
      </c>
      <c r="E485" s="5" t="s">
        <v>129</v>
      </c>
      <c r="F485" s="5" t="s">
        <v>128</v>
      </c>
      <c r="G485" s="5" t="s">
        <v>12</v>
      </c>
      <c r="H485" s="5">
        <v>519918</v>
      </c>
      <c r="I485" s="5">
        <v>5651581</v>
      </c>
      <c r="J485" s="5">
        <v>11</v>
      </c>
      <c r="K485" s="5">
        <v>2007</v>
      </c>
      <c r="M485" s="5" t="s">
        <v>24</v>
      </c>
      <c r="N485" s="5" t="s">
        <v>105</v>
      </c>
      <c r="O485" s="5" t="s">
        <v>126</v>
      </c>
      <c r="Q485" s="5" t="s">
        <v>2896</v>
      </c>
      <c r="R485" s="5" t="s">
        <v>121</v>
      </c>
      <c r="T485" s="5">
        <v>5</v>
      </c>
      <c r="V485" s="5" t="s">
        <v>205</v>
      </c>
      <c r="W485" s="5">
        <v>0</v>
      </c>
      <c r="AB485" s="5">
        <v>1</v>
      </c>
      <c r="AD485" s="7">
        <f t="shared" si="24"/>
        <v>0</v>
      </c>
      <c r="AN485" s="5">
        <v>0</v>
      </c>
      <c r="AO485" s="5" t="s">
        <v>125</v>
      </c>
      <c r="AP485" s="5" t="s">
        <v>124</v>
      </c>
      <c r="AS485" s="5" t="s">
        <v>204</v>
      </c>
      <c r="AU485" s="5" t="str">
        <f t="shared" si="23"/>
        <v>POINT (519918 5651581)</v>
      </c>
    </row>
    <row r="486" spans="1:47">
      <c r="A486" s="5" t="s">
        <v>11</v>
      </c>
      <c r="B486" s="5" t="s">
        <v>119</v>
      </c>
      <c r="C486" s="5" t="s">
        <v>186</v>
      </c>
      <c r="D486" s="5" t="s">
        <v>130</v>
      </c>
      <c r="E486" s="5" t="s">
        <v>129</v>
      </c>
      <c r="F486" s="5" t="s">
        <v>128</v>
      </c>
      <c r="G486" s="5" t="s">
        <v>12</v>
      </c>
      <c r="H486" s="5">
        <v>519832</v>
      </c>
      <c r="I486" s="5">
        <v>5651683</v>
      </c>
      <c r="J486" s="5">
        <v>11</v>
      </c>
      <c r="K486" s="5">
        <v>2007</v>
      </c>
      <c r="M486" s="5" t="s">
        <v>24</v>
      </c>
      <c r="N486" s="5" t="s">
        <v>105</v>
      </c>
      <c r="O486" s="5" t="s">
        <v>164</v>
      </c>
      <c r="Q486" s="5" t="s">
        <v>2896</v>
      </c>
      <c r="R486" s="5" t="s">
        <v>121</v>
      </c>
      <c r="T486" s="5">
        <v>5</v>
      </c>
      <c r="V486" s="5" t="s">
        <v>203</v>
      </c>
      <c r="W486" s="5">
        <v>21</v>
      </c>
      <c r="AB486" s="5">
        <v>10</v>
      </c>
      <c r="AC486" s="5">
        <v>3</v>
      </c>
      <c r="AD486" s="7">
        <f t="shared" si="24"/>
        <v>2.1</v>
      </c>
      <c r="AN486" s="5">
        <v>20</v>
      </c>
      <c r="AO486" s="5" t="s">
        <v>125</v>
      </c>
      <c r="AP486" s="5" t="s">
        <v>124</v>
      </c>
      <c r="AU486" s="5" t="str">
        <f t="shared" si="23"/>
        <v>POINT (519832 5651683)</v>
      </c>
    </row>
    <row r="487" spans="1:47">
      <c r="A487" s="5" t="s">
        <v>11</v>
      </c>
      <c r="B487" s="5" t="s">
        <v>119</v>
      </c>
      <c r="C487" s="5" t="s">
        <v>186</v>
      </c>
      <c r="D487" s="5" t="s">
        <v>130</v>
      </c>
      <c r="E487" s="5" t="s">
        <v>129</v>
      </c>
      <c r="F487" s="5" t="s">
        <v>128</v>
      </c>
      <c r="G487" s="5" t="s">
        <v>12</v>
      </c>
      <c r="H487" s="5">
        <v>519797</v>
      </c>
      <c r="I487" s="5">
        <v>5651752</v>
      </c>
      <c r="J487" s="5">
        <v>11</v>
      </c>
      <c r="K487" s="5">
        <v>2007</v>
      </c>
      <c r="M487" s="5" t="s">
        <v>24</v>
      </c>
      <c r="N487" s="5" t="s">
        <v>105</v>
      </c>
      <c r="O487" s="5" t="s">
        <v>164</v>
      </c>
      <c r="Q487" s="5" t="s">
        <v>2896</v>
      </c>
      <c r="R487" s="5" t="s">
        <v>121</v>
      </c>
      <c r="T487" s="5">
        <v>5</v>
      </c>
      <c r="V487" s="5" t="s">
        <v>202</v>
      </c>
      <c r="W487" s="5">
        <v>1</v>
      </c>
      <c r="AB487" s="5">
        <v>7</v>
      </c>
      <c r="AC487" s="5">
        <v>5</v>
      </c>
      <c r="AD487" s="7">
        <f t="shared" si="24"/>
        <v>0.14285714285714285</v>
      </c>
      <c r="AN487" s="5">
        <v>20</v>
      </c>
      <c r="AO487" s="5" t="s">
        <v>125</v>
      </c>
      <c r="AP487" s="5" t="s">
        <v>124</v>
      </c>
      <c r="AU487" s="5" t="str">
        <f t="shared" si="23"/>
        <v>POINT (519797 5651752)</v>
      </c>
    </row>
    <row r="488" spans="1:47">
      <c r="A488" s="5" t="s">
        <v>11</v>
      </c>
      <c r="B488" s="5" t="s">
        <v>119</v>
      </c>
      <c r="C488" s="5" t="s">
        <v>186</v>
      </c>
      <c r="D488" s="5" t="s">
        <v>130</v>
      </c>
      <c r="E488" s="5" t="s">
        <v>129</v>
      </c>
      <c r="F488" s="5" t="s">
        <v>128</v>
      </c>
      <c r="G488" s="5" t="s">
        <v>12</v>
      </c>
      <c r="H488" s="5">
        <v>519760</v>
      </c>
      <c r="I488" s="5">
        <v>5651840</v>
      </c>
      <c r="J488" s="5">
        <v>11</v>
      </c>
      <c r="K488" s="5">
        <v>2007</v>
      </c>
      <c r="M488" s="5" t="s">
        <v>24</v>
      </c>
      <c r="N488" s="5" t="s">
        <v>105</v>
      </c>
      <c r="O488" s="5" t="s">
        <v>164</v>
      </c>
      <c r="Q488" s="5" t="s">
        <v>2896</v>
      </c>
      <c r="R488" s="5" t="s">
        <v>121</v>
      </c>
      <c r="T488" s="5">
        <v>5</v>
      </c>
      <c r="V488" s="5" t="s">
        <v>201</v>
      </c>
      <c r="W488" s="5">
        <v>3</v>
      </c>
      <c r="AB488" s="5">
        <v>15</v>
      </c>
      <c r="AC488" s="5">
        <v>10</v>
      </c>
      <c r="AD488" s="7">
        <f t="shared" si="24"/>
        <v>0.2</v>
      </c>
      <c r="AN488" s="5">
        <v>20</v>
      </c>
      <c r="AO488" s="5" t="s">
        <v>125</v>
      </c>
      <c r="AP488" s="5" t="s">
        <v>124</v>
      </c>
      <c r="AU488" s="5" t="str">
        <f t="shared" si="23"/>
        <v>POINT (519760 5651840)</v>
      </c>
    </row>
    <row r="489" spans="1:47">
      <c r="A489" s="5" t="s">
        <v>11</v>
      </c>
      <c r="B489" s="5" t="s">
        <v>119</v>
      </c>
      <c r="C489" s="5" t="s">
        <v>186</v>
      </c>
      <c r="D489" s="5" t="s">
        <v>130</v>
      </c>
      <c r="E489" s="5" t="s">
        <v>129</v>
      </c>
      <c r="F489" s="5" t="s">
        <v>128</v>
      </c>
      <c r="G489" s="5" t="s">
        <v>12</v>
      </c>
      <c r="H489" s="5">
        <v>519668</v>
      </c>
      <c r="I489" s="5">
        <v>5651847</v>
      </c>
      <c r="J489" s="5">
        <v>11</v>
      </c>
      <c r="K489" s="5">
        <v>2007</v>
      </c>
      <c r="M489" s="5" t="s">
        <v>24</v>
      </c>
      <c r="N489" s="5" t="s">
        <v>105</v>
      </c>
      <c r="O489" s="5" t="s">
        <v>164</v>
      </c>
      <c r="Q489" s="5" t="s">
        <v>2896</v>
      </c>
      <c r="R489" s="5" t="s">
        <v>121</v>
      </c>
      <c r="T489" s="5">
        <v>5</v>
      </c>
      <c r="V489" s="5" t="s">
        <v>200</v>
      </c>
      <c r="W489" s="5">
        <v>6</v>
      </c>
      <c r="AB489" s="5">
        <v>15</v>
      </c>
      <c r="AC489" s="5">
        <v>7</v>
      </c>
      <c r="AD489" s="7">
        <f t="shared" si="24"/>
        <v>0.4</v>
      </c>
      <c r="AN489" s="5">
        <v>20</v>
      </c>
      <c r="AO489" s="5" t="s">
        <v>125</v>
      </c>
      <c r="AP489" s="5" t="s">
        <v>124</v>
      </c>
      <c r="AU489" s="5" t="str">
        <f t="shared" si="23"/>
        <v>POINT (519668 5651847)</v>
      </c>
    </row>
    <row r="490" spans="1:47">
      <c r="A490" s="5" t="s">
        <v>11</v>
      </c>
      <c r="B490" s="5" t="s">
        <v>119</v>
      </c>
      <c r="C490" s="5" t="s">
        <v>186</v>
      </c>
      <c r="D490" s="5" t="s">
        <v>130</v>
      </c>
      <c r="E490" s="5" t="s">
        <v>129</v>
      </c>
      <c r="F490" s="5" t="s">
        <v>128</v>
      </c>
      <c r="G490" s="5" t="s">
        <v>12</v>
      </c>
      <c r="H490" s="5">
        <v>519515</v>
      </c>
      <c r="I490" s="5">
        <v>5652132</v>
      </c>
      <c r="J490" s="5">
        <v>11</v>
      </c>
      <c r="K490" s="5">
        <v>2007</v>
      </c>
      <c r="M490" s="5" t="s">
        <v>24</v>
      </c>
      <c r="N490" s="5" t="s">
        <v>105</v>
      </c>
      <c r="O490" s="5" t="s">
        <v>164</v>
      </c>
      <c r="Q490" s="5" t="s">
        <v>2896</v>
      </c>
      <c r="R490" s="5" t="s">
        <v>121</v>
      </c>
      <c r="T490" s="5">
        <v>5</v>
      </c>
      <c r="V490" s="5" t="s">
        <v>353</v>
      </c>
      <c r="W490" s="5">
        <v>6</v>
      </c>
      <c r="AB490" s="5">
        <v>4</v>
      </c>
      <c r="AC490" s="5">
        <v>3</v>
      </c>
      <c r="AD490" s="7">
        <f t="shared" si="24"/>
        <v>1.5</v>
      </c>
      <c r="AN490" s="5">
        <v>21</v>
      </c>
      <c r="AO490" s="5" t="s">
        <v>125</v>
      </c>
      <c r="AP490" s="5" t="s">
        <v>124</v>
      </c>
      <c r="AS490" s="5" t="s">
        <v>352</v>
      </c>
      <c r="AU490" s="5" t="str">
        <f t="shared" si="23"/>
        <v>POINT (519515 5652132)</v>
      </c>
    </row>
    <row r="491" spans="1:47">
      <c r="A491" s="5" t="s">
        <v>11</v>
      </c>
      <c r="B491" s="5" t="s">
        <v>119</v>
      </c>
      <c r="C491" s="5" t="s">
        <v>186</v>
      </c>
      <c r="D491" s="5" t="s">
        <v>130</v>
      </c>
      <c r="E491" s="5" t="s">
        <v>129</v>
      </c>
      <c r="F491" s="5" t="s">
        <v>128</v>
      </c>
      <c r="G491" s="5" t="s">
        <v>12</v>
      </c>
      <c r="H491" s="5">
        <v>519517</v>
      </c>
      <c r="I491" s="5">
        <v>5652215</v>
      </c>
      <c r="J491" s="5">
        <v>11</v>
      </c>
      <c r="K491" s="5">
        <v>2007</v>
      </c>
      <c r="M491" s="5" t="s">
        <v>24</v>
      </c>
      <c r="N491" s="5" t="s">
        <v>105</v>
      </c>
      <c r="O491" s="5" t="s">
        <v>164</v>
      </c>
      <c r="Q491" s="5" t="s">
        <v>2896</v>
      </c>
      <c r="R491" s="5" t="s">
        <v>121</v>
      </c>
      <c r="T491" s="5">
        <v>5</v>
      </c>
      <c r="V491" s="5" t="s">
        <v>351</v>
      </c>
      <c r="W491" s="5">
        <v>3</v>
      </c>
      <c r="AB491" s="5">
        <v>5</v>
      </c>
      <c r="AC491" s="5">
        <v>3</v>
      </c>
      <c r="AD491" s="7">
        <f t="shared" si="24"/>
        <v>0.6</v>
      </c>
      <c r="AN491" s="5">
        <v>21</v>
      </c>
      <c r="AO491" s="5" t="s">
        <v>125</v>
      </c>
      <c r="AP491" s="5" t="s">
        <v>124</v>
      </c>
      <c r="AS491" s="5" t="s">
        <v>350</v>
      </c>
      <c r="AU491" s="5" t="str">
        <f t="shared" si="23"/>
        <v>POINT (519517 5652215)</v>
      </c>
    </row>
    <row r="492" spans="1:47">
      <c r="A492" s="5" t="s">
        <v>11</v>
      </c>
      <c r="B492" s="5" t="s">
        <v>119</v>
      </c>
      <c r="C492" s="5" t="s">
        <v>186</v>
      </c>
      <c r="D492" s="5" t="s">
        <v>130</v>
      </c>
      <c r="E492" s="5" t="s">
        <v>129</v>
      </c>
      <c r="F492" s="5" t="s">
        <v>128</v>
      </c>
      <c r="G492" s="5" t="s">
        <v>12</v>
      </c>
      <c r="H492" s="5">
        <v>518349</v>
      </c>
      <c r="I492" s="5">
        <v>5653883</v>
      </c>
      <c r="J492" s="5">
        <v>11</v>
      </c>
      <c r="K492" s="5">
        <v>2007</v>
      </c>
      <c r="M492" s="5" t="s">
        <v>24</v>
      </c>
      <c r="N492" s="5" t="s">
        <v>105</v>
      </c>
      <c r="O492" s="5" t="s">
        <v>132</v>
      </c>
      <c r="Q492" s="5" t="s">
        <v>2896</v>
      </c>
      <c r="R492" s="5" t="s">
        <v>121</v>
      </c>
      <c r="T492" s="5">
        <v>5</v>
      </c>
      <c r="V492" s="5" t="s">
        <v>1221</v>
      </c>
      <c r="W492" s="5">
        <v>14</v>
      </c>
      <c r="AB492" s="5">
        <v>11</v>
      </c>
      <c r="AC492" s="5">
        <v>24</v>
      </c>
      <c r="AD492" s="7">
        <f t="shared" si="24"/>
        <v>1.2727272727272727</v>
      </c>
      <c r="AN492" s="5">
        <v>22</v>
      </c>
      <c r="AO492" s="5" t="s">
        <v>228</v>
      </c>
      <c r="AP492" s="5" t="s">
        <v>227</v>
      </c>
      <c r="AU492" s="5" t="str">
        <f t="shared" si="23"/>
        <v>POINT (518349 5653883)</v>
      </c>
    </row>
    <row r="493" spans="1:47">
      <c r="A493" s="5" t="s">
        <v>11</v>
      </c>
      <c r="B493" s="5" t="s">
        <v>119</v>
      </c>
      <c r="C493" s="5" t="s">
        <v>186</v>
      </c>
      <c r="D493" s="5" t="s">
        <v>130</v>
      </c>
      <c r="E493" s="5" t="s">
        <v>129</v>
      </c>
      <c r="F493" s="5" t="s">
        <v>128</v>
      </c>
      <c r="G493" s="5" t="s">
        <v>12</v>
      </c>
      <c r="H493" s="5">
        <v>518707</v>
      </c>
      <c r="I493" s="5">
        <v>5653710</v>
      </c>
      <c r="J493" s="5">
        <v>11</v>
      </c>
      <c r="K493" s="5">
        <v>2007</v>
      </c>
      <c r="M493" s="5" t="s">
        <v>24</v>
      </c>
      <c r="N493" s="5" t="s">
        <v>105</v>
      </c>
      <c r="O493" s="5" t="s">
        <v>164</v>
      </c>
      <c r="Q493" s="5" t="s">
        <v>2896</v>
      </c>
      <c r="R493" s="5" t="s">
        <v>121</v>
      </c>
      <c r="T493" s="5">
        <v>5</v>
      </c>
      <c r="V493" s="5" t="s">
        <v>1220</v>
      </c>
      <c r="W493" s="5">
        <v>18</v>
      </c>
      <c r="AB493" s="5">
        <v>11</v>
      </c>
      <c r="AC493" s="5">
        <v>8</v>
      </c>
      <c r="AD493" s="7">
        <f t="shared" si="24"/>
        <v>1.6363636363636365</v>
      </c>
      <c r="AI493" s="5" t="s">
        <v>233</v>
      </c>
      <c r="AN493" s="5">
        <v>28</v>
      </c>
      <c r="AO493" s="5" t="s">
        <v>228</v>
      </c>
      <c r="AP493" s="5" t="s">
        <v>227</v>
      </c>
      <c r="AU493" s="5" t="str">
        <f t="shared" si="23"/>
        <v>POINT (518707 5653710)</v>
      </c>
    </row>
    <row r="494" spans="1:47">
      <c r="A494" s="5" t="s">
        <v>11</v>
      </c>
      <c r="B494" s="5" t="s">
        <v>119</v>
      </c>
      <c r="C494" s="5" t="s">
        <v>186</v>
      </c>
      <c r="D494" s="5" t="s">
        <v>130</v>
      </c>
      <c r="E494" s="5" t="s">
        <v>129</v>
      </c>
      <c r="F494" s="5" t="s">
        <v>128</v>
      </c>
      <c r="G494" s="5" t="s">
        <v>12</v>
      </c>
      <c r="H494" s="5">
        <v>517885</v>
      </c>
      <c r="I494" s="5">
        <v>5655095</v>
      </c>
      <c r="J494" s="5">
        <v>11</v>
      </c>
      <c r="K494" s="5">
        <v>2007</v>
      </c>
      <c r="M494" s="5" t="s">
        <v>24</v>
      </c>
      <c r="N494" s="5" t="s">
        <v>105</v>
      </c>
      <c r="O494" s="5" t="s">
        <v>126</v>
      </c>
      <c r="Q494" s="5" t="s">
        <v>2896</v>
      </c>
      <c r="R494" s="5" t="s">
        <v>121</v>
      </c>
      <c r="T494" s="5">
        <v>5</v>
      </c>
      <c r="V494" s="5" t="s">
        <v>1219</v>
      </c>
      <c r="W494" s="5">
        <v>0</v>
      </c>
      <c r="AB494" s="5">
        <v>0</v>
      </c>
      <c r="AC494" s="5">
        <v>0</v>
      </c>
      <c r="AD494" s="7" t="str">
        <f t="shared" si="24"/>
        <v/>
      </c>
      <c r="AN494" s="5">
        <v>0</v>
      </c>
      <c r="AO494" s="5" t="s">
        <v>228</v>
      </c>
      <c r="AP494" s="5" t="s">
        <v>227</v>
      </c>
      <c r="AU494" s="5" t="str">
        <f t="shared" si="23"/>
        <v>POINT (517885 5655095)</v>
      </c>
    </row>
    <row r="495" spans="1:47">
      <c r="A495" s="5" t="s">
        <v>11</v>
      </c>
      <c r="B495" s="5" t="s">
        <v>119</v>
      </c>
      <c r="C495" s="5" t="s">
        <v>186</v>
      </c>
      <c r="D495" s="5" t="s">
        <v>130</v>
      </c>
      <c r="E495" s="5" t="s">
        <v>129</v>
      </c>
      <c r="F495" s="5" t="s">
        <v>128</v>
      </c>
      <c r="G495" s="5" t="s">
        <v>12</v>
      </c>
      <c r="H495" s="5">
        <v>516818</v>
      </c>
      <c r="I495" s="5">
        <v>5656168</v>
      </c>
      <c r="J495" s="5">
        <v>11</v>
      </c>
      <c r="K495" s="5">
        <v>2007</v>
      </c>
      <c r="M495" s="5" t="s">
        <v>24</v>
      </c>
      <c r="N495" s="5" t="s">
        <v>105</v>
      </c>
      <c r="O495" s="5" t="s">
        <v>132</v>
      </c>
      <c r="Q495" s="5" t="s">
        <v>2896</v>
      </c>
      <c r="R495" s="5" t="s">
        <v>121</v>
      </c>
      <c r="T495" s="5">
        <v>5</v>
      </c>
      <c r="V495" s="5" t="s">
        <v>1218</v>
      </c>
      <c r="W495" s="5">
        <v>6</v>
      </c>
      <c r="AB495" s="5">
        <v>4</v>
      </c>
      <c r="AC495" s="5">
        <v>13</v>
      </c>
      <c r="AD495" s="7">
        <f t="shared" si="24"/>
        <v>1.5</v>
      </c>
      <c r="AN495" s="5">
        <v>24</v>
      </c>
      <c r="AO495" s="5" t="s">
        <v>228</v>
      </c>
      <c r="AP495" s="5" t="s">
        <v>227</v>
      </c>
      <c r="AU495" s="5" t="str">
        <f t="shared" si="23"/>
        <v>POINT (516818 5656168)</v>
      </c>
    </row>
    <row r="496" spans="1:47">
      <c r="A496" s="5" t="s">
        <v>11</v>
      </c>
      <c r="B496" s="5" t="s">
        <v>119</v>
      </c>
      <c r="C496" s="5" t="s">
        <v>186</v>
      </c>
      <c r="D496" s="5" t="s">
        <v>130</v>
      </c>
      <c r="E496" s="5" t="s">
        <v>129</v>
      </c>
      <c r="F496" s="5" t="s">
        <v>128</v>
      </c>
      <c r="G496" s="5" t="s">
        <v>12</v>
      </c>
      <c r="H496" s="5">
        <v>515354</v>
      </c>
      <c r="I496" s="5">
        <v>5656363</v>
      </c>
      <c r="J496" s="5">
        <v>11</v>
      </c>
      <c r="K496" s="5">
        <v>2007</v>
      </c>
      <c r="M496" s="5" t="s">
        <v>24</v>
      </c>
      <c r="N496" s="5" t="s">
        <v>105</v>
      </c>
      <c r="O496" s="5" t="s">
        <v>164</v>
      </c>
      <c r="Q496" s="5" t="s">
        <v>2896</v>
      </c>
      <c r="R496" s="5" t="s">
        <v>121</v>
      </c>
      <c r="T496" s="5">
        <v>5</v>
      </c>
      <c r="V496" s="5" t="s">
        <v>1217</v>
      </c>
      <c r="W496" s="5">
        <v>70</v>
      </c>
      <c r="AB496" s="5">
        <v>25</v>
      </c>
      <c r="AC496" s="5">
        <v>18</v>
      </c>
      <c r="AD496" s="7">
        <f t="shared" si="24"/>
        <v>2.8</v>
      </c>
      <c r="AI496" s="5" t="s">
        <v>233</v>
      </c>
      <c r="AN496" s="5">
        <v>31</v>
      </c>
      <c r="AO496" s="5" t="s">
        <v>228</v>
      </c>
      <c r="AP496" s="5" t="s">
        <v>227</v>
      </c>
      <c r="AS496" s="5" t="s">
        <v>1216</v>
      </c>
      <c r="AU496" s="5" t="str">
        <f t="shared" si="23"/>
        <v>POINT (515354 5656363)</v>
      </c>
    </row>
    <row r="497" spans="1:47">
      <c r="A497" s="5" t="s">
        <v>11</v>
      </c>
      <c r="B497" s="5" t="s">
        <v>119</v>
      </c>
      <c r="C497" s="5" t="s">
        <v>186</v>
      </c>
      <c r="D497" s="5" t="s">
        <v>130</v>
      </c>
      <c r="E497" s="5" t="s">
        <v>129</v>
      </c>
      <c r="F497" s="5" t="s">
        <v>128</v>
      </c>
      <c r="G497" s="5" t="s">
        <v>12</v>
      </c>
      <c r="H497" s="5">
        <v>515223</v>
      </c>
      <c r="I497" s="5">
        <v>5656443</v>
      </c>
      <c r="J497" s="5">
        <v>11</v>
      </c>
      <c r="K497" s="5">
        <v>2007</v>
      </c>
      <c r="M497" s="5" t="s">
        <v>24</v>
      </c>
      <c r="N497" s="5" t="s">
        <v>105</v>
      </c>
      <c r="O497" s="5" t="s">
        <v>164</v>
      </c>
      <c r="Q497" s="5" t="s">
        <v>2896</v>
      </c>
      <c r="R497" s="5" t="s">
        <v>121</v>
      </c>
      <c r="T497" s="5">
        <v>5</v>
      </c>
      <c r="V497" s="5" t="s">
        <v>946</v>
      </c>
      <c r="W497" s="5">
        <v>1</v>
      </c>
      <c r="AB497" s="5">
        <v>1</v>
      </c>
      <c r="AC497" s="5">
        <v>1</v>
      </c>
      <c r="AD497" s="7">
        <f t="shared" si="24"/>
        <v>1</v>
      </c>
      <c r="AI497" s="5" t="s">
        <v>437</v>
      </c>
      <c r="AN497" s="5">
        <v>30</v>
      </c>
      <c r="AO497" s="5" t="s">
        <v>228</v>
      </c>
      <c r="AP497" s="5" t="s">
        <v>227</v>
      </c>
      <c r="AS497" s="5" t="s">
        <v>945</v>
      </c>
      <c r="AU497" s="5" t="str">
        <f t="shared" si="23"/>
        <v>POINT (515223 5656443)</v>
      </c>
    </row>
    <row r="498" spans="1:47">
      <c r="A498" s="5" t="s">
        <v>11</v>
      </c>
      <c r="B498" s="5" t="s">
        <v>119</v>
      </c>
      <c r="C498" s="5" t="s">
        <v>186</v>
      </c>
      <c r="D498" s="5" t="s">
        <v>130</v>
      </c>
      <c r="E498" s="5" t="s">
        <v>129</v>
      </c>
      <c r="F498" s="5" t="s">
        <v>128</v>
      </c>
      <c r="G498" s="5" t="s">
        <v>12</v>
      </c>
      <c r="H498" s="5">
        <v>514829</v>
      </c>
      <c r="I498" s="5">
        <v>5656670</v>
      </c>
      <c r="J498" s="5">
        <v>11</v>
      </c>
      <c r="K498" s="5">
        <v>2007</v>
      </c>
      <c r="M498" s="5" t="s">
        <v>24</v>
      </c>
      <c r="N498" s="5" t="s">
        <v>105</v>
      </c>
      <c r="O498" s="5" t="s">
        <v>164</v>
      </c>
      <c r="Q498" s="5" t="s">
        <v>2896</v>
      </c>
      <c r="R498" s="5" t="s">
        <v>121</v>
      </c>
      <c r="T498" s="5">
        <v>5</v>
      </c>
      <c r="V498" s="5" t="s">
        <v>1215</v>
      </c>
      <c r="W498" s="5">
        <v>80</v>
      </c>
      <c r="AB498" s="5">
        <v>32</v>
      </c>
      <c r="AC498" s="5">
        <v>15</v>
      </c>
      <c r="AD498" s="7">
        <f t="shared" si="24"/>
        <v>2.5</v>
      </c>
      <c r="AN498" s="5">
        <v>31</v>
      </c>
      <c r="AO498" s="5" t="s">
        <v>228</v>
      </c>
      <c r="AP498" s="5" t="s">
        <v>227</v>
      </c>
      <c r="AU498" s="5" t="str">
        <f t="shared" si="23"/>
        <v>POINT (514829 5656670)</v>
      </c>
    </row>
    <row r="499" spans="1:47">
      <c r="A499" s="5" t="s">
        <v>11</v>
      </c>
      <c r="B499" s="5" t="s">
        <v>119</v>
      </c>
      <c r="C499" s="5" t="s">
        <v>186</v>
      </c>
      <c r="D499" s="5" t="s">
        <v>130</v>
      </c>
      <c r="E499" s="5" t="s">
        <v>1187</v>
      </c>
      <c r="F499" s="5" t="s">
        <v>1186</v>
      </c>
      <c r="G499" s="5" t="s">
        <v>12</v>
      </c>
      <c r="H499" s="5">
        <v>514154</v>
      </c>
      <c r="I499" s="5">
        <v>5657132</v>
      </c>
      <c r="J499" s="5">
        <v>11</v>
      </c>
      <c r="K499" s="5">
        <v>2007</v>
      </c>
      <c r="M499" s="5" t="s">
        <v>24</v>
      </c>
      <c r="N499" s="5" t="s">
        <v>105</v>
      </c>
      <c r="O499" s="5" t="s">
        <v>164</v>
      </c>
      <c r="Q499" s="5" t="s">
        <v>2896</v>
      </c>
      <c r="R499" s="5" t="s">
        <v>121</v>
      </c>
      <c r="T499" s="5">
        <v>5</v>
      </c>
      <c r="V499" s="5" t="s">
        <v>1213</v>
      </c>
      <c r="W499" s="5">
        <v>16</v>
      </c>
      <c r="AB499" s="5">
        <v>11</v>
      </c>
      <c r="AC499" s="5">
        <v>8</v>
      </c>
      <c r="AD499" s="7">
        <f t="shared" si="24"/>
        <v>1.4545454545454546</v>
      </c>
      <c r="AN499" s="5">
        <v>30</v>
      </c>
      <c r="AO499" s="5" t="s">
        <v>228</v>
      </c>
      <c r="AP499" s="5" t="s">
        <v>227</v>
      </c>
      <c r="AU499" s="5" t="str">
        <f t="shared" si="23"/>
        <v>POINT (514154 5657132)</v>
      </c>
    </row>
    <row r="500" spans="1:47">
      <c r="A500" s="5" t="s">
        <v>11</v>
      </c>
      <c r="B500" s="5" t="s">
        <v>119</v>
      </c>
      <c r="C500" s="5" t="s">
        <v>186</v>
      </c>
      <c r="D500" s="5" t="s">
        <v>130</v>
      </c>
      <c r="E500" s="5" t="s">
        <v>1187</v>
      </c>
      <c r="F500" s="5" t="s">
        <v>1186</v>
      </c>
      <c r="G500" s="5" t="s">
        <v>12</v>
      </c>
      <c r="H500" s="5">
        <v>514127</v>
      </c>
      <c r="I500" s="5">
        <v>5657234</v>
      </c>
      <c r="J500" s="5">
        <v>11</v>
      </c>
      <c r="K500" s="5">
        <v>2007</v>
      </c>
      <c r="M500" s="5" t="s">
        <v>24</v>
      </c>
      <c r="N500" s="5" t="s">
        <v>105</v>
      </c>
      <c r="O500" s="5" t="s">
        <v>164</v>
      </c>
      <c r="Q500" s="5" t="s">
        <v>2896</v>
      </c>
      <c r="R500" s="5" t="s">
        <v>121</v>
      </c>
      <c r="T500" s="5">
        <v>5</v>
      </c>
      <c r="V500" s="5" t="s">
        <v>1212</v>
      </c>
      <c r="W500" s="5">
        <v>13</v>
      </c>
      <c r="AB500" s="5">
        <v>10</v>
      </c>
      <c r="AC500" s="5">
        <v>7</v>
      </c>
      <c r="AD500" s="7">
        <f t="shared" si="24"/>
        <v>1.3</v>
      </c>
      <c r="AN500" s="5">
        <v>30</v>
      </c>
      <c r="AO500" s="5" t="s">
        <v>228</v>
      </c>
      <c r="AP500" s="5" t="s">
        <v>227</v>
      </c>
      <c r="AS500" s="5" t="s">
        <v>1211</v>
      </c>
      <c r="AU500" s="5" t="str">
        <f t="shared" si="23"/>
        <v>POINT (514127 5657234)</v>
      </c>
    </row>
    <row r="501" spans="1:47">
      <c r="A501" s="5" t="s">
        <v>11</v>
      </c>
      <c r="B501" s="5" t="s">
        <v>119</v>
      </c>
      <c r="C501" s="5" t="s">
        <v>849</v>
      </c>
      <c r="D501" s="5" t="s">
        <v>130</v>
      </c>
      <c r="E501" s="5" t="s">
        <v>1187</v>
      </c>
      <c r="F501" s="5" t="s">
        <v>1186</v>
      </c>
      <c r="G501" s="5" t="s">
        <v>12</v>
      </c>
      <c r="H501" s="5">
        <v>513037</v>
      </c>
      <c r="I501" s="5">
        <v>5657738</v>
      </c>
      <c r="J501" s="5">
        <v>11</v>
      </c>
      <c r="K501" s="5">
        <v>2007</v>
      </c>
      <c r="M501" s="5" t="s">
        <v>24</v>
      </c>
      <c r="N501" s="5" t="s">
        <v>105</v>
      </c>
      <c r="O501" s="5" t="s">
        <v>164</v>
      </c>
      <c r="Q501" s="5" t="s">
        <v>2896</v>
      </c>
      <c r="R501" s="5" t="s">
        <v>121</v>
      </c>
      <c r="T501" s="5">
        <v>5</v>
      </c>
      <c r="V501" s="5" t="s">
        <v>1210</v>
      </c>
      <c r="W501" s="5">
        <v>4</v>
      </c>
      <c r="AB501" s="5">
        <v>15</v>
      </c>
      <c r="AC501" s="5">
        <v>5</v>
      </c>
      <c r="AD501" s="7">
        <f t="shared" si="24"/>
        <v>0.26666666666666666</v>
      </c>
      <c r="AI501" s="5" t="s">
        <v>1209</v>
      </c>
      <c r="AN501" s="5">
        <v>29</v>
      </c>
      <c r="AO501" s="5" t="s">
        <v>228</v>
      </c>
      <c r="AP501" s="5" t="s">
        <v>227</v>
      </c>
      <c r="AS501" s="5" t="s">
        <v>1208</v>
      </c>
      <c r="AU501" s="5" t="str">
        <f t="shared" si="23"/>
        <v>POINT (513037 5657738)</v>
      </c>
    </row>
    <row r="502" spans="1:47">
      <c r="A502" s="5" t="s">
        <v>11</v>
      </c>
      <c r="B502" s="5" t="s">
        <v>119</v>
      </c>
      <c r="C502" s="5" t="s">
        <v>849</v>
      </c>
      <c r="D502" s="5" t="s">
        <v>130</v>
      </c>
      <c r="E502" s="5" t="s">
        <v>1187</v>
      </c>
      <c r="F502" s="5" t="s">
        <v>1186</v>
      </c>
      <c r="G502" s="5" t="s">
        <v>12</v>
      </c>
      <c r="H502" s="5">
        <v>513001</v>
      </c>
      <c r="I502" s="5">
        <v>5657886</v>
      </c>
      <c r="J502" s="5">
        <v>11</v>
      </c>
      <c r="K502" s="5">
        <v>2007</v>
      </c>
      <c r="M502" s="5" t="s">
        <v>24</v>
      </c>
      <c r="N502" s="5" t="s">
        <v>105</v>
      </c>
      <c r="O502" s="5" t="s">
        <v>164</v>
      </c>
      <c r="Q502" s="5" t="s">
        <v>2896</v>
      </c>
      <c r="R502" s="5" t="s">
        <v>121</v>
      </c>
      <c r="T502" s="5">
        <v>5</v>
      </c>
      <c r="V502" s="5" t="s">
        <v>1207</v>
      </c>
      <c r="W502" s="5">
        <v>40</v>
      </c>
      <c r="AB502" s="5">
        <v>10</v>
      </c>
      <c r="AC502" s="5">
        <v>10</v>
      </c>
      <c r="AD502" s="7">
        <f t="shared" si="24"/>
        <v>4</v>
      </c>
      <c r="AI502" s="5" t="s">
        <v>1206</v>
      </c>
      <c r="AN502" s="5">
        <v>31</v>
      </c>
      <c r="AO502" s="5" t="s">
        <v>228</v>
      </c>
      <c r="AP502" s="5" t="s">
        <v>227</v>
      </c>
      <c r="AS502" s="5" t="s">
        <v>1205</v>
      </c>
      <c r="AU502" s="5" t="str">
        <f t="shared" si="23"/>
        <v>POINT (513001 5657886)</v>
      </c>
    </row>
    <row r="503" spans="1:47">
      <c r="A503" s="5" t="s">
        <v>11</v>
      </c>
      <c r="B503" s="5" t="s">
        <v>119</v>
      </c>
      <c r="C503" s="5" t="s">
        <v>849</v>
      </c>
      <c r="D503" s="5" t="s">
        <v>130</v>
      </c>
      <c r="E503" s="5" t="s">
        <v>1187</v>
      </c>
      <c r="F503" s="5" t="s">
        <v>1186</v>
      </c>
      <c r="G503" s="5" t="s">
        <v>12</v>
      </c>
      <c r="H503" s="5">
        <v>512931</v>
      </c>
      <c r="I503" s="5">
        <v>5657922</v>
      </c>
      <c r="J503" s="5">
        <v>11</v>
      </c>
      <c r="K503" s="5">
        <v>2007</v>
      </c>
      <c r="M503" s="5" t="s">
        <v>24</v>
      </c>
      <c r="N503" s="5" t="s">
        <v>105</v>
      </c>
      <c r="O503" s="5" t="s">
        <v>164</v>
      </c>
      <c r="Q503" s="5" t="s">
        <v>2896</v>
      </c>
      <c r="R503" s="5" t="s">
        <v>121</v>
      </c>
      <c r="T503" s="5">
        <v>5</v>
      </c>
      <c r="V503" s="5" t="s">
        <v>1189</v>
      </c>
      <c r="W503" s="5">
        <v>1</v>
      </c>
      <c r="AB503" s="5">
        <v>1</v>
      </c>
      <c r="AC503" s="5">
        <v>1</v>
      </c>
      <c r="AD503" s="7">
        <f t="shared" si="24"/>
        <v>1</v>
      </c>
      <c r="AI503" s="5" t="s">
        <v>245</v>
      </c>
      <c r="AN503" s="5">
        <v>30</v>
      </c>
      <c r="AO503" s="5" t="s">
        <v>228</v>
      </c>
      <c r="AP503" s="5" t="s">
        <v>227</v>
      </c>
      <c r="AS503" s="5" t="s">
        <v>1188</v>
      </c>
      <c r="AU503" s="5" t="str">
        <f t="shared" si="23"/>
        <v>POINT (512931 5657922)</v>
      </c>
    </row>
    <row r="504" spans="1:47">
      <c r="A504" s="5" t="s">
        <v>11</v>
      </c>
      <c r="B504" s="5" t="s">
        <v>119</v>
      </c>
      <c r="C504" s="5" t="s">
        <v>849</v>
      </c>
      <c r="D504" s="5" t="s">
        <v>130</v>
      </c>
      <c r="E504" s="5" t="s">
        <v>1187</v>
      </c>
      <c r="F504" s="5" t="s">
        <v>1186</v>
      </c>
      <c r="G504" s="5" t="s">
        <v>12</v>
      </c>
      <c r="H504" s="5">
        <v>512828</v>
      </c>
      <c r="I504" s="5">
        <v>5657945</v>
      </c>
      <c r="J504" s="5">
        <v>11</v>
      </c>
      <c r="K504" s="5">
        <v>2007</v>
      </c>
      <c r="M504" s="5" t="s">
        <v>24</v>
      </c>
      <c r="N504" s="5" t="s">
        <v>105</v>
      </c>
      <c r="O504" s="5" t="s">
        <v>164</v>
      </c>
      <c r="Q504" s="5" t="s">
        <v>2896</v>
      </c>
      <c r="R504" s="5" t="s">
        <v>121</v>
      </c>
      <c r="T504" s="5">
        <v>5</v>
      </c>
      <c r="V504" s="5" t="s">
        <v>1185</v>
      </c>
      <c r="W504" s="5">
        <v>3</v>
      </c>
      <c r="AB504" s="5">
        <v>21</v>
      </c>
      <c r="AC504" s="5">
        <v>12</v>
      </c>
      <c r="AD504" s="7">
        <f t="shared" si="24"/>
        <v>0.14285714285714285</v>
      </c>
      <c r="AI504" s="5" t="s">
        <v>233</v>
      </c>
      <c r="AN504" s="5">
        <v>29</v>
      </c>
      <c r="AO504" s="5" t="s">
        <v>228</v>
      </c>
      <c r="AP504" s="5" t="s">
        <v>227</v>
      </c>
      <c r="AU504" s="5" t="str">
        <f t="shared" si="23"/>
        <v>POINT (512828 5657945)</v>
      </c>
    </row>
    <row r="505" spans="1:47">
      <c r="A505" s="5" t="s">
        <v>11</v>
      </c>
      <c r="B505" s="5" t="s">
        <v>119</v>
      </c>
      <c r="C505" s="5" t="s">
        <v>131</v>
      </c>
      <c r="D505" s="5" t="s">
        <v>130</v>
      </c>
      <c r="E505" s="5" t="s">
        <v>345</v>
      </c>
      <c r="F505" s="5" t="s">
        <v>344</v>
      </c>
      <c r="G505" s="5" t="s">
        <v>12</v>
      </c>
      <c r="H505" s="5">
        <v>516210</v>
      </c>
      <c r="I505" s="5">
        <v>5647687</v>
      </c>
      <c r="J505" s="5">
        <v>11</v>
      </c>
      <c r="K505" s="5">
        <v>2007</v>
      </c>
      <c r="M505" s="5" t="s">
        <v>24</v>
      </c>
      <c r="N505" s="5" t="s">
        <v>105</v>
      </c>
      <c r="O505" s="5" t="s">
        <v>241</v>
      </c>
      <c r="Q505" s="5" t="s">
        <v>2896</v>
      </c>
      <c r="R505" s="5" t="s">
        <v>121</v>
      </c>
      <c r="T505" s="5">
        <v>5</v>
      </c>
      <c r="V505" s="5" t="s">
        <v>602</v>
      </c>
      <c r="W505" s="5">
        <v>11</v>
      </c>
      <c r="AB505" s="5">
        <v>10</v>
      </c>
      <c r="AC505" s="5">
        <v>2</v>
      </c>
      <c r="AD505" s="7">
        <f t="shared" si="24"/>
        <v>1.1000000000000001</v>
      </c>
      <c r="AN505" s="5">
        <v>25</v>
      </c>
      <c r="AO505" s="5" t="s">
        <v>125</v>
      </c>
      <c r="AP505" s="5" t="s">
        <v>124</v>
      </c>
      <c r="AS505" s="5" t="s">
        <v>601</v>
      </c>
      <c r="AT505" s="5" t="s">
        <v>341</v>
      </c>
      <c r="AU505" s="5" t="str">
        <f t="shared" si="23"/>
        <v>POINT (516210 5647687)</v>
      </c>
    </row>
    <row r="506" spans="1:47">
      <c r="A506" s="5" t="s">
        <v>11</v>
      </c>
      <c r="B506" s="5" t="s">
        <v>119</v>
      </c>
      <c r="C506" s="5" t="s">
        <v>131</v>
      </c>
      <c r="D506" s="5" t="s">
        <v>130</v>
      </c>
      <c r="E506" s="5" t="s">
        <v>345</v>
      </c>
      <c r="F506" s="5" t="s">
        <v>344</v>
      </c>
      <c r="G506" s="5" t="s">
        <v>12</v>
      </c>
      <c r="H506" s="5">
        <v>516227</v>
      </c>
      <c r="I506" s="5">
        <v>5647739</v>
      </c>
      <c r="J506" s="5">
        <v>11</v>
      </c>
      <c r="K506" s="5">
        <v>2007</v>
      </c>
      <c r="M506" s="5" t="s">
        <v>24</v>
      </c>
      <c r="N506" s="5" t="s">
        <v>105</v>
      </c>
      <c r="O506" s="5" t="s">
        <v>241</v>
      </c>
      <c r="Q506" s="5" t="s">
        <v>2896</v>
      </c>
      <c r="R506" s="5" t="s">
        <v>121</v>
      </c>
      <c r="T506" s="5">
        <v>5</v>
      </c>
      <c r="V506" s="5" t="s">
        <v>347</v>
      </c>
      <c r="W506" s="5">
        <v>2</v>
      </c>
      <c r="AB506" s="5">
        <v>6</v>
      </c>
      <c r="AC506" s="5">
        <v>5</v>
      </c>
      <c r="AD506" s="7">
        <f t="shared" si="24"/>
        <v>0.33333333333333331</v>
      </c>
      <c r="AN506" s="5">
        <v>20</v>
      </c>
      <c r="AO506" s="5" t="s">
        <v>125</v>
      </c>
      <c r="AP506" s="5" t="s">
        <v>124</v>
      </c>
      <c r="AS506" s="5" t="s">
        <v>346</v>
      </c>
      <c r="AT506" s="5" t="s">
        <v>341</v>
      </c>
      <c r="AU506" s="5" t="str">
        <f t="shared" si="23"/>
        <v>POINT (516227 5647739)</v>
      </c>
    </row>
    <row r="507" spans="1:47">
      <c r="A507" s="5" t="s">
        <v>11</v>
      </c>
      <c r="B507" s="5" t="s">
        <v>119</v>
      </c>
      <c r="C507" s="5" t="s">
        <v>131</v>
      </c>
      <c r="D507" s="5" t="s">
        <v>130</v>
      </c>
      <c r="E507" s="5" t="s">
        <v>345</v>
      </c>
      <c r="F507" s="5" t="s">
        <v>344</v>
      </c>
      <c r="G507" s="5" t="s">
        <v>12</v>
      </c>
      <c r="H507" s="5">
        <v>517345</v>
      </c>
      <c r="I507" s="5">
        <v>5646408</v>
      </c>
      <c r="J507" s="5">
        <v>11</v>
      </c>
      <c r="K507" s="5">
        <v>2007</v>
      </c>
      <c r="M507" s="5" t="s">
        <v>24</v>
      </c>
      <c r="N507" s="5" t="s">
        <v>105</v>
      </c>
      <c r="O507" s="5" t="s">
        <v>241</v>
      </c>
      <c r="Q507" s="5" t="s">
        <v>2896</v>
      </c>
      <c r="R507" s="5" t="s">
        <v>121</v>
      </c>
      <c r="T507" s="5">
        <v>5</v>
      </c>
      <c r="V507" s="5" t="s">
        <v>343</v>
      </c>
      <c r="W507" s="5">
        <v>107</v>
      </c>
      <c r="AB507" s="5">
        <v>90</v>
      </c>
      <c r="AC507" s="5">
        <v>40</v>
      </c>
      <c r="AD507" s="7">
        <f t="shared" si="24"/>
        <v>1.1888888888888889</v>
      </c>
      <c r="AN507" s="5">
        <v>27</v>
      </c>
      <c r="AO507" s="5" t="s">
        <v>125</v>
      </c>
      <c r="AP507" s="5" t="s">
        <v>124</v>
      </c>
      <c r="AS507" s="5" t="s">
        <v>342</v>
      </c>
      <c r="AT507" s="5" t="s">
        <v>341</v>
      </c>
      <c r="AU507" s="5" t="str">
        <f t="shared" si="23"/>
        <v>POINT (517345 5646408)</v>
      </c>
    </row>
    <row r="508" spans="1:47">
      <c r="A508" s="5" t="s">
        <v>11</v>
      </c>
      <c r="B508" s="5" t="s">
        <v>119</v>
      </c>
      <c r="C508" s="5" t="s">
        <v>131</v>
      </c>
      <c r="D508" s="5" t="s">
        <v>130</v>
      </c>
      <c r="E508" s="5" t="s">
        <v>345</v>
      </c>
      <c r="F508" s="5" t="s">
        <v>344</v>
      </c>
      <c r="G508" s="5" t="s">
        <v>12</v>
      </c>
      <c r="H508" s="5">
        <v>517283</v>
      </c>
      <c r="I508" s="5">
        <v>5646233</v>
      </c>
      <c r="J508" s="5">
        <v>11</v>
      </c>
      <c r="K508" s="5">
        <v>2007</v>
      </c>
      <c r="M508" s="5" t="s">
        <v>24</v>
      </c>
      <c r="N508" s="5" t="s">
        <v>105</v>
      </c>
      <c r="O508" s="5" t="s">
        <v>126</v>
      </c>
      <c r="Q508" s="5" t="s">
        <v>2896</v>
      </c>
      <c r="R508" s="5" t="s">
        <v>121</v>
      </c>
      <c r="T508" s="5">
        <v>5</v>
      </c>
      <c r="V508" s="5" t="s">
        <v>584</v>
      </c>
      <c r="W508" s="5">
        <v>0</v>
      </c>
      <c r="AB508" s="5">
        <v>25</v>
      </c>
      <c r="AC508" s="5">
        <v>0</v>
      </c>
      <c r="AD508" s="7">
        <f t="shared" si="24"/>
        <v>0</v>
      </c>
      <c r="AN508" s="5">
        <v>0</v>
      </c>
      <c r="AO508" s="5" t="s">
        <v>125</v>
      </c>
      <c r="AP508" s="5" t="s">
        <v>124</v>
      </c>
      <c r="AU508" s="5" t="str">
        <f t="shared" si="23"/>
        <v>POINT (517283 5646233)</v>
      </c>
    </row>
    <row r="509" spans="1:47">
      <c r="A509" s="5" t="s">
        <v>11</v>
      </c>
      <c r="B509" s="5" t="s">
        <v>119</v>
      </c>
      <c r="C509" s="5" t="s">
        <v>131</v>
      </c>
      <c r="D509" s="5" t="s">
        <v>130</v>
      </c>
      <c r="E509" s="5" t="s">
        <v>345</v>
      </c>
      <c r="F509" s="5" t="s">
        <v>344</v>
      </c>
      <c r="G509" s="5" t="s">
        <v>12</v>
      </c>
      <c r="H509" s="5">
        <v>517230</v>
      </c>
      <c r="I509" s="5">
        <v>5646273</v>
      </c>
      <c r="J509" s="5">
        <v>11</v>
      </c>
      <c r="K509" s="5">
        <v>2007</v>
      </c>
      <c r="M509" s="5" t="s">
        <v>24</v>
      </c>
      <c r="N509" s="5" t="s">
        <v>105</v>
      </c>
      <c r="O509" s="5" t="s">
        <v>126</v>
      </c>
      <c r="Q509" s="5" t="s">
        <v>2896</v>
      </c>
      <c r="R509" s="5" t="s">
        <v>121</v>
      </c>
      <c r="T509" s="5">
        <v>5</v>
      </c>
      <c r="V509" s="5" t="s">
        <v>582</v>
      </c>
      <c r="W509" s="5">
        <v>0</v>
      </c>
      <c r="AB509" s="5">
        <v>0</v>
      </c>
      <c r="AC509" s="5">
        <v>0</v>
      </c>
      <c r="AD509" s="7" t="str">
        <f t="shared" si="24"/>
        <v/>
      </c>
      <c r="AN509" s="5">
        <v>0</v>
      </c>
      <c r="AO509" s="5" t="s">
        <v>125</v>
      </c>
      <c r="AP509" s="5" t="s">
        <v>124</v>
      </c>
      <c r="AU509" s="5" t="str">
        <f t="shared" si="23"/>
        <v>POINT (517230 5646273)</v>
      </c>
    </row>
    <row r="510" spans="1:47">
      <c r="A510" s="5" t="s">
        <v>11</v>
      </c>
      <c r="B510" s="5" t="s">
        <v>119</v>
      </c>
      <c r="C510" s="5" t="s">
        <v>131</v>
      </c>
      <c r="D510" s="5" t="s">
        <v>130</v>
      </c>
      <c r="E510" s="5" t="s">
        <v>345</v>
      </c>
      <c r="F510" s="5" t="s">
        <v>344</v>
      </c>
      <c r="G510" s="5" t="s">
        <v>12</v>
      </c>
      <c r="H510" s="5">
        <v>517413</v>
      </c>
      <c r="I510" s="5">
        <v>5647087</v>
      </c>
      <c r="J510" s="5">
        <v>11</v>
      </c>
      <c r="K510" s="5">
        <v>2007</v>
      </c>
      <c r="M510" s="5" t="s">
        <v>24</v>
      </c>
      <c r="N510" s="5" t="s">
        <v>105</v>
      </c>
      <c r="O510" s="5" t="s">
        <v>241</v>
      </c>
      <c r="Q510" s="5" t="s">
        <v>2896</v>
      </c>
      <c r="R510" s="5" t="s">
        <v>121</v>
      </c>
      <c r="T510" s="5">
        <v>5</v>
      </c>
      <c r="V510" s="5" t="s">
        <v>581</v>
      </c>
      <c r="W510" s="5">
        <v>7</v>
      </c>
      <c r="AB510" s="5">
        <v>5</v>
      </c>
      <c r="AC510" s="5">
        <v>2</v>
      </c>
      <c r="AD510" s="7">
        <f t="shared" si="24"/>
        <v>1.4</v>
      </c>
      <c r="AN510" s="5">
        <v>24</v>
      </c>
      <c r="AO510" s="5" t="s">
        <v>125</v>
      </c>
      <c r="AP510" s="5" t="s">
        <v>124</v>
      </c>
      <c r="AS510" s="5" t="s">
        <v>342</v>
      </c>
      <c r="AT510" s="5" t="s">
        <v>341</v>
      </c>
      <c r="AU510" s="5" t="str">
        <f t="shared" si="23"/>
        <v>POINT (517413 5647087)</v>
      </c>
    </row>
    <row r="511" spans="1:47">
      <c r="A511" s="5" t="s">
        <v>11</v>
      </c>
      <c r="B511" s="5" t="s">
        <v>119</v>
      </c>
      <c r="C511" s="5" t="s">
        <v>145</v>
      </c>
      <c r="D511" s="5" t="s">
        <v>130</v>
      </c>
      <c r="E511" s="5" t="s">
        <v>239</v>
      </c>
      <c r="F511" s="5" t="s">
        <v>238</v>
      </c>
      <c r="G511" s="5" t="s">
        <v>12</v>
      </c>
      <c r="H511" s="5">
        <v>531388</v>
      </c>
      <c r="I511" s="5">
        <v>5649521</v>
      </c>
      <c r="J511" s="5">
        <v>11</v>
      </c>
      <c r="K511" s="5">
        <v>2007</v>
      </c>
      <c r="M511" s="5" t="s">
        <v>24</v>
      </c>
      <c r="N511" s="5" t="s">
        <v>105</v>
      </c>
      <c r="O511" s="5" t="s">
        <v>164</v>
      </c>
      <c r="Q511" s="5" t="s">
        <v>2896</v>
      </c>
      <c r="R511" s="5" t="s">
        <v>121</v>
      </c>
      <c r="T511" s="5">
        <v>5</v>
      </c>
      <c r="V511" s="5" t="s">
        <v>672</v>
      </c>
      <c r="W511" s="5">
        <v>13</v>
      </c>
      <c r="AB511" s="5">
        <v>11</v>
      </c>
      <c r="AC511" s="5">
        <v>5</v>
      </c>
      <c r="AD511" s="7">
        <f t="shared" si="24"/>
        <v>1.1818181818181819</v>
      </c>
      <c r="AN511" s="5">
        <v>21</v>
      </c>
      <c r="AO511" s="5" t="s">
        <v>261</v>
      </c>
      <c r="AP511" s="5" t="s">
        <v>227</v>
      </c>
      <c r="AU511" s="5" t="str">
        <f t="shared" si="23"/>
        <v>POINT (531388 5649521)</v>
      </c>
    </row>
    <row r="512" spans="1:47">
      <c r="A512" s="5" t="s">
        <v>11</v>
      </c>
      <c r="B512" s="5" t="s">
        <v>119</v>
      </c>
      <c r="C512" s="5" t="s">
        <v>131</v>
      </c>
      <c r="D512" s="5" t="s">
        <v>130</v>
      </c>
      <c r="E512" s="5" t="s">
        <v>345</v>
      </c>
      <c r="F512" s="5" t="s">
        <v>344</v>
      </c>
      <c r="G512" s="5" t="s">
        <v>12</v>
      </c>
      <c r="H512" s="5">
        <v>517184</v>
      </c>
      <c r="I512" s="5">
        <v>5647042</v>
      </c>
      <c r="J512" s="5">
        <v>11</v>
      </c>
      <c r="K512" s="5">
        <v>2007</v>
      </c>
      <c r="M512" s="5" t="s">
        <v>24</v>
      </c>
      <c r="N512" s="5" t="s">
        <v>105</v>
      </c>
      <c r="O512" s="5" t="s">
        <v>241</v>
      </c>
      <c r="Q512" s="5" t="s">
        <v>2896</v>
      </c>
      <c r="R512" s="5" t="s">
        <v>121</v>
      </c>
      <c r="T512" s="5">
        <v>5</v>
      </c>
      <c r="V512" s="5" t="s">
        <v>580</v>
      </c>
      <c r="W512" s="5">
        <v>18</v>
      </c>
      <c r="AB512" s="5">
        <v>6</v>
      </c>
      <c r="AC512" s="5">
        <v>4</v>
      </c>
      <c r="AD512" s="7">
        <f t="shared" si="24"/>
        <v>3</v>
      </c>
      <c r="AN512" s="5">
        <v>24</v>
      </c>
      <c r="AO512" s="5" t="s">
        <v>125</v>
      </c>
      <c r="AP512" s="5" t="s">
        <v>124</v>
      </c>
      <c r="AS512" s="5" t="s">
        <v>342</v>
      </c>
      <c r="AT512" s="5" t="s">
        <v>341</v>
      </c>
      <c r="AU512" s="5" t="str">
        <f t="shared" si="23"/>
        <v>POINT (517184 5647042)</v>
      </c>
    </row>
    <row r="513" spans="1:47">
      <c r="A513" s="5" t="s">
        <v>11</v>
      </c>
      <c r="B513" s="5" t="s">
        <v>119</v>
      </c>
      <c r="C513" s="5" t="s">
        <v>131</v>
      </c>
      <c r="D513" s="5" t="s">
        <v>130</v>
      </c>
      <c r="E513" s="5" t="s">
        <v>345</v>
      </c>
      <c r="F513" s="5" t="s">
        <v>344</v>
      </c>
      <c r="G513" s="5" t="s">
        <v>12</v>
      </c>
      <c r="H513" s="5">
        <v>517732</v>
      </c>
      <c r="I513" s="5">
        <v>5646122</v>
      </c>
      <c r="J513" s="5">
        <v>11</v>
      </c>
      <c r="K513" s="5">
        <v>2007</v>
      </c>
      <c r="M513" s="5" t="s">
        <v>24</v>
      </c>
      <c r="N513" s="5" t="s">
        <v>105</v>
      </c>
      <c r="O513" s="5" t="s">
        <v>241</v>
      </c>
      <c r="Q513" s="5" t="s">
        <v>2896</v>
      </c>
      <c r="R513" s="5" t="s">
        <v>121</v>
      </c>
      <c r="T513" s="5">
        <v>5</v>
      </c>
      <c r="V513" s="5" t="s">
        <v>550</v>
      </c>
      <c r="W513" s="5">
        <v>4</v>
      </c>
      <c r="AB513" s="5">
        <v>18</v>
      </c>
      <c r="AC513" s="5">
        <v>7</v>
      </c>
      <c r="AD513" s="7">
        <f t="shared" si="24"/>
        <v>0.22222222222222221</v>
      </c>
      <c r="AN513" s="5">
        <v>18</v>
      </c>
      <c r="AO513" s="5" t="s">
        <v>125</v>
      </c>
      <c r="AP513" s="5" t="s">
        <v>124</v>
      </c>
      <c r="AS513" s="5" t="s">
        <v>342</v>
      </c>
      <c r="AT513" s="5" t="s">
        <v>341</v>
      </c>
      <c r="AU513" s="5" t="str">
        <f t="shared" si="23"/>
        <v>POINT (517732 5646122)</v>
      </c>
    </row>
    <row r="514" spans="1:47">
      <c r="A514" s="5" t="s">
        <v>11</v>
      </c>
      <c r="B514" s="5" t="s">
        <v>119</v>
      </c>
      <c r="C514" s="5" t="s">
        <v>131</v>
      </c>
      <c r="D514" s="5" t="s">
        <v>130</v>
      </c>
      <c r="E514" s="5" t="s">
        <v>345</v>
      </c>
      <c r="F514" s="5" t="s">
        <v>344</v>
      </c>
      <c r="G514" s="5" t="s">
        <v>12</v>
      </c>
      <c r="H514" s="5">
        <v>518791</v>
      </c>
      <c r="I514" s="5">
        <v>5645681</v>
      </c>
      <c r="J514" s="5">
        <v>11</v>
      </c>
      <c r="K514" s="5">
        <v>2007</v>
      </c>
      <c r="M514" s="5" t="s">
        <v>24</v>
      </c>
      <c r="N514" s="5" t="s">
        <v>105</v>
      </c>
      <c r="O514" s="5" t="s">
        <v>126</v>
      </c>
      <c r="Q514" s="5" t="s">
        <v>2896</v>
      </c>
      <c r="R514" s="5" t="s">
        <v>121</v>
      </c>
      <c r="T514" s="5">
        <v>5</v>
      </c>
      <c r="V514" s="5" t="s">
        <v>545</v>
      </c>
      <c r="W514" s="5">
        <v>0</v>
      </c>
      <c r="AB514" s="5">
        <v>0</v>
      </c>
      <c r="AC514" s="5">
        <v>0</v>
      </c>
      <c r="AD514" s="7" t="str">
        <f t="shared" si="24"/>
        <v/>
      </c>
      <c r="AN514" s="5">
        <v>0</v>
      </c>
      <c r="AO514" s="5" t="s">
        <v>125</v>
      </c>
      <c r="AP514" s="5" t="s">
        <v>124</v>
      </c>
      <c r="AU514" s="5" t="str">
        <f t="shared" si="23"/>
        <v>POINT (518791 5645681)</v>
      </c>
    </row>
    <row r="515" spans="1:47">
      <c r="A515" s="5" t="s">
        <v>11</v>
      </c>
      <c r="B515" s="5" t="s">
        <v>119</v>
      </c>
      <c r="C515" s="5" t="s">
        <v>131</v>
      </c>
      <c r="D515" s="5" t="s">
        <v>130</v>
      </c>
      <c r="E515" s="5" t="s">
        <v>345</v>
      </c>
      <c r="F515" s="5" t="s">
        <v>344</v>
      </c>
      <c r="G515" s="5" t="s">
        <v>12</v>
      </c>
      <c r="H515" s="5">
        <v>520118</v>
      </c>
      <c r="I515" s="5">
        <v>5644904</v>
      </c>
      <c r="J515" s="5">
        <v>11</v>
      </c>
      <c r="K515" s="5">
        <v>2007</v>
      </c>
      <c r="M515" s="5" t="s">
        <v>24</v>
      </c>
      <c r="N515" s="5" t="s">
        <v>105</v>
      </c>
      <c r="O515" s="5" t="s">
        <v>126</v>
      </c>
      <c r="Q515" s="5" t="s">
        <v>2896</v>
      </c>
      <c r="R515" s="5" t="s">
        <v>121</v>
      </c>
      <c r="T515" s="5">
        <v>5</v>
      </c>
      <c r="V515" s="5" t="s">
        <v>1177</v>
      </c>
      <c r="W515" s="5">
        <v>0</v>
      </c>
      <c r="AB515" s="5">
        <v>0</v>
      </c>
      <c r="AC515" s="5">
        <v>0</v>
      </c>
      <c r="AD515" s="7" t="str">
        <f t="shared" si="24"/>
        <v/>
      </c>
      <c r="AN515" s="5">
        <v>0</v>
      </c>
      <c r="AO515" s="5" t="s">
        <v>125</v>
      </c>
      <c r="AP515" s="5" t="s">
        <v>124</v>
      </c>
      <c r="AU515" s="5" t="str">
        <f t="shared" ref="AU515:AU578" si="25">CONCATENATE("POINT (",H515," ",I515,")")</f>
        <v>POINT (520118 5644904)</v>
      </c>
    </row>
    <row r="516" spans="1:47">
      <c r="A516" s="5" t="s">
        <v>11</v>
      </c>
      <c r="B516" s="5" t="s">
        <v>119</v>
      </c>
      <c r="C516" s="5" t="s">
        <v>145</v>
      </c>
      <c r="D516" s="5" t="s">
        <v>130</v>
      </c>
      <c r="E516" s="5" t="s">
        <v>239</v>
      </c>
      <c r="F516" s="5" t="s">
        <v>238</v>
      </c>
      <c r="G516" s="5" t="s">
        <v>12</v>
      </c>
      <c r="H516" s="5">
        <v>531472</v>
      </c>
      <c r="I516" s="5">
        <v>5649631</v>
      </c>
      <c r="J516" s="5">
        <v>11</v>
      </c>
      <c r="K516" s="5">
        <v>2007</v>
      </c>
      <c r="M516" s="5" t="s">
        <v>24</v>
      </c>
      <c r="N516" s="5" t="s">
        <v>105</v>
      </c>
      <c r="O516" s="5" t="s">
        <v>164</v>
      </c>
      <c r="Q516" s="5" t="s">
        <v>2896</v>
      </c>
      <c r="R516" s="5" t="s">
        <v>121</v>
      </c>
      <c r="T516" s="5">
        <v>5</v>
      </c>
      <c r="V516" s="5" t="s">
        <v>671</v>
      </c>
      <c r="W516" s="5">
        <v>21</v>
      </c>
      <c r="AB516" s="5">
        <v>10</v>
      </c>
      <c r="AC516" s="5">
        <v>1</v>
      </c>
      <c r="AD516" s="7">
        <f t="shared" si="24"/>
        <v>2.1</v>
      </c>
      <c r="AN516" s="5">
        <v>23</v>
      </c>
      <c r="AO516" s="5" t="s">
        <v>261</v>
      </c>
      <c r="AP516" s="5" t="s">
        <v>227</v>
      </c>
      <c r="AU516" s="5" t="str">
        <f t="shared" si="25"/>
        <v>POINT (531472 5649631)</v>
      </c>
    </row>
    <row r="517" spans="1:47">
      <c r="A517" s="5" t="s">
        <v>11</v>
      </c>
      <c r="B517" s="5" t="s">
        <v>119</v>
      </c>
      <c r="C517" s="5" t="s">
        <v>145</v>
      </c>
      <c r="D517" s="5" t="s">
        <v>130</v>
      </c>
      <c r="E517" s="5" t="s">
        <v>239</v>
      </c>
      <c r="F517" s="5" t="s">
        <v>238</v>
      </c>
      <c r="G517" s="5" t="s">
        <v>12</v>
      </c>
      <c r="H517" s="5">
        <v>531325</v>
      </c>
      <c r="I517" s="5">
        <v>5649792</v>
      </c>
      <c r="J517" s="5">
        <v>11</v>
      </c>
      <c r="K517" s="5">
        <v>2007</v>
      </c>
      <c r="M517" s="5" t="s">
        <v>24</v>
      </c>
      <c r="N517" s="5" t="s">
        <v>105</v>
      </c>
      <c r="O517" s="5" t="s">
        <v>126</v>
      </c>
      <c r="Q517" s="5" t="s">
        <v>2896</v>
      </c>
      <c r="R517" s="5" t="s">
        <v>121</v>
      </c>
      <c r="T517" s="5">
        <v>5</v>
      </c>
      <c r="V517" s="5" t="s">
        <v>570</v>
      </c>
      <c r="W517" s="5">
        <v>0</v>
      </c>
      <c r="AB517" s="5">
        <v>11</v>
      </c>
      <c r="AC517" s="5">
        <v>11</v>
      </c>
      <c r="AD517" s="7">
        <f t="shared" si="24"/>
        <v>0</v>
      </c>
      <c r="AI517" s="5" t="s">
        <v>198</v>
      </c>
      <c r="AL517" s="5" t="s">
        <v>1301</v>
      </c>
      <c r="AM517" s="5">
        <v>28</v>
      </c>
      <c r="AN517" s="5">
        <v>0</v>
      </c>
      <c r="AO517" s="5" t="s">
        <v>261</v>
      </c>
      <c r="AP517" s="5" t="s">
        <v>227</v>
      </c>
      <c r="AU517" s="5" t="str">
        <f t="shared" si="25"/>
        <v>POINT (531325 5649792)</v>
      </c>
    </row>
    <row r="518" spans="1:47">
      <c r="A518" s="5" t="s">
        <v>11</v>
      </c>
      <c r="B518" s="5" t="s">
        <v>119</v>
      </c>
      <c r="C518" s="5" t="s">
        <v>264</v>
      </c>
      <c r="D518" s="5" t="s">
        <v>130</v>
      </c>
      <c r="E518" s="5" t="s">
        <v>239</v>
      </c>
      <c r="F518" s="5" t="s">
        <v>238</v>
      </c>
      <c r="G518" s="5" t="s">
        <v>12</v>
      </c>
      <c r="H518" s="5">
        <v>531214</v>
      </c>
      <c r="I518" s="5">
        <v>5649929</v>
      </c>
      <c r="J518" s="5">
        <v>11</v>
      </c>
      <c r="K518" s="5">
        <v>2007</v>
      </c>
      <c r="M518" s="5" t="s">
        <v>24</v>
      </c>
      <c r="N518" s="5" t="s">
        <v>105</v>
      </c>
      <c r="O518" s="5" t="s">
        <v>126</v>
      </c>
      <c r="Q518" s="5" t="s">
        <v>2896</v>
      </c>
      <c r="R518" s="5" t="s">
        <v>121</v>
      </c>
      <c r="T518" s="5">
        <v>5</v>
      </c>
      <c r="V518" s="5" t="s">
        <v>670</v>
      </c>
      <c r="W518" s="5">
        <v>0</v>
      </c>
      <c r="AB518" s="5">
        <v>0</v>
      </c>
      <c r="AC518" s="5">
        <v>0</v>
      </c>
      <c r="AD518" s="7" t="str">
        <f t="shared" si="24"/>
        <v/>
      </c>
      <c r="AI518" s="5" t="s">
        <v>669</v>
      </c>
      <c r="AL518" s="5" t="s">
        <v>1303</v>
      </c>
      <c r="AM518" s="5">
        <v>28</v>
      </c>
      <c r="AN518" s="5">
        <v>0</v>
      </c>
      <c r="AO518" s="5" t="s">
        <v>261</v>
      </c>
      <c r="AP518" s="5" t="s">
        <v>227</v>
      </c>
      <c r="AU518" s="5" t="str">
        <f t="shared" si="25"/>
        <v>POINT (531214 5649929)</v>
      </c>
    </row>
    <row r="519" spans="1:47">
      <c r="A519" s="5" t="s">
        <v>11</v>
      </c>
      <c r="B519" s="5" t="s">
        <v>119</v>
      </c>
      <c r="C519" s="5" t="s">
        <v>264</v>
      </c>
      <c r="D519" s="5" t="s">
        <v>130</v>
      </c>
      <c r="E519" s="5" t="s">
        <v>239</v>
      </c>
      <c r="F519" s="5" t="s">
        <v>238</v>
      </c>
      <c r="G519" s="5" t="s">
        <v>12</v>
      </c>
      <c r="H519" s="5">
        <v>531117</v>
      </c>
      <c r="I519" s="5">
        <v>5650307</v>
      </c>
      <c r="J519" s="5">
        <v>11</v>
      </c>
      <c r="K519" s="5">
        <v>2007</v>
      </c>
      <c r="M519" s="5" t="s">
        <v>24</v>
      </c>
      <c r="N519" s="5" t="s">
        <v>105</v>
      </c>
      <c r="O519" s="5" t="s">
        <v>126</v>
      </c>
      <c r="Q519" s="5" t="s">
        <v>2896</v>
      </c>
      <c r="R519" s="5" t="s">
        <v>121</v>
      </c>
      <c r="T519" s="5">
        <v>5</v>
      </c>
      <c r="V519" s="5" t="s">
        <v>569</v>
      </c>
      <c r="W519" s="5">
        <v>0</v>
      </c>
      <c r="AB519" s="5">
        <v>7</v>
      </c>
      <c r="AC519" s="5">
        <v>4</v>
      </c>
      <c r="AD519" s="7">
        <f t="shared" si="24"/>
        <v>0</v>
      </c>
      <c r="AI519" s="5" t="s">
        <v>198</v>
      </c>
      <c r="AN519" s="5">
        <v>0</v>
      </c>
      <c r="AO519" s="5" t="s">
        <v>261</v>
      </c>
      <c r="AP519" s="5" t="s">
        <v>227</v>
      </c>
      <c r="AU519" s="5" t="str">
        <f t="shared" si="25"/>
        <v>POINT (531117 5650307)</v>
      </c>
    </row>
    <row r="520" spans="1:47">
      <c r="A520" s="5" t="s">
        <v>11</v>
      </c>
      <c r="B520" s="5" t="s">
        <v>119</v>
      </c>
      <c r="C520" s="5" t="s">
        <v>264</v>
      </c>
      <c r="D520" s="5" t="s">
        <v>130</v>
      </c>
      <c r="E520" s="5" t="s">
        <v>239</v>
      </c>
      <c r="F520" s="5" t="s">
        <v>238</v>
      </c>
      <c r="G520" s="5" t="s">
        <v>12</v>
      </c>
      <c r="H520" s="5">
        <v>531447</v>
      </c>
      <c r="I520" s="5">
        <v>5649976</v>
      </c>
      <c r="J520" s="5">
        <v>11</v>
      </c>
      <c r="K520" s="5">
        <v>2007</v>
      </c>
      <c r="M520" s="5" t="s">
        <v>24</v>
      </c>
      <c r="N520" s="5" t="s">
        <v>105</v>
      </c>
      <c r="O520" s="5" t="s">
        <v>164</v>
      </c>
      <c r="Q520" s="5" t="s">
        <v>2896</v>
      </c>
      <c r="R520" s="5" t="s">
        <v>121</v>
      </c>
      <c r="T520" s="5">
        <v>5</v>
      </c>
      <c r="V520" s="5" t="s">
        <v>338</v>
      </c>
      <c r="W520" s="5">
        <v>10</v>
      </c>
      <c r="AB520" s="5">
        <v>8</v>
      </c>
      <c r="AC520" s="5">
        <v>1</v>
      </c>
      <c r="AD520" s="7">
        <f t="shared" si="24"/>
        <v>1.25</v>
      </c>
      <c r="AI520" s="5" t="s">
        <v>198</v>
      </c>
      <c r="AL520" s="5" t="s">
        <v>1315</v>
      </c>
      <c r="AM520" s="5">
        <v>17</v>
      </c>
      <c r="AN520" s="5">
        <v>28</v>
      </c>
      <c r="AO520" s="5" t="s">
        <v>261</v>
      </c>
      <c r="AP520" s="5" t="s">
        <v>227</v>
      </c>
      <c r="AU520" s="5" t="str">
        <f t="shared" si="25"/>
        <v>POINT (531447 5649976)</v>
      </c>
    </row>
    <row r="521" spans="1:47">
      <c r="A521" s="5" t="s">
        <v>11</v>
      </c>
      <c r="B521" s="5" t="s">
        <v>119</v>
      </c>
      <c r="C521" s="5" t="s">
        <v>186</v>
      </c>
      <c r="D521" s="5" t="s">
        <v>130</v>
      </c>
      <c r="E521" s="5" t="s">
        <v>239</v>
      </c>
      <c r="F521" s="5" t="s">
        <v>238</v>
      </c>
      <c r="G521" s="5" t="s">
        <v>12</v>
      </c>
      <c r="H521" s="5">
        <v>516640</v>
      </c>
      <c r="I521" s="5">
        <v>5658891</v>
      </c>
      <c r="J521" s="5">
        <v>11</v>
      </c>
      <c r="K521" s="5">
        <v>2007</v>
      </c>
      <c r="M521" s="5" t="s">
        <v>24</v>
      </c>
      <c r="N521" s="5" t="s">
        <v>105</v>
      </c>
      <c r="O521" s="5" t="s">
        <v>126</v>
      </c>
      <c r="Q521" s="5" t="s">
        <v>2896</v>
      </c>
      <c r="R521" s="5" t="s">
        <v>121</v>
      </c>
      <c r="T521" s="5">
        <v>5</v>
      </c>
      <c r="V521" s="5" t="s">
        <v>955</v>
      </c>
      <c r="W521" s="5">
        <v>0</v>
      </c>
      <c r="AB521" s="5">
        <v>0</v>
      </c>
      <c r="AC521" s="5">
        <v>2</v>
      </c>
      <c r="AD521" s="7" t="str">
        <f t="shared" si="24"/>
        <v/>
      </c>
      <c r="AI521" s="5" t="s">
        <v>954</v>
      </c>
      <c r="AN521" s="5">
        <v>0</v>
      </c>
      <c r="AO521" s="5" t="s">
        <v>228</v>
      </c>
      <c r="AP521" s="5" t="s">
        <v>227</v>
      </c>
      <c r="AU521" s="5" t="str">
        <f t="shared" si="25"/>
        <v>POINT (516640 5658891)</v>
      </c>
    </row>
    <row r="522" spans="1:47">
      <c r="A522" s="5" t="s">
        <v>11</v>
      </c>
      <c r="B522" s="5" t="s">
        <v>119</v>
      </c>
      <c r="C522" s="5" t="s">
        <v>145</v>
      </c>
      <c r="D522" s="5" t="s">
        <v>130</v>
      </c>
      <c r="E522" s="5" t="s">
        <v>129</v>
      </c>
      <c r="F522" s="5" t="s">
        <v>128</v>
      </c>
      <c r="G522" s="5" t="s">
        <v>12</v>
      </c>
      <c r="H522" s="5">
        <v>535970</v>
      </c>
      <c r="I522" s="5">
        <v>5642956</v>
      </c>
      <c r="J522" s="5">
        <v>11</v>
      </c>
      <c r="K522" s="5">
        <v>2007</v>
      </c>
      <c r="M522" s="5" t="s">
        <v>24</v>
      </c>
      <c r="N522" s="5" t="s">
        <v>105</v>
      </c>
      <c r="O522" s="5" t="s">
        <v>126</v>
      </c>
      <c r="Q522" s="5" t="s">
        <v>2896</v>
      </c>
      <c r="R522" s="5" t="s">
        <v>121</v>
      </c>
      <c r="T522" s="5">
        <v>5</v>
      </c>
      <c r="V522" s="5" t="s">
        <v>802</v>
      </c>
      <c r="W522" s="5">
        <v>0</v>
      </c>
      <c r="AB522" s="5">
        <v>5</v>
      </c>
      <c r="AC522" s="5">
        <v>6</v>
      </c>
      <c r="AD522" s="7">
        <f t="shared" si="24"/>
        <v>0</v>
      </c>
      <c r="AI522" s="5" t="s">
        <v>801</v>
      </c>
      <c r="AN522" s="5">
        <v>0</v>
      </c>
      <c r="AO522" s="5" t="s">
        <v>261</v>
      </c>
      <c r="AP522" s="5" t="s">
        <v>227</v>
      </c>
      <c r="AU522" s="5" t="str">
        <f t="shared" si="25"/>
        <v>POINT (535970 5642956)</v>
      </c>
    </row>
    <row r="523" spans="1:47">
      <c r="A523" s="5" t="s">
        <v>11</v>
      </c>
      <c r="B523" s="5" t="s">
        <v>119</v>
      </c>
      <c r="C523" s="5" t="s">
        <v>145</v>
      </c>
      <c r="D523" s="5" t="s">
        <v>130</v>
      </c>
      <c r="E523" s="5" t="s">
        <v>129</v>
      </c>
      <c r="F523" s="5" t="s">
        <v>128</v>
      </c>
      <c r="G523" s="5" t="s">
        <v>12</v>
      </c>
      <c r="H523" s="5">
        <v>534038</v>
      </c>
      <c r="I523" s="5">
        <v>5642537</v>
      </c>
      <c r="J523" s="5">
        <v>11</v>
      </c>
      <c r="K523" s="5">
        <v>2007</v>
      </c>
      <c r="M523" s="5" t="s">
        <v>24</v>
      </c>
      <c r="N523" s="5" t="s">
        <v>105</v>
      </c>
      <c r="O523" s="5" t="s">
        <v>126</v>
      </c>
      <c r="Q523" s="5" t="s">
        <v>2896</v>
      </c>
      <c r="R523" s="5" t="s">
        <v>121</v>
      </c>
      <c r="T523" s="5">
        <v>5</v>
      </c>
      <c r="V523" s="5" t="s">
        <v>1197</v>
      </c>
      <c r="W523" s="5">
        <v>0</v>
      </c>
      <c r="AB523" s="5">
        <v>1</v>
      </c>
      <c r="AC523" s="5">
        <v>1</v>
      </c>
      <c r="AD523" s="7">
        <f t="shared" si="24"/>
        <v>0</v>
      </c>
      <c r="AN523" s="5">
        <v>20</v>
      </c>
      <c r="AO523" s="5" t="s">
        <v>125</v>
      </c>
      <c r="AP523" s="5" t="s">
        <v>124</v>
      </c>
      <c r="AU523" s="5" t="str">
        <f t="shared" si="25"/>
        <v>POINT (534038 5642537)</v>
      </c>
    </row>
    <row r="524" spans="1:47">
      <c r="A524" s="5" t="s">
        <v>11</v>
      </c>
      <c r="B524" s="5" t="s">
        <v>119</v>
      </c>
      <c r="C524" s="5" t="s">
        <v>145</v>
      </c>
      <c r="D524" s="5" t="s">
        <v>130</v>
      </c>
      <c r="E524" s="5" t="s">
        <v>129</v>
      </c>
      <c r="F524" s="5" t="s">
        <v>128</v>
      </c>
      <c r="G524" s="5" t="s">
        <v>12</v>
      </c>
      <c r="H524" s="5">
        <v>533323</v>
      </c>
      <c r="I524" s="5">
        <v>5642119</v>
      </c>
      <c r="J524" s="5">
        <v>11</v>
      </c>
      <c r="K524" s="5">
        <v>2007</v>
      </c>
      <c r="M524" s="5" t="s">
        <v>24</v>
      </c>
      <c r="N524" s="5" t="s">
        <v>105</v>
      </c>
      <c r="O524" s="5" t="s">
        <v>126</v>
      </c>
      <c r="Q524" s="5" t="s">
        <v>2896</v>
      </c>
      <c r="R524" s="5" t="s">
        <v>121</v>
      </c>
      <c r="T524" s="5">
        <v>5</v>
      </c>
      <c r="V524" s="5" t="s">
        <v>532</v>
      </c>
      <c r="W524" s="5">
        <v>0</v>
      </c>
      <c r="AB524" s="5">
        <v>2</v>
      </c>
      <c r="AC524" s="5">
        <v>0</v>
      </c>
      <c r="AD524" s="7">
        <f t="shared" si="24"/>
        <v>0</v>
      </c>
      <c r="AN524" s="5">
        <v>0</v>
      </c>
      <c r="AO524" s="5" t="s">
        <v>125</v>
      </c>
      <c r="AP524" s="5" t="s">
        <v>124</v>
      </c>
      <c r="AU524" s="5" t="str">
        <f t="shared" si="25"/>
        <v>POINT (533323 5642119)</v>
      </c>
    </row>
    <row r="525" spans="1:47">
      <c r="A525" s="5" t="s">
        <v>11</v>
      </c>
      <c r="B525" s="5" t="s">
        <v>119</v>
      </c>
      <c r="C525" s="5" t="s">
        <v>145</v>
      </c>
      <c r="D525" s="5" t="s">
        <v>130</v>
      </c>
      <c r="E525" s="5" t="s">
        <v>129</v>
      </c>
      <c r="F525" s="5" t="s">
        <v>128</v>
      </c>
      <c r="G525" s="5" t="s">
        <v>12</v>
      </c>
      <c r="H525" s="5">
        <v>533230</v>
      </c>
      <c r="I525" s="5">
        <v>5642191</v>
      </c>
      <c r="J525" s="5">
        <v>11</v>
      </c>
      <c r="K525" s="5">
        <v>2007</v>
      </c>
      <c r="M525" s="5" t="s">
        <v>24</v>
      </c>
      <c r="N525" s="5" t="s">
        <v>105</v>
      </c>
      <c r="O525" s="5" t="s">
        <v>126</v>
      </c>
      <c r="Q525" s="5" t="s">
        <v>2896</v>
      </c>
      <c r="R525" s="5" t="s">
        <v>121</v>
      </c>
      <c r="T525" s="5">
        <v>5</v>
      </c>
      <c r="V525" s="5" t="s">
        <v>568</v>
      </c>
      <c r="W525" s="5">
        <v>0</v>
      </c>
      <c r="AB525" s="5">
        <v>10</v>
      </c>
      <c r="AC525" s="5">
        <v>2</v>
      </c>
      <c r="AD525" s="7">
        <f t="shared" si="24"/>
        <v>0</v>
      </c>
      <c r="AN525" s="5">
        <v>0</v>
      </c>
      <c r="AO525" s="5" t="s">
        <v>125</v>
      </c>
      <c r="AP525" s="5" t="s">
        <v>124</v>
      </c>
      <c r="AU525" s="5" t="str">
        <f t="shared" si="25"/>
        <v>POINT (533230 5642191)</v>
      </c>
    </row>
    <row r="526" spans="1:47">
      <c r="A526" s="5" t="s">
        <v>11</v>
      </c>
      <c r="B526" s="5" t="s">
        <v>119</v>
      </c>
      <c r="C526" s="5" t="s">
        <v>145</v>
      </c>
      <c r="D526" s="5" t="s">
        <v>130</v>
      </c>
      <c r="E526" s="5" t="s">
        <v>239</v>
      </c>
      <c r="F526" s="5" t="s">
        <v>238</v>
      </c>
      <c r="G526" s="5" t="s">
        <v>12</v>
      </c>
      <c r="H526" s="5">
        <v>532841</v>
      </c>
      <c r="I526" s="5">
        <v>5649879</v>
      </c>
      <c r="J526" s="5">
        <v>11</v>
      </c>
      <c r="K526" s="5">
        <v>2007</v>
      </c>
      <c r="M526" s="5" t="s">
        <v>24</v>
      </c>
      <c r="N526" s="5" t="s">
        <v>105</v>
      </c>
      <c r="O526" s="5" t="s">
        <v>164</v>
      </c>
      <c r="Q526" s="5" t="s">
        <v>2896</v>
      </c>
      <c r="R526" s="5" t="s">
        <v>121</v>
      </c>
      <c r="T526" s="5">
        <v>5</v>
      </c>
      <c r="V526" s="5" t="s">
        <v>913</v>
      </c>
      <c r="W526" s="5">
        <v>10</v>
      </c>
      <c r="AB526" s="5">
        <v>7</v>
      </c>
      <c r="AC526" s="5">
        <v>9</v>
      </c>
      <c r="AD526" s="7">
        <f t="shared" si="24"/>
        <v>1.4285714285714286</v>
      </c>
      <c r="AI526" s="5" t="s">
        <v>198</v>
      </c>
      <c r="AN526" s="5">
        <v>22</v>
      </c>
      <c r="AO526" s="5" t="s">
        <v>261</v>
      </c>
      <c r="AP526" s="5" t="s">
        <v>227</v>
      </c>
      <c r="AU526" s="5" t="str">
        <f t="shared" si="25"/>
        <v>POINT (532841 5649879)</v>
      </c>
    </row>
    <row r="527" spans="1:47">
      <c r="A527" s="5" t="s">
        <v>11</v>
      </c>
      <c r="B527" s="5" t="s">
        <v>119</v>
      </c>
      <c r="C527" s="5" t="s">
        <v>145</v>
      </c>
      <c r="D527" s="5" t="s">
        <v>130</v>
      </c>
      <c r="E527" s="5" t="s">
        <v>129</v>
      </c>
      <c r="F527" s="5" t="s">
        <v>128</v>
      </c>
      <c r="G527" s="5" t="s">
        <v>12</v>
      </c>
      <c r="H527" s="5">
        <v>533154</v>
      </c>
      <c r="I527" s="5">
        <v>5642220</v>
      </c>
      <c r="J527" s="5">
        <v>11</v>
      </c>
      <c r="K527" s="5">
        <v>2007</v>
      </c>
      <c r="M527" s="5" t="s">
        <v>24</v>
      </c>
      <c r="N527" s="5" t="s">
        <v>105</v>
      </c>
      <c r="O527" s="5" t="s">
        <v>164</v>
      </c>
      <c r="Q527" s="5" t="s">
        <v>2896</v>
      </c>
      <c r="R527" s="5" t="s">
        <v>121</v>
      </c>
      <c r="T527" s="5">
        <v>5</v>
      </c>
      <c r="V527" s="5" t="s">
        <v>259</v>
      </c>
      <c r="W527" s="5">
        <v>15</v>
      </c>
      <c r="AB527" s="5">
        <v>15</v>
      </c>
      <c r="AC527" s="5">
        <v>10</v>
      </c>
      <c r="AD527" s="7">
        <f t="shared" si="24"/>
        <v>1</v>
      </c>
      <c r="AL527" s="5" t="s">
        <v>1261</v>
      </c>
      <c r="AM527" s="5">
        <v>25</v>
      </c>
      <c r="AN527" s="5">
        <v>18</v>
      </c>
      <c r="AO527" s="5" t="s">
        <v>125</v>
      </c>
      <c r="AP527" s="5" t="s">
        <v>124</v>
      </c>
      <c r="AS527" s="5" t="s">
        <v>258</v>
      </c>
      <c r="AU527" s="5" t="str">
        <f t="shared" si="25"/>
        <v>POINT (533154 5642220)</v>
      </c>
    </row>
    <row r="528" spans="1:47">
      <c r="A528" s="5" t="s">
        <v>11</v>
      </c>
      <c r="B528" s="5" t="s">
        <v>119</v>
      </c>
      <c r="C528" s="5" t="s">
        <v>264</v>
      </c>
      <c r="D528" s="5" t="s">
        <v>130</v>
      </c>
      <c r="E528" s="5" t="s">
        <v>239</v>
      </c>
      <c r="F528" s="5" t="s">
        <v>238</v>
      </c>
      <c r="G528" s="5" t="s">
        <v>12</v>
      </c>
      <c r="H528" s="5">
        <v>532753</v>
      </c>
      <c r="I528" s="5">
        <v>5649984</v>
      </c>
      <c r="J528" s="5">
        <v>11</v>
      </c>
      <c r="K528" s="5">
        <v>2007</v>
      </c>
      <c r="M528" s="5" t="s">
        <v>24</v>
      </c>
      <c r="N528" s="5" t="s">
        <v>105</v>
      </c>
      <c r="O528" s="5" t="s">
        <v>164</v>
      </c>
      <c r="Q528" s="5" t="s">
        <v>2896</v>
      </c>
      <c r="R528" s="5" t="s">
        <v>121</v>
      </c>
      <c r="T528" s="5">
        <v>5</v>
      </c>
      <c r="V528" s="5" t="s">
        <v>905</v>
      </c>
      <c r="W528" s="5">
        <v>28</v>
      </c>
      <c r="AB528" s="5">
        <v>13</v>
      </c>
      <c r="AC528" s="5">
        <v>9</v>
      </c>
      <c r="AD528" s="7">
        <f t="shared" si="24"/>
        <v>2.1538461538461537</v>
      </c>
      <c r="AI528" s="5" t="s">
        <v>198</v>
      </c>
      <c r="AN528" s="5">
        <v>21</v>
      </c>
      <c r="AO528" s="5" t="s">
        <v>261</v>
      </c>
      <c r="AP528" s="5" t="s">
        <v>227</v>
      </c>
      <c r="AU528" s="5" t="str">
        <f t="shared" si="25"/>
        <v>POINT (532753 5649984)</v>
      </c>
    </row>
    <row r="529" spans="1:47">
      <c r="A529" s="5" t="s">
        <v>11</v>
      </c>
      <c r="B529" s="5" t="s">
        <v>119</v>
      </c>
      <c r="C529" s="5" t="s">
        <v>145</v>
      </c>
      <c r="D529" s="5" t="s">
        <v>130</v>
      </c>
      <c r="E529" s="5" t="s">
        <v>129</v>
      </c>
      <c r="F529" s="5" t="s">
        <v>128</v>
      </c>
      <c r="G529" s="5" t="s">
        <v>12</v>
      </c>
      <c r="H529" s="5">
        <v>532924</v>
      </c>
      <c r="I529" s="5">
        <v>5642825</v>
      </c>
      <c r="J529" s="5">
        <v>11</v>
      </c>
      <c r="K529" s="5">
        <v>2007</v>
      </c>
      <c r="M529" s="5" t="s">
        <v>24</v>
      </c>
      <c r="N529" s="5" t="s">
        <v>105</v>
      </c>
      <c r="O529" s="5" t="s">
        <v>164</v>
      </c>
      <c r="Q529" s="5" t="s">
        <v>2896</v>
      </c>
      <c r="R529" s="5" t="s">
        <v>121</v>
      </c>
      <c r="T529" s="5">
        <v>5</v>
      </c>
      <c r="V529" s="5" t="s">
        <v>254</v>
      </c>
      <c r="W529" s="5">
        <v>27</v>
      </c>
      <c r="AB529" s="5">
        <v>6</v>
      </c>
      <c r="AC529" s="5">
        <v>8</v>
      </c>
      <c r="AD529" s="7">
        <f t="shared" si="24"/>
        <v>4.5</v>
      </c>
      <c r="AN529" s="5">
        <v>18</v>
      </c>
      <c r="AO529" s="5" t="s">
        <v>125</v>
      </c>
      <c r="AP529" s="5" t="s">
        <v>124</v>
      </c>
      <c r="AS529" s="5" t="s">
        <v>253</v>
      </c>
      <c r="AU529" s="5" t="str">
        <f t="shared" si="25"/>
        <v>POINT (532924 5642825)</v>
      </c>
    </row>
    <row r="530" spans="1:47">
      <c r="A530" s="5" t="s">
        <v>11</v>
      </c>
      <c r="B530" s="5" t="s">
        <v>119</v>
      </c>
      <c r="C530" s="5" t="s">
        <v>145</v>
      </c>
      <c r="D530" s="5" t="s">
        <v>130</v>
      </c>
      <c r="E530" s="5" t="s">
        <v>129</v>
      </c>
      <c r="F530" s="5" t="s">
        <v>128</v>
      </c>
      <c r="G530" s="5" t="s">
        <v>12</v>
      </c>
      <c r="H530" s="5">
        <v>533674</v>
      </c>
      <c r="I530" s="5">
        <v>5643312</v>
      </c>
      <c r="J530" s="5">
        <v>11</v>
      </c>
      <c r="K530" s="5">
        <v>2007</v>
      </c>
      <c r="M530" s="5" t="s">
        <v>24</v>
      </c>
      <c r="N530" s="5" t="s">
        <v>105</v>
      </c>
      <c r="O530" s="5" t="s">
        <v>126</v>
      </c>
      <c r="Q530" s="5" t="s">
        <v>2896</v>
      </c>
      <c r="R530" s="5" t="s">
        <v>121</v>
      </c>
      <c r="T530" s="5">
        <v>5</v>
      </c>
      <c r="V530" s="5" t="s">
        <v>788</v>
      </c>
      <c r="W530" s="5">
        <v>0</v>
      </c>
      <c r="AB530" s="5">
        <v>2</v>
      </c>
      <c r="AC530" s="5">
        <v>1</v>
      </c>
      <c r="AD530" s="7">
        <f t="shared" si="24"/>
        <v>0</v>
      </c>
      <c r="AI530" s="5" t="s">
        <v>274</v>
      </c>
      <c r="AN530" s="5">
        <v>0</v>
      </c>
      <c r="AO530" s="5" t="s">
        <v>261</v>
      </c>
      <c r="AP530" s="5" t="s">
        <v>227</v>
      </c>
      <c r="AS530" s="5" t="s">
        <v>787</v>
      </c>
      <c r="AU530" s="5" t="str">
        <f t="shared" si="25"/>
        <v>POINT (533674 5643312)</v>
      </c>
    </row>
    <row r="531" spans="1:47">
      <c r="A531" s="5" t="s">
        <v>11</v>
      </c>
      <c r="B531" s="5" t="s">
        <v>119</v>
      </c>
      <c r="C531" s="5" t="s">
        <v>145</v>
      </c>
      <c r="D531" s="5" t="s">
        <v>130</v>
      </c>
      <c r="E531" s="5" t="s">
        <v>129</v>
      </c>
      <c r="F531" s="5" t="s">
        <v>128</v>
      </c>
      <c r="G531" s="5" t="s">
        <v>12</v>
      </c>
      <c r="H531" s="5">
        <v>532381</v>
      </c>
      <c r="I531" s="5">
        <v>5643758</v>
      </c>
      <c r="J531" s="5">
        <v>11</v>
      </c>
      <c r="K531" s="5">
        <v>2007</v>
      </c>
      <c r="M531" s="5" t="s">
        <v>24</v>
      </c>
      <c r="N531" s="5" t="s">
        <v>105</v>
      </c>
      <c r="O531" s="5" t="s">
        <v>132</v>
      </c>
      <c r="Q531" s="5" t="s">
        <v>2896</v>
      </c>
      <c r="R531" s="5" t="s">
        <v>121</v>
      </c>
      <c r="T531" s="5">
        <v>5</v>
      </c>
      <c r="V531" s="5" t="s">
        <v>1173</v>
      </c>
      <c r="W531" s="5">
        <v>4</v>
      </c>
      <c r="AB531" s="5">
        <v>8</v>
      </c>
      <c r="AC531" s="5">
        <v>4</v>
      </c>
      <c r="AD531" s="7">
        <f t="shared" si="24"/>
        <v>0.5</v>
      </c>
      <c r="AN531" s="5">
        <v>21</v>
      </c>
      <c r="AO531" s="5" t="s">
        <v>125</v>
      </c>
      <c r="AP531" s="5" t="s">
        <v>124</v>
      </c>
      <c r="AS531" s="5" t="s">
        <v>1172</v>
      </c>
      <c r="AU531" s="5" t="str">
        <f t="shared" si="25"/>
        <v>POINT (532381 5643758)</v>
      </c>
    </row>
    <row r="532" spans="1:47">
      <c r="A532" s="5" t="s">
        <v>11</v>
      </c>
      <c r="B532" s="5" t="s">
        <v>119</v>
      </c>
      <c r="C532" s="5" t="s">
        <v>145</v>
      </c>
      <c r="D532" s="5" t="s">
        <v>130</v>
      </c>
      <c r="E532" s="5" t="s">
        <v>129</v>
      </c>
      <c r="F532" s="5" t="s">
        <v>128</v>
      </c>
      <c r="G532" s="5" t="s">
        <v>12</v>
      </c>
      <c r="H532" s="5">
        <v>532023</v>
      </c>
      <c r="I532" s="5">
        <v>5642215</v>
      </c>
      <c r="J532" s="5">
        <v>11</v>
      </c>
      <c r="K532" s="5">
        <v>2007</v>
      </c>
      <c r="M532" s="5" t="s">
        <v>24</v>
      </c>
      <c r="N532" s="5" t="s">
        <v>105</v>
      </c>
      <c r="O532" s="5" t="s">
        <v>164</v>
      </c>
      <c r="Q532" s="5" t="s">
        <v>2896</v>
      </c>
      <c r="R532" s="5" t="s">
        <v>121</v>
      </c>
      <c r="T532" s="5">
        <v>5</v>
      </c>
      <c r="V532" s="5" t="s">
        <v>1171</v>
      </c>
      <c r="W532" s="5">
        <v>20</v>
      </c>
      <c r="AB532" s="5">
        <v>4</v>
      </c>
      <c r="AC532" s="5">
        <v>6</v>
      </c>
      <c r="AD532" s="7">
        <f t="shared" si="24"/>
        <v>5</v>
      </c>
      <c r="AN532" s="5">
        <v>18</v>
      </c>
      <c r="AO532" s="5" t="s">
        <v>125</v>
      </c>
      <c r="AP532" s="5" t="s">
        <v>124</v>
      </c>
      <c r="AU532" s="5" t="str">
        <f t="shared" si="25"/>
        <v>POINT (532023 5642215)</v>
      </c>
    </row>
    <row r="533" spans="1:47">
      <c r="A533" s="5" t="s">
        <v>11</v>
      </c>
      <c r="B533" s="5" t="s">
        <v>119</v>
      </c>
      <c r="C533" s="5" t="s">
        <v>145</v>
      </c>
      <c r="D533" s="5" t="s">
        <v>130</v>
      </c>
      <c r="E533" s="5" t="s">
        <v>129</v>
      </c>
      <c r="F533" s="5" t="s">
        <v>128</v>
      </c>
      <c r="G533" s="5" t="s">
        <v>12</v>
      </c>
      <c r="H533" s="5">
        <v>531971</v>
      </c>
      <c r="I533" s="5">
        <v>5642300</v>
      </c>
      <c r="J533" s="5">
        <v>11</v>
      </c>
      <c r="K533" s="5">
        <v>2007</v>
      </c>
      <c r="M533" s="5" t="s">
        <v>24</v>
      </c>
      <c r="N533" s="5" t="s">
        <v>105</v>
      </c>
      <c r="O533" s="5" t="s">
        <v>164</v>
      </c>
      <c r="Q533" s="5" t="s">
        <v>2896</v>
      </c>
      <c r="R533" s="5" t="s">
        <v>121</v>
      </c>
      <c r="T533" s="5">
        <v>5</v>
      </c>
      <c r="V533" s="5" t="s">
        <v>1170</v>
      </c>
      <c r="W533" s="5">
        <v>17</v>
      </c>
      <c r="AB533" s="5">
        <v>8</v>
      </c>
      <c r="AC533" s="5">
        <v>6</v>
      </c>
      <c r="AD533" s="7">
        <f t="shared" si="24"/>
        <v>2.125</v>
      </c>
      <c r="AN533" s="5">
        <v>18</v>
      </c>
      <c r="AO533" s="5" t="s">
        <v>125</v>
      </c>
      <c r="AP533" s="5" t="s">
        <v>124</v>
      </c>
      <c r="AU533" s="5" t="str">
        <f t="shared" si="25"/>
        <v>POINT (531971 5642300)</v>
      </c>
    </row>
    <row r="534" spans="1:47">
      <c r="A534" s="5" t="s">
        <v>11</v>
      </c>
      <c r="B534" s="5" t="s">
        <v>119</v>
      </c>
      <c r="C534" s="5" t="s">
        <v>145</v>
      </c>
      <c r="D534" s="5" t="s">
        <v>130</v>
      </c>
      <c r="E534" s="5" t="s">
        <v>129</v>
      </c>
      <c r="F534" s="5" t="s">
        <v>128</v>
      </c>
      <c r="G534" s="5" t="s">
        <v>12</v>
      </c>
      <c r="H534" s="5">
        <v>531791</v>
      </c>
      <c r="I534" s="5">
        <v>5642256</v>
      </c>
      <c r="J534" s="5">
        <v>11</v>
      </c>
      <c r="K534" s="5">
        <v>2007</v>
      </c>
      <c r="M534" s="5" t="s">
        <v>24</v>
      </c>
      <c r="N534" s="5" t="s">
        <v>105</v>
      </c>
      <c r="O534" s="5" t="s">
        <v>164</v>
      </c>
      <c r="Q534" s="5" t="s">
        <v>2896</v>
      </c>
      <c r="R534" s="5" t="s">
        <v>121</v>
      </c>
      <c r="T534" s="5">
        <v>5</v>
      </c>
      <c r="V534" s="5" t="s">
        <v>1169</v>
      </c>
      <c r="W534" s="5">
        <v>13</v>
      </c>
      <c r="AB534" s="5">
        <v>9</v>
      </c>
      <c r="AC534" s="5">
        <v>7</v>
      </c>
      <c r="AD534" s="7">
        <f t="shared" si="24"/>
        <v>1.4444444444444444</v>
      </c>
      <c r="AN534" s="5">
        <v>21</v>
      </c>
      <c r="AO534" s="5" t="s">
        <v>125</v>
      </c>
      <c r="AP534" s="5" t="s">
        <v>124</v>
      </c>
      <c r="AU534" s="5" t="str">
        <f t="shared" si="25"/>
        <v>POINT (531791 5642256)</v>
      </c>
    </row>
    <row r="535" spans="1:47">
      <c r="A535" s="5" t="s">
        <v>11</v>
      </c>
      <c r="B535" s="5" t="s">
        <v>119</v>
      </c>
      <c r="C535" s="5" t="s">
        <v>145</v>
      </c>
      <c r="D535" s="5" t="s">
        <v>130</v>
      </c>
      <c r="E535" s="5" t="s">
        <v>129</v>
      </c>
      <c r="F535" s="5" t="s">
        <v>128</v>
      </c>
      <c r="G535" s="5" t="s">
        <v>12</v>
      </c>
      <c r="H535" s="5">
        <v>531587</v>
      </c>
      <c r="I535" s="5">
        <v>5642381</v>
      </c>
      <c r="J535" s="5">
        <v>11</v>
      </c>
      <c r="K535" s="5">
        <v>2007</v>
      </c>
      <c r="M535" s="5" t="s">
        <v>24</v>
      </c>
      <c r="N535" s="5" t="s">
        <v>105</v>
      </c>
      <c r="O535" s="5" t="s">
        <v>164</v>
      </c>
      <c r="Q535" s="5" t="s">
        <v>2896</v>
      </c>
      <c r="R535" s="5" t="s">
        <v>121</v>
      </c>
      <c r="T535" s="5">
        <v>5</v>
      </c>
      <c r="V535" s="5" t="s">
        <v>1168</v>
      </c>
      <c r="W535" s="5">
        <v>6</v>
      </c>
      <c r="AB535" s="5">
        <v>4</v>
      </c>
      <c r="AC535" s="5">
        <v>3</v>
      </c>
      <c r="AD535" s="7">
        <f t="shared" si="24"/>
        <v>1.5</v>
      </c>
      <c r="AN535" s="5">
        <v>21</v>
      </c>
      <c r="AO535" s="5" t="s">
        <v>125</v>
      </c>
      <c r="AP535" s="5" t="s">
        <v>124</v>
      </c>
      <c r="AU535" s="5" t="str">
        <f t="shared" si="25"/>
        <v>POINT (531587 5642381)</v>
      </c>
    </row>
    <row r="536" spans="1:47">
      <c r="A536" s="5" t="s">
        <v>11</v>
      </c>
      <c r="B536" s="5" t="s">
        <v>119</v>
      </c>
      <c r="C536" s="5" t="s">
        <v>145</v>
      </c>
      <c r="D536" s="5" t="s">
        <v>130</v>
      </c>
      <c r="E536" s="5" t="s">
        <v>129</v>
      </c>
      <c r="F536" s="5" t="s">
        <v>128</v>
      </c>
      <c r="G536" s="5" t="s">
        <v>12</v>
      </c>
      <c r="H536" s="5">
        <v>531499</v>
      </c>
      <c r="I536" s="5">
        <v>5642300</v>
      </c>
      <c r="J536" s="5">
        <v>11</v>
      </c>
      <c r="K536" s="5">
        <v>2007</v>
      </c>
      <c r="M536" s="5" t="s">
        <v>24</v>
      </c>
      <c r="N536" s="5" t="s">
        <v>105</v>
      </c>
      <c r="O536" s="5" t="s">
        <v>164</v>
      </c>
      <c r="Q536" s="5" t="s">
        <v>2896</v>
      </c>
      <c r="R536" s="5" t="s">
        <v>121</v>
      </c>
      <c r="T536" s="5">
        <v>5</v>
      </c>
      <c r="V536" s="5" t="s">
        <v>1167</v>
      </c>
      <c r="W536" s="5">
        <v>3</v>
      </c>
      <c r="AB536" s="5">
        <v>9</v>
      </c>
      <c r="AC536" s="5">
        <v>3</v>
      </c>
      <c r="AD536" s="7">
        <f t="shared" si="24"/>
        <v>0.33333333333333331</v>
      </c>
      <c r="AN536" s="5">
        <v>24</v>
      </c>
      <c r="AO536" s="5" t="s">
        <v>125</v>
      </c>
      <c r="AP536" s="5" t="s">
        <v>124</v>
      </c>
      <c r="AU536" s="5" t="str">
        <f t="shared" si="25"/>
        <v>POINT (531499 5642300)</v>
      </c>
    </row>
    <row r="537" spans="1:47">
      <c r="A537" s="5" t="s">
        <v>11</v>
      </c>
      <c r="B537" s="5" t="s">
        <v>119</v>
      </c>
      <c r="C537" s="5" t="s">
        <v>145</v>
      </c>
      <c r="D537" s="5" t="s">
        <v>130</v>
      </c>
      <c r="E537" s="5" t="s">
        <v>129</v>
      </c>
      <c r="F537" s="5" t="s">
        <v>128</v>
      </c>
      <c r="G537" s="5" t="s">
        <v>12</v>
      </c>
      <c r="H537" s="5">
        <v>531102</v>
      </c>
      <c r="I537" s="5">
        <v>5641871</v>
      </c>
      <c r="J537" s="5">
        <v>11</v>
      </c>
      <c r="K537" s="5">
        <v>2007</v>
      </c>
      <c r="M537" s="5" t="s">
        <v>24</v>
      </c>
      <c r="N537" s="5" t="s">
        <v>105</v>
      </c>
      <c r="O537" s="5" t="s">
        <v>132</v>
      </c>
      <c r="Q537" s="5" t="s">
        <v>2896</v>
      </c>
      <c r="R537" s="5" t="s">
        <v>121</v>
      </c>
      <c r="T537" s="5">
        <v>5</v>
      </c>
      <c r="V537" s="5" t="s">
        <v>1166</v>
      </c>
      <c r="W537" s="5">
        <v>5</v>
      </c>
      <c r="AB537" s="5">
        <v>7</v>
      </c>
      <c r="AC537" s="5">
        <v>7</v>
      </c>
      <c r="AD537" s="7">
        <f t="shared" si="24"/>
        <v>0.7142857142857143</v>
      </c>
      <c r="AN537" s="5">
        <v>21</v>
      </c>
      <c r="AO537" s="5" t="s">
        <v>125</v>
      </c>
      <c r="AP537" s="5" t="s">
        <v>124</v>
      </c>
      <c r="AU537" s="5" t="str">
        <f t="shared" si="25"/>
        <v>POINT (531102 5641871)</v>
      </c>
    </row>
    <row r="538" spans="1:47">
      <c r="A538" s="5" t="s">
        <v>11</v>
      </c>
      <c r="B538" s="5" t="s">
        <v>119</v>
      </c>
      <c r="C538" s="5" t="s">
        <v>145</v>
      </c>
      <c r="D538" s="5" t="s">
        <v>130</v>
      </c>
      <c r="E538" s="5" t="s">
        <v>129</v>
      </c>
      <c r="F538" s="5" t="s">
        <v>128</v>
      </c>
      <c r="G538" s="5" t="s">
        <v>12</v>
      </c>
      <c r="H538" s="5">
        <v>531476</v>
      </c>
      <c r="I538" s="5">
        <v>5641689</v>
      </c>
      <c r="J538" s="5">
        <v>11</v>
      </c>
      <c r="K538" s="5">
        <v>2007</v>
      </c>
      <c r="M538" s="5" t="s">
        <v>24</v>
      </c>
      <c r="N538" s="5" t="s">
        <v>105</v>
      </c>
      <c r="O538" s="5" t="s">
        <v>126</v>
      </c>
      <c r="Q538" s="5" t="s">
        <v>2896</v>
      </c>
      <c r="R538" s="5" t="s">
        <v>121</v>
      </c>
      <c r="T538" s="5">
        <v>5</v>
      </c>
      <c r="V538" s="5" t="s">
        <v>1144</v>
      </c>
      <c r="W538" s="5">
        <v>0</v>
      </c>
      <c r="AB538" s="5">
        <v>0</v>
      </c>
      <c r="AC538" s="5">
        <v>0</v>
      </c>
      <c r="AD538" s="7" t="str">
        <f t="shared" si="24"/>
        <v/>
      </c>
      <c r="AN538" s="5">
        <v>0</v>
      </c>
      <c r="AO538" s="5" t="s">
        <v>125</v>
      </c>
      <c r="AP538" s="5" t="s">
        <v>124</v>
      </c>
      <c r="AU538" s="5" t="str">
        <f t="shared" si="25"/>
        <v>POINT (531476 5641689)</v>
      </c>
    </row>
    <row r="539" spans="1:47">
      <c r="A539" s="5" t="s">
        <v>11</v>
      </c>
      <c r="B539" s="5" t="s">
        <v>119</v>
      </c>
      <c r="C539" s="5" t="s">
        <v>145</v>
      </c>
      <c r="D539" s="5" t="s">
        <v>130</v>
      </c>
      <c r="E539" s="5" t="s">
        <v>129</v>
      </c>
      <c r="F539" s="5" t="s">
        <v>128</v>
      </c>
      <c r="G539" s="5" t="s">
        <v>12</v>
      </c>
      <c r="H539" s="5">
        <v>530547</v>
      </c>
      <c r="I539" s="5">
        <v>5642082</v>
      </c>
      <c r="J539" s="5">
        <v>11</v>
      </c>
      <c r="K539" s="5">
        <v>2007</v>
      </c>
      <c r="M539" s="5" t="s">
        <v>24</v>
      </c>
      <c r="N539" s="5" t="s">
        <v>105</v>
      </c>
      <c r="O539" s="5" t="s">
        <v>164</v>
      </c>
      <c r="Q539" s="5" t="s">
        <v>2896</v>
      </c>
      <c r="R539" s="5" t="s">
        <v>121</v>
      </c>
      <c r="T539" s="5">
        <v>5</v>
      </c>
      <c r="V539" s="5" t="s">
        <v>1143</v>
      </c>
      <c r="W539" s="5">
        <v>8</v>
      </c>
      <c r="AB539" s="5">
        <v>4</v>
      </c>
      <c r="AC539" s="5">
        <v>4</v>
      </c>
      <c r="AD539" s="7">
        <f t="shared" si="24"/>
        <v>2</v>
      </c>
      <c r="AN539" s="5">
        <v>24</v>
      </c>
      <c r="AO539" s="5" t="s">
        <v>125</v>
      </c>
      <c r="AP539" s="5" t="s">
        <v>124</v>
      </c>
      <c r="AS539" s="5" t="s">
        <v>1142</v>
      </c>
      <c r="AU539" s="5" t="str">
        <f t="shared" si="25"/>
        <v>POINT (530547 5642082)</v>
      </c>
    </row>
    <row r="540" spans="1:47">
      <c r="A540" s="5" t="s">
        <v>11</v>
      </c>
      <c r="B540" s="5" t="s">
        <v>119</v>
      </c>
      <c r="C540" s="5" t="s">
        <v>145</v>
      </c>
      <c r="D540" s="5" t="s">
        <v>130</v>
      </c>
      <c r="E540" s="5" t="s">
        <v>129</v>
      </c>
      <c r="F540" s="5" t="s">
        <v>128</v>
      </c>
      <c r="G540" s="5" t="s">
        <v>12</v>
      </c>
      <c r="H540" s="5">
        <v>530478</v>
      </c>
      <c r="I540" s="5">
        <v>5642177</v>
      </c>
      <c r="J540" s="5">
        <v>11</v>
      </c>
      <c r="K540" s="5">
        <v>2007</v>
      </c>
      <c r="M540" s="5" t="s">
        <v>24</v>
      </c>
      <c r="N540" s="5" t="s">
        <v>105</v>
      </c>
      <c r="O540" s="5" t="s">
        <v>164</v>
      </c>
      <c r="Q540" s="5" t="s">
        <v>2896</v>
      </c>
      <c r="R540" s="5" t="s">
        <v>121</v>
      </c>
      <c r="T540" s="5">
        <v>5</v>
      </c>
      <c r="V540" s="5" t="s">
        <v>1141</v>
      </c>
      <c r="W540" s="5">
        <v>4</v>
      </c>
      <c r="AB540" s="5">
        <v>5</v>
      </c>
      <c r="AC540" s="5">
        <v>3</v>
      </c>
      <c r="AD540" s="7">
        <f t="shared" si="24"/>
        <v>0.8</v>
      </c>
      <c r="AN540" s="5">
        <v>24</v>
      </c>
      <c r="AO540" s="5" t="s">
        <v>125</v>
      </c>
      <c r="AP540" s="5" t="s">
        <v>124</v>
      </c>
      <c r="AS540" s="5" t="s">
        <v>1140</v>
      </c>
      <c r="AU540" s="5" t="str">
        <f t="shared" si="25"/>
        <v>POINT (530478 5642177)</v>
      </c>
    </row>
    <row r="541" spans="1:47">
      <c r="A541" s="5" t="s">
        <v>11</v>
      </c>
      <c r="B541" s="5" t="s">
        <v>119</v>
      </c>
      <c r="C541" s="5" t="s">
        <v>145</v>
      </c>
      <c r="D541" s="5" t="s">
        <v>130</v>
      </c>
      <c r="E541" s="5" t="s">
        <v>129</v>
      </c>
      <c r="F541" s="5" t="s">
        <v>128</v>
      </c>
      <c r="G541" s="5" t="s">
        <v>12</v>
      </c>
      <c r="H541" s="5">
        <v>530747</v>
      </c>
      <c r="I541" s="5">
        <v>5642642</v>
      </c>
      <c r="J541" s="5">
        <v>11</v>
      </c>
      <c r="K541" s="5">
        <v>2007</v>
      </c>
      <c r="M541" s="5" t="s">
        <v>24</v>
      </c>
      <c r="N541" s="5" t="s">
        <v>105</v>
      </c>
      <c r="O541" s="5" t="s">
        <v>164</v>
      </c>
      <c r="Q541" s="5" t="s">
        <v>2896</v>
      </c>
      <c r="R541" s="5" t="s">
        <v>121</v>
      </c>
      <c r="T541" s="5">
        <v>5</v>
      </c>
      <c r="V541" s="5" t="s">
        <v>887</v>
      </c>
      <c r="W541" s="5">
        <v>0</v>
      </c>
      <c r="AB541" s="5">
        <v>0</v>
      </c>
      <c r="AC541" s="5">
        <v>0</v>
      </c>
      <c r="AD541" s="7" t="str">
        <f t="shared" si="24"/>
        <v/>
      </c>
      <c r="AN541" s="5">
        <v>0</v>
      </c>
      <c r="AO541" s="5" t="s">
        <v>125</v>
      </c>
      <c r="AP541" s="5" t="s">
        <v>124</v>
      </c>
      <c r="AU541" s="5" t="str">
        <f t="shared" si="25"/>
        <v>POINT (530747 5642642)</v>
      </c>
    </row>
    <row r="542" spans="1:47">
      <c r="A542" s="5" t="s">
        <v>11</v>
      </c>
      <c r="B542" s="5" t="s">
        <v>119</v>
      </c>
      <c r="C542" s="5" t="s">
        <v>145</v>
      </c>
      <c r="D542" s="5" t="s">
        <v>130</v>
      </c>
      <c r="E542" s="5" t="s">
        <v>129</v>
      </c>
      <c r="F542" s="5" t="s">
        <v>128</v>
      </c>
      <c r="G542" s="5" t="s">
        <v>12</v>
      </c>
      <c r="H542" s="5">
        <v>530707</v>
      </c>
      <c r="I542" s="5">
        <v>5642706</v>
      </c>
      <c r="J542" s="5">
        <v>11</v>
      </c>
      <c r="K542" s="5">
        <v>2007</v>
      </c>
      <c r="M542" s="5" t="s">
        <v>24</v>
      </c>
      <c r="N542" s="5" t="s">
        <v>105</v>
      </c>
      <c r="O542" s="5" t="s">
        <v>164</v>
      </c>
      <c r="Q542" s="5" t="s">
        <v>2896</v>
      </c>
      <c r="R542" s="5" t="s">
        <v>121</v>
      </c>
      <c r="T542" s="5">
        <v>5</v>
      </c>
      <c r="V542" s="5" t="s">
        <v>886</v>
      </c>
      <c r="W542" s="5">
        <v>2</v>
      </c>
      <c r="AB542" s="5">
        <v>11</v>
      </c>
      <c r="AC542" s="5">
        <v>4</v>
      </c>
      <c r="AD542" s="7">
        <f t="shared" si="24"/>
        <v>0.18181818181818182</v>
      </c>
      <c r="AN542" s="5">
        <v>18</v>
      </c>
      <c r="AO542" s="5" t="s">
        <v>125</v>
      </c>
      <c r="AP542" s="5" t="s">
        <v>124</v>
      </c>
      <c r="AU542" s="5" t="str">
        <f t="shared" si="25"/>
        <v>POINT (530707 5642706)</v>
      </c>
    </row>
    <row r="543" spans="1:47">
      <c r="A543" s="5" t="s">
        <v>11</v>
      </c>
      <c r="B543" s="5" t="s">
        <v>119</v>
      </c>
      <c r="C543" s="5" t="s">
        <v>145</v>
      </c>
      <c r="D543" s="5" t="s">
        <v>130</v>
      </c>
      <c r="E543" s="5" t="s">
        <v>129</v>
      </c>
      <c r="F543" s="5" t="s">
        <v>128</v>
      </c>
      <c r="G543" s="5" t="s">
        <v>12</v>
      </c>
      <c r="H543" s="5">
        <v>530707</v>
      </c>
      <c r="I543" s="5">
        <v>5642706</v>
      </c>
      <c r="J543" s="5">
        <v>11</v>
      </c>
      <c r="K543" s="5">
        <v>2007</v>
      </c>
      <c r="M543" s="5" t="s">
        <v>24</v>
      </c>
      <c r="N543" s="5" t="s">
        <v>105</v>
      </c>
      <c r="O543" s="5" t="s">
        <v>164</v>
      </c>
      <c r="Q543" s="5" t="s">
        <v>2896</v>
      </c>
      <c r="R543" s="5" t="s">
        <v>121</v>
      </c>
      <c r="T543" s="5">
        <v>0</v>
      </c>
      <c r="V543" s="5" t="s">
        <v>1055</v>
      </c>
      <c r="W543" s="5">
        <v>42</v>
      </c>
      <c r="AB543" s="5">
        <v>38</v>
      </c>
      <c r="AC543" s="5">
        <v>12</v>
      </c>
      <c r="AD543" s="7">
        <f t="shared" si="24"/>
        <v>1.1052631578947369</v>
      </c>
      <c r="AN543" s="5">
        <v>21</v>
      </c>
      <c r="AO543" s="5" t="s">
        <v>125</v>
      </c>
      <c r="AP543" s="5" t="s">
        <v>124</v>
      </c>
      <c r="AU543" s="5" t="str">
        <f t="shared" si="25"/>
        <v>POINT (530707 5642706)</v>
      </c>
    </row>
    <row r="544" spans="1:47">
      <c r="A544" s="5" t="s">
        <v>11</v>
      </c>
      <c r="B544" s="5" t="s">
        <v>119</v>
      </c>
      <c r="C544" s="5" t="s">
        <v>145</v>
      </c>
      <c r="D544" s="5" t="s">
        <v>130</v>
      </c>
      <c r="E544" s="5" t="s">
        <v>129</v>
      </c>
      <c r="F544" s="5" t="s">
        <v>128</v>
      </c>
      <c r="G544" s="5" t="s">
        <v>12</v>
      </c>
      <c r="H544" s="5">
        <v>530812</v>
      </c>
      <c r="I544" s="5">
        <v>5642751</v>
      </c>
      <c r="J544" s="5">
        <v>11</v>
      </c>
      <c r="K544" s="5">
        <v>2007</v>
      </c>
      <c r="M544" s="5" t="s">
        <v>24</v>
      </c>
      <c r="N544" s="5" t="s">
        <v>105</v>
      </c>
      <c r="O544" s="5" t="s">
        <v>126</v>
      </c>
      <c r="Q544" s="5" t="s">
        <v>2896</v>
      </c>
      <c r="R544" s="5" t="s">
        <v>121</v>
      </c>
      <c r="T544" s="5">
        <v>5</v>
      </c>
      <c r="V544" s="5" t="s">
        <v>885</v>
      </c>
      <c r="W544" s="5">
        <v>0</v>
      </c>
      <c r="AB544" s="5">
        <v>0</v>
      </c>
      <c r="AC544" s="5">
        <v>0</v>
      </c>
      <c r="AD544" s="7" t="str">
        <f t="shared" ref="AD544:AD607" si="26">IF(AB544=0,"",W544/AB544)</f>
        <v/>
      </c>
      <c r="AN544" s="5">
        <v>0</v>
      </c>
      <c r="AO544" s="5" t="s">
        <v>125</v>
      </c>
      <c r="AP544" s="5" t="s">
        <v>124</v>
      </c>
      <c r="AS544" s="5" t="s">
        <v>884</v>
      </c>
      <c r="AU544" s="5" t="str">
        <f t="shared" si="25"/>
        <v>POINT (530812 5642751)</v>
      </c>
    </row>
    <row r="545" spans="1:47">
      <c r="A545" s="5" t="s">
        <v>11</v>
      </c>
      <c r="B545" s="5" t="s">
        <v>119</v>
      </c>
      <c r="C545" s="5" t="s">
        <v>145</v>
      </c>
      <c r="D545" s="5" t="s">
        <v>130</v>
      </c>
      <c r="E545" s="5" t="s">
        <v>129</v>
      </c>
      <c r="F545" s="5" t="s">
        <v>128</v>
      </c>
      <c r="G545" s="5" t="s">
        <v>12</v>
      </c>
      <c r="H545" s="5">
        <v>530965</v>
      </c>
      <c r="I545" s="5">
        <v>5642722</v>
      </c>
      <c r="J545" s="5">
        <v>11</v>
      </c>
      <c r="K545" s="5">
        <v>2007</v>
      </c>
      <c r="M545" s="5" t="s">
        <v>24</v>
      </c>
      <c r="N545" s="5" t="s">
        <v>105</v>
      </c>
      <c r="O545" s="5" t="s">
        <v>126</v>
      </c>
      <c r="Q545" s="5" t="s">
        <v>2896</v>
      </c>
      <c r="R545" s="5" t="s">
        <v>121</v>
      </c>
      <c r="T545" s="5">
        <v>5</v>
      </c>
      <c r="V545" s="5" t="s">
        <v>883</v>
      </c>
      <c r="W545" s="5">
        <v>0</v>
      </c>
      <c r="AB545" s="5">
        <v>0</v>
      </c>
      <c r="AC545" s="5">
        <v>0</v>
      </c>
      <c r="AD545" s="7" t="str">
        <f t="shared" si="26"/>
        <v/>
      </c>
      <c r="AN545" s="5">
        <v>0</v>
      </c>
      <c r="AO545" s="5" t="s">
        <v>125</v>
      </c>
      <c r="AP545" s="5" t="s">
        <v>124</v>
      </c>
      <c r="AU545" s="5" t="str">
        <f t="shared" si="25"/>
        <v>POINT (530965 5642722)</v>
      </c>
    </row>
    <row r="546" spans="1:47">
      <c r="A546" s="5" t="s">
        <v>11</v>
      </c>
      <c r="B546" s="5" t="s">
        <v>119</v>
      </c>
      <c r="C546" s="5" t="s">
        <v>145</v>
      </c>
      <c r="D546" s="5" t="s">
        <v>130</v>
      </c>
      <c r="E546" s="5" t="s">
        <v>129</v>
      </c>
      <c r="F546" s="5" t="s">
        <v>128</v>
      </c>
      <c r="G546" s="5" t="s">
        <v>12</v>
      </c>
      <c r="H546" s="5">
        <v>530994</v>
      </c>
      <c r="I546" s="5">
        <v>5642634</v>
      </c>
      <c r="J546" s="5">
        <v>11</v>
      </c>
      <c r="K546" s="5">
        <v>2007</v>
      </c>
      <c r="M546" s="5" t="s">
        <v>24</v>
      </c>
      <c r="N546" s="5" t="s">
        <v>105</v>
      </c>
      <c r="O546" s="5" t="s">
        <v>164</v>
      </c>
      <c r="Q546" s="5" t="s">
        <v>2896</v>
      </c>
      <c r="R546" s="5" t="s">
        <v>121</v>
      </c>
      <c r="T546" s="5">
        <v>5</v>
      </c>
      <c r="V546" s="5" t="s">
        <v>882</v>
      </c>
      <c r="W546" s="5">
        <v>36</v>
      </c>
      <c r="AB546" s="5">
        <v>24</v>
      </c>
      <c r="AC546" s="5">
        <v>8</v>
      </c>
      <c r="AD546" s="7">
        <f t="shared" si="26"/>
        <v>1.5</v>
      </c>
      <c r="AN546" s="5">
        <v>18</v>
      </c>
      <c r="AO546" s="5" t="s">
        <v>125</v>
      </c>
      <c r="AP546" s="5" t="s">
        <v>124</v>
      </c>
      <c r="AU546" s="5" t="str">
        <f t="shared" si="25"/>
        <v>POINT (530994 5642634)</v>
      </c>
    </row>
    <row r="547" spans="1:47">
      <c r="A547" s="5" t="s">
        <v>11</v>
      </c>
      <c r="B547" s="5" t="s">
        <v>119</v>
      </c>
      <c r="C547" s="5" t="s">
        <v>145</v>
      </c>
      <c r="D547" s="5" t="s">
        <v>130</v>
      </c>
      <c r="E547" s="5" t="s">
        <v>129</v>
      </c>
      <c r="F547" s="5" t="s">
        <v>128</v>
      </c>
      <c r="G547" s="5" t="s">
        <v>12</v>
      </c>
      <c r="H547" s="5">
        <v>531103</v>
      </c>
      <c r="I547" s="5">
        <v>5642668</v>
      </c>
      <c r="J547" s="5">
        <v>11</v>
      </c>
      <c r="K547" s="5">
        <v>2007</v>
      </c>
      <c r="M547" s="5" t="s">
        <v>24</v>
      </c>
      <c r="N547" s="5" t="s">
        <v>105</v>
      </c>
      <c r="O547" s="5" t="s">
        <v>164</v>
      </c>
      <c r="Q547" s="5" t="s">
        <v>2896</v>
      </c>
      <c r="R547" s="5" t="s">
        <v>121</v>
      </c>
      <c r="T547" s="5">
        <v>5</v>
      </c>
      <c r="V547" s="5" t="s">
        <v>881</v>
      </c>
      <c r="W547" s="5">
        <v>5</v>
      </c>
      <c r="AB547" s="5">
        <v>12</v>
      </c>
      <c r="AC547" s="5">
        <v>8</v>
      </c>
      <c r="AD547" s="7">
        <f t="shared" si="26"/>
        <v>0.41666666666666669</v>
      </c>
      <c r="AN547" s="5">
        <v>21</v>
      </c>
      <c r="AO547" s="5" t="s">
        <v>125</v>
      </c>
      <c r="AP547" s="5" t="s">
        <v>124</v>
      </c>
      <c r="AU547" s="5" t="str">
        <f t="shared" si="25"/>
        <v>POINT (531103 5642668)</v>
      </c>
    </row>
    <row r="548" spans="1:47">
      <c r="A548" s="5" t="s">
        <v>11</v>
      </c>
      <c r="B548" s="5" t="s">
        <v>119</v>
      </c>
      <c r="C548" s="5" t="s">
        <v>145</v>
      </c>
      <c r="D548" s="5" t="s">
        <v>130</v>
      </c>
      <c r="E548" s="5" t="s">
        <v>129</v>
      </c>
      <c r="F548" s="5" t="s">
        <v>128</v>
      </c>
      <c r="G548" s="5" t="s">
        <v>12</v>
      </c>
      <c r="H548" s="5">
        <v>530826</v>
      </c>
      <c r="I548" s="5">
        <v>5642896</v>
      </c>
      <c r="J548" s="5">
        <v>11</v>
      </c>
      <c r="K548" s="5">
        <v>2007</v>
      </c>
      <c r="M548" s="5" t="s">
        <v>24</v>
      </c>
      <c r="N548" s="5" t="s">
        <v>105</v>
      </c>
      <c r="O548" s="5" t="s">
        <v>126</v>
      </c>
      <c r="Q548" s="5" t="s">
        <v>2896</v>
      </c>
      <c r="R548" s="5" t="s">
        <v>121</v>
      </c>
      <c r="T548" s="5">
        <v>5</v>
      </c>
      <c r="V548" s="5" t="s">
        <v>880</v>
      </c>
      <c r="W548" s="5">
        <v>0</v>
      </c>
      <c r="AB548" s="5">
        <v>0</v>
      </c>
      <c r="AC548" s="5">
        <v>0</v>
      </c>
      <c r="AD548" s="7" t="str">
        <f t="shared" si="26"/>
        <v/>
      </c>
      <c r="AN548" s="5">
        <v>0</v>
      </c>
      <c r="AO548" s="5" t="s">
        <v>125</v>
      </c>
      <c r="AP548" s="5" t="s">
        <v>124</v>
      </c>
      <c r="AS548" s="5" t="s">
        <v>879</v>
      </c>
      <c r="AU548" s="5" t="str">
        <f t="shared" si="25"/>
        <v>POINT (530826 5642896)</v>
      </c>
    </row>
    <row r="549" spans="1:47">
      <c r="A549" s="5" t="s">
        <v>11</v>
      </c>
      <c r="B549" s="5" t="s">
        <v>119</v>
      </c>
      <c r="C549" s="5" t="s">
        <v>186</v>
      </c>
      <c r="D549" s="5" t="s">
        <v>130</v>
      </c>
      <c r="E549" s="5" t="s">
        <v>129</v>
      </c>
      <c r="F549" s="5" t="s">
        <v>128</v>
      </c>
      <c r="G549" s="5" t="s">
        <v>12</v>
      </c>
      <c r="H549" s="5">
        <v>524759</v>
      </c>
      <c r="I549" s="5">
        <v>5651550</v>
      </c>
      <c r="J549" s="5">
        <v>11</v>
      </c>
      <c r="K549" s="5">
        <v>2007</v>
      </c>
      <c r="M549" s="5" t="s">
        <v>24</v>
      </c>
      <c r="N549" s="5" t="s">
        <v>105</v>
      </c>
      <c r="O549" s="5" t="s">
        <v>164</v>
      </c>
      <c r="Q549" s="5" t="s">
        <v>2896</v>
      </c>
      <c r="R549" s="5" t="s">
        <v>121</v>
      </c>
      <c r="T549" s="5">
        <v>5</v>
      </c>
      <c r="V549" s="5" t="s">
        <v>776</v>
      </c>
      <c r="W549" s="5">
        <v>40</v>
      </c>
      <c r="AB549" s="5">
        <v>7</v>
      </c>
      <c r="AC549" s="5">
        <v>13</v>
      </c>
      <c r="AD549" s="7">
        <f t="shared" si="26"/>
        <v>5.7142857142857144</v>
      </c>
      <c r="AI549" s="5" t="s">
        <v>775</v>
      </c>
      <c r="AN549" s="5">
        <v>27</v>
      </c>
      <c r="AO549" s="5" t="s">
        <v>261</v>
      </c>
      <c r="AP549" s="5" t="s">
        <v>227</v>
      </c>
      <c r="AS549" s="5" t="s">
        <v>774</v>
      </c>
      <c r="AU549" s="5" t="str">
        <f t="shared" si="25"/>
        <v>POINT (524759 5651550)</v>
      </c>
    </row>
    <row r="550" spans="1:47">
      <c r="A550" s="5" t="s">
        <v>11</v>
      </c>
      <c r="B550" s="5" t="s">
        <v>119</v>
      </c>
      <c r="C550" s="5" t="s">
        <v>186</v>
      </c>
      <c r="D550" s="5" t="s">
        <v>130</v>
      </c>
      <c r="E550" s="5" t="s">
        <v>129</v>
      </c>
      <c r="F550" s="5" t="s">
        <v>128</v>
      </c>
      <c r="G550" s="5" t="s">
        <v>12</v>
      </c>
      <c r="H550" s="5">
        <v>524559</v>
      </c>
      <c r="I550" s="5">
        <v>5651002</v>
      </c>
      <c r="J550" s="5">
        <v>11</v>
      </c>
      <c r="K550" s="5">
        <v>2007</v>
      </c>
      <c r="M550" s="5" t="s">
        <v>24</v>
      </c>
      <c r="N550" s="5" t="s">
        <v>105</v>
      </c>
      <c r="O550" s="5" t="s">
        <v>164</v>
      </c>
      <c r="Q550" s="5" t="s">
        <v>2896</v>
      </c>
      <c r="R550" s="5" t="s">
        <v>121</v>
      </c>
      <c r="T550" s="5">
        <v>5</v>
      </c>
      <c r="V550" s="5" t="s">
        <v>190</v>
      </c>
      <c r="W550" s="5">
        <v>0</v>
      </c>
      <c r="AB550" s="5">
        <v>0</v>
      </c>
      <c r="AD550" s="7" t="str">
        <f t="shared" si="26"/>
        <v/>
      </c>
      <c r="AN550" s="5">
        <v>0</v>
      </c>
      <c r="AO550" s="5" t="s">
        <v>125</v>
      </c>
      <c r="AP550" s="5" t="s">
        <v>124</v>
      </c>
      <c r="AS550" s="5" t="s">
        <v>189</v>
      </c>
      <c r="AU550" s="5" t="str">
        <f t="shared" si="25"/>
        <v>POINT (524559 5651002)</v>
      </c>
    </row>
    <row r="551" spans="1:47">
      <c r="A551" s="5" t="s">
        <v>11</v>
      </c>
      <c r="B551" s="5" t="s">
        <v>119</v>
      </c>
      <c r="C551" s="5" t="s">
        <v>186</v>
      </c>
      <c r="D551" s="5" t="s">
        <v>130</v>
      </c>
      <c r="E551" s="5" t="s">
        <v>129</v>
      </c>
      <c r="F551" s="5" t="s">
        <v>128</v>
      </c>
      <c r="G551" s="5" t="s">
        <v>12</v>
      </c>
      <c r="H551" s="5">
        <v>524485</v>
      </c>
      <c r="I551" s="5">
        <v>5650909</v>
      </c>
      <c r="J551" s="5">
        <v>11</v>
      </c>
      <c r="K551" s="5">
        <v>2007</v>
      </c>
      <c r="M551" s="5" t="s">
        <v>24</v>
      </c>
      <c r="N551" s="5" t="s">
        <v>105</v>
      </c>
      <c r="O551" s="5" t="s">
        <v>164</v>
      </c>
      <c r="Q551" s="5" t="s">
        <v>2896</v>
      </c>
      <c r="R551" s="5" t="s">
        <v>121</v>
      </c>
      <c r="T551" s="5">
        <v>5</v>
      </c>
      <c r="V551" s="5" t="s">
        <v>188</v>
      </c>
      <c r="W551" s="5">
        <v>0</v>
      </c>
      <c r="AB551" s="5">
        <v>0</v>
      </c>
      <c r="AD551" s="7" t="str">
        <f t="shared" si="26"/>
        <v/>
      </c>
      <c r="AN551" s="5">
        <v>0</v>
      </c>
      <c r="AO551" s="5" t="s">
        <v>125</v>
      </c>
      <c r="AP551" s="5" t="s">
        <v>124</v>
      </c>
      <c r="AS551" s="5" t="s">
        <v>187</v>
      </c>
      <c r="AU551" s="5" t="str">
        <f t="shared" si="25"/>
        <v>POINT (524485 5650909)</v>
      </c>
    </row>
    <row r="552" spans="1:47">
      <c r="A552" s="5" t="s">
        <v>11</v>
      </c>
      <c r="B552" s="5" t="s">
        <v>119</v>
      </c>
      <c r="C552" s="5" t="s">
        <v>186</v>
      </c>
      <c r="D552" s="5" t="s">
        <v>130</v>
      </c>
      <c r="E552" s="5" t="s">
        <v>239</v>
      </c>
      <c r="F552" s="5" t="s">
        <v>238</v>
      </c>
      <c r="G552" s="5" t="s">
        <v>12</v>
      </c>
      <c r="H552" s="5">
        <v>516493</v>
      </c>
      <c r="I552" s="5">
        <v>5659051</v>
      </c>
      <c r="J552" s="5">
        <v>11</v>
      </c>
      <c r="K552" s="5">
        <v>2007</v>
      </c>
      <c r="M552" s="5" t="s">
        <v>24</v>
      </c>
      <c r="N552" s="5" t="s">
        <v>105</v>
      </c>
      <c r="O552" s="5" t="s">
        <v>241</v>
      </c>
      <c r="Q552" s="5" t="s">
        <v>2896</v>
      </c>
      <c r="R552" s="5" t="s">
        <v>121</v>
      </c>
      <c r="T552" s="5">
        <v>10</v>
      </c>
      <c r="V552" s="5" t="s">
        <v>944</v>
      </c>
      <c r="W552" s="5">
        <v>17</v>
      </c>
      <c r="AB552" s="5">
        <v>7</v>
      </c>
      <c r="AC552" s="5">
        <v>4</v>
      </c>
      <c r="AD552" s="7">
        <f t="shared" si="26"/>
        <v>2.4285714285714284</v>
      </c>
      <c r="AI552" s="5" t="s">
        <v>449</v>
      </c>
      <c r="AN552" s="5">
        <v>23</v>
      </c>
      <c r="AO552" s="5" t="s">
        <v>228</v>
      </c>
      <c r="AP552" s="5" t="s">
        <v>227</v>
      </c>
      <c r="AS552" s="5" t="s">
        <v>943</v>
      </c>
      <c r="AU552" s="5" t="str">
        <f t="shared" si="25"/>
        <v>POINT (516493 5659051)</v>
      </c>
    </row>
    <row r="553" spans="1:47">
      <c r="A553" s="5" t="s">
        <v>11</v>
      </c>
      <c r="B553" s="5" t="s">
        <v>119</v>
      </c>
      <c r="C553" s="5" t="s">
        <v>186</v>
      </c>
      <c r="D553" s="5" t="s">
        <v>130</v>
      </c>
      <c r="E553" s="5" t="s">
        <v>129</v>
      </c>
      <c r="F553" s="5" t="s">
        <v>128</v>
      </c>
      <c r="G553" s="5" t="s">
        <v>12</v>
      </c>
      <c r="H553" s="5">
        <v>524695</v>
      </c>
      <c r="I553" s="5">
        <v>5650980</v>
      </c>
      <c r="J553" s="5">
        <v>11</v>
      </c>
      <c r="K553" s="5">
        <v>2007</v>
      </c>
      <c r="M553" s="5" t="s">
        <v>24</v>
      </c>
      <c r="N553" s="5" t="s">
        <v>105</v>
      </c>
      <c r="O553" s="5" t="s">
        <v>164</v>
      </c>
      <c r="Q553" s="5" t="s">
        <v>2896</v>
      </c>
      <c r="R553" s="5" t="s">
        <v>121</v>
      </c>
      <c r="T553" s="5">
        <v>5</v>
      </c>
      <c r="V553" s="5" t="s">
        <v>185</v>
      </c>
      <c r="W553" s="5">
        <v>54</v>
      </c>
      <c r="AB553" s="5">
        <v>15</v>
      </c>
      <c r="AC553" s="5">
        <v>10</v>
      </c>
      <c r="AD553" s="7">
        <f t="shared" si="26"/>
        <v>3.6</v>
      </c>
      <c r="AN553" s="5">
        <v>23</v>
      </c>
      <c r="AO553" s="5" t="s">
        <v>125</v>
      </c>
      <c r="AP553" s="5" t="s">
        <v>124</v>
      </c>
      <c r="AS553" s="5" t="s">
        <v>184</v>
      </c>
      <c r="AU553" s="5" t="str">
        <f t="shared" si="25"/>
        <v>POINT (524695 5650980)</v>
      </c>
    </row>
    <row r="554" spans="1:47">
      <c r="A554" s="5" t="s">
        <v>11</v>
      </c>
      <c r="B554" s="5" t="s">
        <v>119</v>
      </c>
      <c r="C554" s="5" t="s">
        <v>186</v>
      </c>
      <c r="D554" s="5" t="s">
        <v>130</v>
      </c>
      <c r="E554" s="5" t="s">
        <v>129</v>
      </c>
      <c r="F554" s="5" t="s">
        <v>128</v>
      </c>
      <c r="G554" s="5" t="s">
        <v>12</v>
      </c>
      <c r="H554" s="5">
        <v>525478</v>
      </c>
      <c r="I554" s="5">
        <v>5651011</v>
      </c>
      <c r="J554" s="5">
        <v>11</v>
      </c>
      <c r="K554" s="5">
        <v>2007</v>
      </c>
      <c r="M554" s="5" t="s">
        <v>24</v>
      </c>
      <c r="N554" s="5" t="s">
        <v>105</v>
      </c>
      <c r="O554" s="5" t="s">
        <v>164</v>
      </c>
      <c r="Q554" s="5" t="s">
        <v>2896</v>
      </c>
      <c r="R554" s="5" t="s">
        <v>121</v>
      </c>
      <c r="T554" s="5">
        <v>5</v>
      </c>
      <c r="V554" s="5" t="s">
        <v>773</v>
      </c>
      <c r="W554" s="5">
        <v>7</v>
      </c>
      <c r="AB554" s="5">
        <v>15</v>
      </c>
      <c r="AC554" s="5">
        <v>17</v>
      </c>
      <c r="AD554" s="7">
        <f t="shared" si="26"/>
        <v>0.46666666666666667</v>
      </c>
      <c r="AI554" s="5" t="s">
        <v>772</v>
      </c>
      <c r="AN554" s="5">
        <v>25</v>
      </c>
      <c r="AO554" s="5" t="s">
        <v>261</v>
      </c>
      <c r="AP554" s="5" t="s">
        <v>227</v>
      </c>
      <c r="AU554" s="5" t="str">
        <f t="shared" si="25"/>
        <v>POINT (525478 5651011)</v>
      </c>
    </row>
    <row r="555" spans="1:47">
      <c r="A555" s="5" t="s">
        <v>11</v>
      </c>
      <c r="B555" s="5" t="s">
        <v>119</v>
      </c>
      <c r="C555" s="5" t="s">
        <v>186</v>
      </c>
      <c r="D555" s="5" t="s">
        <v>130</v>
      </c>
      <c r="E555" s="5" t="s">
        <v>129</v>
      </c>
      <c r="F555" s="5" t="s">
        <v>128</v>
      </c>
      <c r="G555" s="5" t="s">
        <v>12</v>
      </c>
      <c r="H555" s="5">
        <v>525475</v>
      </c>
      <c r="I555" s="5">
        <v>5651126</v>
      </c>
      <c r="J555" s="5">
        <v>11</v>
      </c>
      <c r="K555" s="5">
        <v>2007</v>
      </c>
      <c r="M555" s="5" t="s">
        <v>24</v>
      </c>
      <c r="N555" s="5" t="s">
        <v>105</v>
      </c>
      <c r="O555" s="5" t="s">
        <v>164</v>
      </c>
      <c r="Q555" s="5" t="s">
        <v>2896</v>
      </c>
      <c r="R555" s="5" t="s">
        <v>121</v>
      </c>
      <c r="T555" s="5">
        <v>5</v>
      </c>
      <c r="V555" s="5" t="s">
        <v>771</v>
      </c>
      <c r="W555" s="5">
        <v>30</v>
      </c>
      <c r="AB555" s="5">
        <v>14</v>
      </c>
      <c r="AC555" s="5">
        <v>27</v>
      </c>
      <c r="AD555" s="7">
        <f t="shared" si="26"/>
        <v>2.1428571428571428</v>
      </c>
      <c r="AI555" s="5" t="s">
        <v>406</v>
      </c>
      <c r="AN555" s="5">
        <v>24</v>
      </c>
      <c r="AO555" s="5" t="s">
        <v>261</v>
      </c>
      <c r="AP555" s="5" t="s">
        <v>227</v>
      </c>
      <c r="AU555" s="5" t="str">
        <f t="shared" si="25"/>
        <v>POINT (525475 5651126)</v>
      </c>
    </row>
    <row r="556" spans="1:47">
      <c r="A556" s="5" t="s">
        <v>11</v>
      </c>
      <c r="B556" s="5" t="s">
        <v>119</v>
      </c>
      <c r="C556" s="5" t="s">
        <v>186</v>
      </c>
      <c r="D556" s="5" t="s">
        <v>130</v>
      </c>
      <c r="E556" s="5" t="s">
        <v>129</v>
      </c>
      <c r="F556" s="5" t="s">
        <v>128</v>
      </c>
      <c r="G556" s="5" t="s">
        <v>12</v>
      </c>
      <c r="H556" s="5">
        <v>525610</v>
      </c>
      <c r="I556" s="5">
        <v>5650882</v>
      </c>
      <c r="J556" s="5">
        <v>11</v>
      </c>
      <c r="K556" s="5">
        <v>2007</v>
      </c>
      <c r="M556" s="5" t="s">
        <v>24</v>
      </c>
      <c r="N556" s="5" t="s">
        <v>105</v>
      </c>
      <c r="O556" s="5" t="s">
        <v>164</v>
      </c>
      <c r="Q556" s="5" t="s">
        <v>2896</v>
      </c>
      <c r="R556" s="5" t="s">
        <v>121</v>
      </c>
      <c r="T556" s="5">
        <v>5</v>
      </c>
      <c r="V556" s="5" t="s">
        <v>770</v>
      </c>
      <c r="W556" s="5">
        <v>49</v>
      </c>
      <c r="AB556" s="5">
        <v>9</v>
      </c>
      <c r="AC556" s="5">
        <v>9</v>
      </c>
      <c r="AD556" s="7">
        <f t="shared" si="26"/>
        <v>5.4444444444444446</v>
      </c>
      <c r="AI556" s="5" t="s">
        <v>769</v>
      </c>
      <c r="AN556" s="5">
        <v>24</v>
      </c>
      <c r="AO556" s="5" t="s">
        <v>261</v>
      </c>
      <c r="AP556" s="5" t="s">
        <v>227</v>
      </c>
      <c r="AU556" s="5" t="str">
        <f t="shared" si="25"/>
        <v>POINT (525610 5650882)</v>
      </c>
    </row>
    <row r="557" spans="1:47">
      <c r="A557" s="5" t="s">
        <v>11</v>
      </c>
      <c r="B557" s="5" t="s">
        <v>119</v>
      </c>
      <c r="C557" s="5" t="s">
        <v>186</v>
      </c>
      <c r="D557" s="5" t="s">
        <v>130</v>
      </c>
      <c r="E557" s="5" t="s">
        <v>129</v>
      </c>
      <c r="F557" s="5" t="s">
        <v>128</v>
      </c>
      <c r="G557" s="5" t="s">
        <v>12</v>
      </c>
      <c r="H557" s="5">
        <v>525791</v>
      </c>
      <c r="I557" s="5">
        <v>5650646</v>
      </c>
      <c r="J557" s="5">
        <v>11</v>
      </c>
      <c r="K557" s="5">
        <v>2007</v>
      </c>
      <c r="M557" s="5" t="s">
        <v>24</v>
      </c>
      <c r="N557" s="5" t="s">
        <v>105</v>
      </c>
      <c r="O557" s="5" t="s">
        <v>164</v>
      </c>
      <c r="Q557" s="5" t="s">
        <v>2896</v>
      </c>
      <c r="R557" s="5" t="s">
        <v>121</v>
      </c>
      <c r="T557" s="5">
        <v>5</v>
      </c>
      <c r="V557" s="5" t="s">
        <v>768</v>
      </c>
      <c r="W557" s="5">
        <v>50</v>
      </c>
      <c r="AB557" s="5">
        <v>2</v>
      </c>
      <c r="AC557" s="5">
        <v>8</v>
      </c>
      <c r="AD557" s="7">
        <f t="shared" si="26"/>
        <v>25</v>
      </c>
      <c r="AI557" s="5" t="s">
        <v>422</v>
      </c>
      <c r="AN557" s="5">
        <v>25</v>
      </c>
      <c r="AO557" s="5" t="s">
        <v>261</v>
      </c>
      <c r="AP557" s="5" t="s">
        <v>227</v>
      </c>
      <c r="AU557" s="5" t="str">
        <f t="shared" si="25"/>
        <v>POINT (525791 5650646)</v>
      </c>
    </row>
    <row r="558" spans="1:47">
      <c r="A558" s="5" t="s">
        <v>11</v>
      </c>
      <c r="B558" s="5" t="s">
        <v>119</v>
      </c>
      <c r="C558" s="5" t="s">
        <v>186</v>
      </c>
      <c r="D558" s="5" t="s">
        <v>130</v>
      </c>
      <c r="E558" s="5" t="s">
        <v>129</v>
      </c>
      <c r="F558" s="5" t="s">
        <v>128</v>
      </c>
      <c r="G558" s="5" t="s">
        <v>12</v>
      </c>
      <c r="H558" s="5">
        <v>526023</v>
      </c>
      <c r="I558" s="5">
        <v>5650743</v>
      </c>
      <c r="J558" s="5">
        <v>11</v>
      </c>
      <c r="K558" s="5">
        <v>2007</v>
      </c>
      <c r="M558" s="5" t="s">
        <v>24</v>
      </c>
      <c r="N558" s="5" t="s">
        <v>105</v>
      </c>
      <c r="O558" s="5" t="s">
        <v>164</v>
      </c>
      <c r="Q558" s="5" t="s">
        <v>2896</v>
      </c>
      <c r="R558" s="5" t="s">
        <v>121</v>
      </c>
      <c r="T558" s="5">
        <v>5</v>
      </c>
      <c r="V558" s="5" t="s">
        <v>767</v>
      </c>
      <c r="W558" s="5">
        <v>8</v>
      </c>
      <c r="AB558" s="5">
        <v>4</v>
      </c>
      <c r="AC558" s="5">
        <v>2</v>
      </c>
      <c r="AD558" s="7">
        <f t="shared" si="26"/>
        <v>2</v>
      </c>
      <c r="AI558" s="5" t="s">
        <v>233</v>
      </c>
      <c r="AN558" s="5">
        <v>25</v>
      </c>
      <c r="AO558" s="5" t="s">
        <v>261</v>
      </c>
      <c r="AP558" s="5" t="s">
        <v>227</v>
      </c>
      <c r="AU558" s="5" t="str">
        <f t="shared" si="25"/>
        <v>POINT (526023 5650743)</v>
      </c>
    </row>
    <row r="559" spans="1:47">
      <c r="A559" s="5" t="s">
        <v>11</v>
      </c>
      <c r="B559" s="5" t="s">
        <v>119</v>
      </c>
      <c r="C559" s="5" t="s">
        <v>186</v>
      </c>
      <c r="D559" s="5" t="s">
        <v>130</v>
      </c>
      <c r="E559" s="5" t="s">
        <v>129</v>
      </c>
      <c r="F559" s="5" t="s">
        <v>128</v>
      </c>
      <c r="G559" s="5" t="s">
        <v>12</v>
      </c>
      <c r="H559" s="5">
        <v>526071</v>
      </c>
      <c r="I559" s="5">
        <v>5650832</v>
      </c>
      <c r="J559" s="5">
        <v>11</v>
      </c>
      <c r="K559" s="5">
        <v>2007</v>
      </c>
      <c r="M559" s="5" t="s">
        <v>24</v>
      </c>
      <c r="N559" s="5" t="s">
        <v>105</v>
      </c>
      <c r="O559" s="5" t="s">
        <v>164</v>
      </c>
      <c r="Q559" s="5" t="s">
        <v>2896</v>
      </c>
      <c r="R559" s="5" t="s">
        <v>121</v>
      </c>
      <c r="T559" s="5">
        <v>5</v>
      </c>
      <c r="V559" s="5" t="s">
        <v>766</v>
      </c>
      <c r="W559" s="5">
        <v>6</v>
      </c>
      <c r="AB559" s="5">
        <v>3</v>
      </c>
      <c r="AC559" s="5">
        <v>1</v>
      </c>
      <c r="AD559" s="7">
        <f t="shared" si="26"/>
        <v>2</v>
      </c>
      <c r="AI559" s="5" t="s">
        <v>324</v>
      </c>
      <c r="AN559" s="5">
        <v>29</v>
      </c>
      <c r="AO559" s="5" t="s">
        <v>261</v>
      </c>
      <c r="AP559" s="5" t="s">
        <v>227</v>
      </c>
      <c r="AU559" s="5" t="str">
        <f t="shared" si="25"/>
        <v>POINT (526071 5650832)</v>
      </c>
    </row>
    <row r="560" spans="1:47">
      <c r="A560" s="5" t="s">
        <v>11</v>
      </c>
      <c r="B560" s="5" t="s">
        <v>119</v>
      </c>
      <c r="C560" s="5" t="s">
        <v>186</v>
      </c>
      <c r="D560" s="5" t="s">
        <v>130</v>
      </c>
      <c r="E560" s="5" t="s">
        <v>129</v>
      </c>
      <c r="F560" s="5" t="s">
        <v>128</v>
      </c>
      <c r="G560" s="5" t="s">
        <v>12</v>
      </c>
      <c r="H560" s="5">
        <v>526336</v>
      </c>
      <c r="I560" s="5">
        <v>5650426</v>
      </c>
      <c r="J560" s="5">
        <v>11</v>
      </c>
      <c r="K560" s="5">
        <v>2007</v>
      </c>
      <c r="M560" s="5" t="s">
        <v>24</v>
      </c>
      <c r="N560" s="5" t="s">
        <v>105</v>
      </c>
      <c r="O560" s="5" t="s">
        <v>126</v>
      </c>
      <c r="Q560" s="5" t="s">
        <v>2896</v>
      </c>
      <c r="R560" s="5" t="s">
        <v>121</v>
      </c>
      <c r="T560" s="5">
        <v>5</v>
      </c>
      <c r="V560" s="5" t="s">
        <v>765</v>
      </c>
      <c r="W560" s="5">
        <v>0</v>
      </c>
      <c r="AB560" s="5">
        <v>2</v>
      </c>
      <c r="AC560" s="5">
        <v>3</v>
      </c>
      <c r="AD560" s="7">
        <f t="shared" si="26"/>
        <v>0</v>
      </c>
      <c r="AI560" s="5" t="s">
        <v>284</v>
      </c>
      <c r="AN560" s="5">
        <v>0</v>
      </c>
      <c r="AO560" s="5" t="s">
        <v>261</v>
      </c>
      <c r="AP560" s="5" t="s">
        <v>227</v>
      </c>
      <c r="AU560" s="5" t="str">
        <f t="shared" si="25"/>
        <v>POINT (526336 5650426)</v>
      </c>
    </row>
    <row r="561" spans="1:47">
      <c r="A561" s="5" t="s">
        <v>11</v>
      </c>
      <c r="B561" s="5" t="s">
        <v>119</v>
      </c>
      <c r="C561" s="5" t="s">
        <v>186</v>
      </c>
      <c r="D561" s="5" t="s">
        <v>130</v>
      </c>
      <c r="E561" s="5" t="s">
        <v>129</v>
      </c>
      <c r="F561" s="5" t="s">
        <v>128</v>
      </c>
      <c r="G561" s="5" t="s">
        <v>12</v>
      </c>
      <c r="H561" s="5">
        <v>526416</v>
      </c>
      <c r="I561" s="5">
        <v>5650361</v>
      </c>
      <c r="J561" s="5">
        <v>11</v>
      </c>
      <c r="K561" s="5">
        <v>2007</v>
      </c>
      <c r="M561" s="5" t="s">
        <v>24</v>
      </c>
      <c r="N561" s="5" t="s">
        <v>105</v>
      </c>
      <c r="O561" s="5" t="s">
        <v>126</v>
      </c>
      <c r="Q561" s="5" t="s">
        <v>2896</v>
      </c>
      <c r="R561" s="5" t="s">
        <v>121</v>
      </c>
      <c r="T561" s="5">
        <v>5</v>
      </c>
      <c r="V561" s="5" t="s">
        <v>764</v>
      </c>
      <c r="W561" s="5">
        <v>0</v>
      </c>
      <c r="AB561" s="5">
        <v>1</v>
      </c>
      <c r="AC561" s="5">
        <v>9</v>
      </c>
      <c r="AD561" s="7">
        <f t="shared" si="26"/>
        <v>0</v>
      </c>
      <c r="AI561" s="5" t="s">
        <v>763</v>
      </c>
      <c r="AN561" s="5">
        <v>0</v>
      </c>
      <c r="AO561" s="5" t="s">
        <v>261</v>
      </c>
      <c r="AP561" s="5" t="s">
        <v>227</v>
      </c>
      <c r="AU561" s="5" t="str">
        <f t="shared" si="25"/>
        <v>POINT (526416 5650361)</v>
      </c>
    </row>
    <row r="562" spans="1:47">
      <c r="A562" s="5" t="s">
        <v>11</v>
      </c>
      <c r="B562" s="5" t="s">
        <v>119</v>
      </c>
      <c r="C562" s="5" t="s">
        <v>186</v>
      </c>
      <c r="D562" s="5" t="s">
        <v>130</v>
      </c>
      <c r="E562" s="5" t="s">
        <v>129</v>
      </c>
      <c r="F562" s="5" t="s">
        <v>128</v>
      </c>
      <c r="G562" s="5" t="s">
        <v>12</v>
      </c>
      <c r="H562" s="5">
        <v>526729</v>
      </c>
      <c r="I562" s="5">
        <v>5650242</v>
      </c>
      <c r="J562" s="5">
        <v>11</v>
      </c>
      <c r="K562" s="5">
        <v>2007</v>
      </c>
      <c r="M562" s="5" t="s">
        <v>24</v>
      </c>
      <c r="N562" s="5" t="s">
        <v>105</v>
      </c>
      <c r="O562" s="5" t="s">
        <v>126</v>
      </c>
      <c r="Q562" s="5" t="s">
        <v>2896</v>
      </c>
      <c r="R562" s="5" t="s">
        <v>121</v>
      </c>
      <c r="T562" s="5">
        <v>5</v>
      </c>
      <c r="V562" s="5" t="s">
        <v>762</v>
      </c>
      <c r="W562" s="5">
        <v>0</v>
      </c>
      <c r="AB562" s="5">
        <v>1</v>
      </c>
      <c r="AC562" s="5">
        <v>2</v>
      </c>
      <c r="AD562" s="7">
        <f t="shared" si="26"/>
        <v>0</v>
      </c>
      <c r="AI562" s="5" t="s">
        <v>761</v>
      </c>
      <c r="AN562" s="5">
        <v>0</v>
      </c>
      <c r="AO562" s="5" t="s">
        <v>261</v>
      </c>
      <c r="AP562" s="5" t="s">
        <v>227</v>
      </c>
      <c r="AU562" s="5" t="str">
        <f t="shared" si="25"/>
        <v>POINT (526729 5650242)</v>
      </c>
    </row>
    <row r="563" spans="1:47">
      <c r="A563" s="5" t="s">
        <v>11</v>
      </c>
      <c r="B563" s="5" t="s">
        <v>119</v>
      </c>
      <c r="C563" s="5" t="s">
        <v>186</v>
      </c>
      <c r="D563" s="5" t="s">
        <v>130</v>
      </c>
      <c r="E563" s="5" t="s">
        <v>129</v>
      </c>
      <c r="F563" s="5" t="s">
        <v>128</v>
      </c>
      <c r="G563" s="5" t="s">
        <v>12</v>
      </c>
      <c r="H563" s="5">
        <v>526980</v>
      </c>
      <c r="I563" s="5">
        <v>5650068</v>
      </c>
      <c r="J563" s="5">
        <v>11</v>
      </c>
      <c r="K563" s="5">
        <v>2007</v>
      </c>
      <c r="M563" s="5" t="s">
        <v>24</v>
      </c>
      <c r="N563" s="5" t="s">
        <v>105</v>
      </c>
      <c r="O563" s="5" t="s">
        <v>126</v>
      </c>
      <c r="Q563" s="5" t="s">
        <v>2896</v>
      </c>
      <c r="R563" s="5" t="s">
        <v>121</v>
      </c>
      <c r="T563" s="5">
        <v>5</v>
      </c>
      <c r="V563" s="5" t="s">
        <v>760</v>
      </c>
      <c r="W563" s="5">
        <v>0</v>
      </c>
      <c r="AB563" s="5">
        <v>7</v>
      </c>
      <c r="AC563" s="5">
        <v>2</v>
      </c>
      <c r="AD563" s="7">
        <f t="shared" si="26"/>
        <v>0</v>
      </c>
      <c r="AN563" s="5">
        <v>0</v>
      </c>
      <c r="AO563" s="5" t="s">
        <v>261</v>
      </c>
      <c r="AP563" s="5" t="s">
        <v>227</v>
      </c>
      <c r="AU563" s="5" t="str">
        <f t="shared" si="25"/>
        <v>POINT (526980 5650068)</v>
      </c>
    </row>
    <row r="564" spans="1:47">
      <c r="A564" s="5" t="s">
        <v>11</v>
      </c>
      <c r="B564" s="5" t="s">
        <v>119</v>
      </c>
      <c r="C564" s="5" t="s">
        <v>186</v>
      </c>
      <c r="D564" s="5" t="s">
        <v>130</v>
      </c>
      <c r="E564" s="5" t="s">
        <v>129</v>
      </c>
      <c r="F564" s="5" t="s">
        <v>128</v>
      </c>
      <c r="G564" s="5" t="s">
        <v>12</v>
      </c>
      <c r="H564" s="5">
        <v>526875</v>
      </c>
      <c r="I564" s="5">
        <v>5650118</v>
      </c>
      <c r="J564" s="5">
        <v>11</v>
      </c>
      <c r="K564" s="5">
        <v>2007</v>
      </c>
      <c r="M564" s="5" t="s">
        <v>24</v>
      </c>
      <c r="N564" s="5" t="s">
        <v>105</v>
      </c>
      <c r="O564" s="5" t="s">
        <v>126</v>
      </c>
      <c r="Q564" s="5" t="s">
        <v>2896</v>
      </c>
      <c r="R564" s="5" t="s">
        <v>121</v>
      </c>
      <c r="T564" s="5">
        <v>5</v>
      </c>
      <c r="V564" s="5" t="s">
        <v>759</v>
      </c>
      <c r="W564" s="5">
        <v>0</v>
      </c>
      <c r="AB564" s="5">
        <v>2</v>
      </c>
      <c r="AC564" s="5">
        <v>5</v>
      </c>
      <c r="AD564" s="7">
        <f t="shared" si="26"/>
        <v>0</v>
      </c>
      <c r="AI564" s="5" t="s">
        <v>758</v>
      </c>
      <c r="AN564" s="5">
        <v>0</v>
      </c>
      <c r="AO564" s="5" t="s">
        <v>261</v>
      </c>
      <c r="AP564" s="5" t="s">
        <v>227</v>
      </c>
      <c r="AU564" s="5" t="str">
        <f t="shared" si="25"/>
        <v>POINT (526875 5650118)</v>
      </c>
    </row>
    <row r="565" spans="1:47">
      <c r="A565" s="5" t="s">
        <v>11</v>
      </c>
      <c r="B565" s="5" t="s">
        <v>119</v>
      </c>
      <c r="C565" s="5" t="s">
        <v>186</v>
      </c>
      <c r="D565" s="5" t="s">
        <v>130</v>
      </c>
      <c r="E565" s="5" t="s">
        <v>129</v>
      </c>
      <c r="F565" s="5" t="s">
        <v>128</v>
      </c>
      <c r="G565" s="5" t="s">
        <v>12</v>
      </c>
      <c r="H565" s="5">
        <v>526833</v>
      </c>
      <c r="I565" s="5">
        <v>5650090</v>
      </c>
      <c r="J565" s="5">
        <v>11</v>
      </c>
      <c r="K565" s="5">
        <v>2007</v>
      </c>
      <c r="M565" s="5" t="s">
        <v>24</v>
      </c>
      <c r="N565" s="5" t="s">
        <v>105</v>
      </c>
      <c r="O565" s="5" t="s">
        <v>164</v>
      </c>
      <c r="Q565" s="5" t="s">
        <v>2896</v>
      </c>
      <c r="R565" s="5" t="s">
        <v>121</v>
      </c>
      <c r="T565" s="5">
        <v>5</v>
      </c>
      <c r="V565" s="5" t="s">
        <v>757</v>
      </c>
      <c r="W565" s="5">
        <v>7</v>
      </c>
      <c r="AB565" s="5">
        <v>12</v>
      </c>
      <c r="AC565" s="5">
        <v>17</v>
      </c>
      <c r="AD565" s="7">
        <f t="shared" si="26"/>
        <v>0.58333333333333337</v>
      </c>
      <c r="AI565" s="5" t="s">
        <v>756</v>
      </c>
      <c r="AN565" s="5">
        <v>23</v>
      </c>
      <c r="AO565" s="5" t="s">
        <v>261</v>
      </c>
      <c r="AP565" s="5" t="s">
        <v>227</v>
      </c>
      <c r="AU565" s="5" t="str">
        <f t="shared" si="25"/>
        <v>POINT (526833 5650090)</v>
      </c>
    </row>
    <row r="566" spans="1:47">
      <c r="A566" s="5" t="s">
        <v>11</v>
      </c>
      <c r="B566" s="5" t="s">
        <v>119</v>
      </c>
      <c r="C566" s="5" t="s">
        <v>131</v>
      </c>
      <c r="D566" s="5" t="s">
        <v>130</v>
      </c>
      <c r="E566" s="5" t="s">
        <v>129</v>
      </c>
      <c r="F566" s="5" t="s">
        <v>128</v>
      </c>
      <c r="G566" s="5" t="s">
        <v>12</v>
      </c>
      <c r="H566" s="5">
        <v>526939</v>
      </c>
      <c r="I566" s="5">
        <v>5649653</v>
      </c>
      <c r="J566" s="5">
        <v>11</v>
      </c>
      <c r="K566" s="5">
        <v>2007</v>
      </c>
      <c r="M566" s="5" t="s">
        <v>24</v>
      </c>
      <c r="N566" s="5" t="s">
        <v>105</v>
      </c>
      <c r="O566" s="5" t="s">
        <v>164</v>
      </c>
      <c r="Q566" s="5" t="s">
        <v>2896</v>
      </c>
      <c r="R566" s="5" t="s">
        <v>121</v>
      </c>
      <c r="T566" s="5">
        <v>5</v>
      </c>
      <c r="V566" s="5" t="s">
        <v>183</v>
      </c>
      <c r="W566" s="5">
        <v>58</v>
      </c>
      <c r="AB566" s="5">
        <v>15</v>
      </c>
      <c r="AC566" s="5">
        <v>10</v>
      </c>
      <c r="AD566" s="7">
        <f t="shared" si="26"/>
        <v>3.8666666666666667</v>
      </c>
      <c r="AN566" s="5">
        <v>20</v>
      </c>
      <c r="AO566" s="5" t="s">
        <v>125</v>
      </c>
      <c r="AP566" s="5" t="s">
        <v>124</v>
      </c>
      <c r="AS566" s="5" t="s">
        <v>182</v>
      </c>
      <c r="AU566" s="5" t="str">
        <f t="shared" si="25"/>
        <v>POINT (526939 5649653)</v>
      </c>
    </row>
    <row r="567" spans="1:47">
      <c r="A567" s="5" t="s">
        <v>11</v>
      </c>
      <c r="B567" s="5" t="s">
        <v>119</v>
      </c>
      <c r="C567" s="5" t="s">
        <v>131</v>
      </c>
      <c r="D567" s="5" t="s">
        <v>130</v>
      </c>
      <c r="E567" s="5" t="s">
        <v>129</v>
      </c>
      <c r="F567" s="5" t="s">
        <v>128</v>
      </c>
      <c r="G567" s="5" t="s">
        <v>12</v>
      </c>
      <c r="H567" s="5">
        <v>526898</v>
      </c>
      <c r="I567" s="5">
        <v>5649611</v>
      </c>
      <c r="J567" s="5">
        <v>11</v>
      </c>
      <c r="K567" s="5">
        <v>2007</v>
      </c>
      <c r="M567" s="5" t="s">
        <v>24</v>
      </c>
      <c r="N567" s="5" t="s">
        <v>105</v>
      </c>
      <c r="O567" s="5" t="s">
        <v>126</v>
      </c>
      <c r="Q567" s="5" t="s">
        <v>2896</v>
      </c>
      <c r="R567" s="5" t="s">
        <v>121</v>
      </c>
      <c r="T567" s="5">
        <v>5</v>
      </c>
      <c r="V567" s="5" t="s">
        <v>181</v>
      </c>
      <c r="W567" s="5">
        <v>0</v>
      </c>
      <c r="AB567" s="5">
        <v>0</v>
      </c>
      <c r="AD567" s="7" t="str">
        <f t="shared" si="26"/>
        <v/>
      </c>
      <c r="AN567" s="5">
        <v>0</v>
      </c>
      <c r="AO567" s="5" t="s">
        <v>125</v>
      </c>
      <c r="AP567" s="5" t="s">
        <v>124</v>
      </c>
      <c r="AS567" s="5" t="s">
        <v>180</v>
      </c>
      <c r="AU567" s="5" t="str">
        <f t="shared" si="25"/>
        <v>POINT (526898 5649611)</v>
      </c>
    </row>
    <row r="568" spans="1:47">
      <c r="A568" s="5" t="s">
        <v>11</v>
      </c>
      <c r="B568" s="5" t="s">
        <v>119</v>
      </c>
      <c r="C568" s="5" t="s">
        <v>131</v>
      </c>
      <c r="D568" s="5" t="s">
        <v>130</v>
      </c>
      <c r="E568" s="5" t="s">
        <v>129</v>
      </c>
      <c r="F568" s="5" t="s">
        <v>128</v>
      </c>
      <c r="G568" s="5" t="s">
        <v>12</v>
      </c>
      <c r="H568" s="5">
        <v>527117</v>
      </c>
      <c r="I568" s="5">
        <v>5649334</v>
      </c>
      <c r="J568" s="5">
        <v>11</v>
      </c>
      <c r="K568" s="5">
        <v>2007</v>
      </c>
      <c r="M568" s="5" t="s">
        <v>24</v>
      </c>
      <c r="N568" s="5" t="s">
        <v>105</v>
      </c>
      <c r="O568" s="5" t="s">
        <v>164</v>
      </c>
      <c r="Q568" s="5" t="s">
        <v>2896</v>
      </c>
      <c r="R568" s="5" t="s">
        <v>121</v>
      </c>
      <c r="T568" s="5">
        <v>5</v>
      </c>
      <c r="V568" s="5" t="s">
        <v>179</v>
      </c>
      <c r="W568" s="5">
        <v>2</v>
      </c>
      <c r="AB568" s="5">
        <v>0</v>
      </c>
      <c r="AD568" s="7" t="str">
        <f t="shared" si="26"/>
        <v/>
      </c>
      <c r="AN568" s="5">
        <v>15</v>
      </c>
      <c r="AO568" s="5" t="s">
        <v>125</v>
      </c>
      <c r="AP568" s="5" t="s">
        <v>124</v>
      </c>
      <c r="AU568" s="5" t="str">
        <f t="shared" si="25"/>
        <v>POINT (527117 5649334)</v>
      </c>
    </row>
    <row r="569" spans="1:47">
      <c r="A569" s="5" t="s">
        <v>11</v>
      </c>
      <c r="B569" s="5" t="s">
        <v>119</v>
      </c>
      <c r="C569" s="5" t="s">
        <v>131</v>
      </c>
      <c r="D569" s="5" t="s">
        <v>130</v>
      </c>
      <c r="E569" s="5" t="s">
        <v>129</v>
      </c>
      <c r="F569" s="5" t="s">
        <v>128</v>
      </c>
      <c r="G569" s="5" t="s">
        <v>12</v>
      </c>
      <c r="H569" s="5">
        <v>527158</v>
      </c>
      <c r="I569" s="5">
        <v>5649447</v>
      </c>
      <c r="J569" s="5">
        <v>11</v>
      </c>
      <c r="K569" s="5">
        <v>2007</v>
      </c>
      <c r="M569" s="5" t="s">
        <v>24</v>
      </c>
      <c r="N569" s="5" t="s">
        <v>105</v>
      </c>
      <c r="O569" s="5" t="s">
        <v>164</v>
      </c>
      <c r="Q569" s="5" t="s">
        <v>2896</v>
      </c>
      <c r="R569" s="5" t="s">
        <v>121</v>
      </c>
      <c r="T569" s="5">
        <v>5</v>
      </c>
      <c r="V569" s="5" t="s">
        <v>178</v>
      </c>
      <c r="W569" s="5">
        <v>23</v>
      </c>
      <c r="AB569" s="5">
        <v>11</v>
      </c>
      <c r="AC569" s="5">
        <v>7</v>
      </c>
      <c r="AD569" s="7">
        <f t="shared" si="26"/>
        <v>2.0909090909090908</v>
      </c>
      <c r="AN569" s="5">
        <v>18</v>
      </c>
      <c r="AO569" s="5" t="s">
        <v>125</v>
      </c>
      <c r="AP569" s="5" t="s">
        <v>124</v>
      </c>
      <c r="AU569" s="5" t="str">
        <f t="shared" si="25"/>
        <v>POINT (527158 5649447)</v>
      </c>
    </row>
    <row r="570" spans="1:47">
      <c r="A570" s="5" t="s">
        <v>11</v>
      </c>
      <c r="B570" s="5" t="s">
        <v>119</v>
      </c>
      <c r="C570" s="5" t="s">
        <v>131</v>
      </c>
      <c r="D570" s="5" t="s">
        <v>130</v>
      </c>
      <c r="E570" s="5" t="s">
        <v>129</v>
      </c>
      <c r="F570" s="5" t="s">
        <v>128</v>
      </c>
      <c r="G570" s="5" t="s">
        <v>12</v>
      </c>
      <c r="H570" s="5">
        <v>527575</v>
      </c>
      <c r="I570" s="5">
        <v>5649419</v>
      </c>
      <c r="J570" s="5">
        <v>11</v>
      </c>
      <c r="K570" s="5">
        <v>2007</v>
      </c>
      <c r="M570" s="5" t="s">
        <v>24</v>
      </c>
      <c r="N570" s="5" t="s">
        <v>105</v>
      </c>
      <c r="O570" s="5" t="s">
        <v>164</v>
      </c>
      <c r="Q570" s="5" t="s">
        <v>2896</v>
      </c>
      <c r="R570" s="5" t="s">
        <v>121</v>
      </c>
      <c r="T570" s="5">
        <v>5</v>
      </c>
      <c r="V570" s="5" t="s">
        <v>493</v>
      </c>
      <c r="W570" s="5">
        <v>8</v>
      </c>
      <c r="AB570" s="5">
        <v>8</v>
      </c>
      <c r="AC570" s="5">
        <v>6</v>
      </c>
      <c r="AD570" s="7">
        <f t="shared" si="26"/>
        <v>1</v>
      </c>
      <c r="AI570" s="5" t="s">
        <v>198</v>
      </c>
      <c r="AN570" s="5">
        <v>24</v>
      </c>
      <c r="AO570" s="5" t="s">
        <v>261</v>
      </c>
      <c r="AP570" s="5" t="s">
        <v>227</v>
      </c>
      <c r="AS570" s="5" t="s">
        <v>492</v>
      </c>
      <c r="AU570" s="5" t="str">
        <f t="shared" si="25"/>
        <v>POINT (527575 5649419)</v>
      </c>
    </row>
    <row r="571" spans="1:47">
      <c r="A571" s="5" t="s">
        <v>11</v>
      </c>
      <c r="B571" s="5" t="s">
        <v>119</v>
      </c>
      <c r="C571" s="5" t="s">
        <v>131</v>
      </c>
      <c r="D571" s="5" t="s">
        <v>130</v>
      </c>
      <c r="E571" s="5" t="s">
        <v>129</v>
      </c>
      <c r="F571" s="5" t="s">
        <v>128</v>
      </c>
      <c r="G571" s="5" t="s">
        <v>12</v>
      </c>
      <c r="H571" s="5">
        <v>527622</v>
      </c>
      <c r="I571" s="5">
        <v>5649476</v>
      </c>
      <c r="J571" s="5">
        <v>11</v>
      </c>
      <c r="K571" s="5">
        <v>2007</v>
      </c>
      <c r="M571" s="5" t="s">
        <v>24</v>
      </c>
      <c r="N571" s="5" t="s">
        <v>105</v>
      </c>
      <c r="O571" s="5" t="s">
        <v>126</v>
      </c>
      <c r="Q571" s="5" t="s">
        <v>2896</v>
      </c>
      <c r="R571" s="5" t="s">
        <v>121</v>
      </c>
      <c r="T571" s="5">
        <v>5</v>
      </c>
      <c r="V571" s="5" t="s">
        <v>491</v>
      </c>
      <c r="W571" s="5">
        <v>0</v>
      </c>
      <c r="AB571" s="5">
        <v>2</v>
      </c>
      <c r="AC571" s="5">
        <v>4</v>
      </c>
      <c r="AD571" s="7">
        <f t="shared" si="26"/>
        <v>0</v>
      </c>
      <c r="AI571" s="5" t="s">
        <v>198</v>
      </c>
      <c r="AN571" s="5">
        <v>0</v>
      </c>
      <c r="AO571" s="5" t="s">
        <v>261</v>
      </c>
      <c r="AP571" s="5" t="s">
        <v>227</v>
      </c>
      <c r="AU571" s="5" t="str">
        <f t="shared" si="25"/>
        <v>POINT (527622 5649476)</v>
      </c>
    </row>
    <row r="572" spans="1:47">
      <c r="A572" s="5" t="s">
        <v>11</v>
      </c>
      <c r="B572" s="5" t="s">
        <v>119</v>
      </c>
      <c r="C572" s="5" t="s">
        <v>131</v>
      </c>
      <c r="D572" s="5" t="s">
        <v>130</v>
      </c>
      <c r="E572" s="5" t="s">
        <v>129</v>
      </c>
      <c r="F572" s="5" t="s">
        <v>128</v>
      </c>
      <c r="G572" s="5" t="s">
        <v>12</v>
      </c>
      <c r="H572" s="5">
        <v>527440</v>
      </c>
      <c r="I572" s="5">
        <v>5649576</v>
      </c>
      <c r="J572" s="5">
        <v>11</v>
      </c>
      <c r="K572" s="5">
        <v>2007</v>
      </c>
      <c r="M572" s="5" t="s">
        <v>24</v>
      </c>
      <c r="N572" s="5" t="s">
        <v>105</v>
      </c>
      <c r="O572" s="5" t="s">
        <v>164</v>
      </c>
      <c r="Q572" s="5" t="s">
        <v>2896</v>
      </c>
      <c r="R572" s="5" t="s">
        <v>121</v>
      </c>
      <c r="T572" s="5">
        <v>5</v>
      </c>
      <c r="V572" s="5" t="s">
        <v>490</v>
      </c>
      <c r="W572" s="5">
        <v>11</v>
      </c>
      <c r="AB572" s="5">
        <v>4</v>
      </c>
      <c r="AC572" s="5">
        <v>4</v>
      </c>
      <c r="AD572" s="7">
        <f t="shared" si="26"/>
        <v>2.75</v>
      </c>
      <c r="AI572" s="5" t="s">
        <v>198</v>
      </c>
      <c r="AN572" s="5">
        <v>25</v>
      </c>
      <c r="AO572" s="5" t="s">
        <v>261</v>
      </c>
      <c r="AP572" s="5" t="s">
        <v>227</v>
      </c>
      <c r="AS572" s="5" t="s">
        <v>489</v>
      </c>
      <c r="AU572" s="5" t="str">
        <f t="shared" si="25"/>
        <v>POINT (527440 5649576)</v>
      </c>
    </row>
    <row r="573" spans="1:47">
      <c r="A573" s="5" t="s">
        <v>11</v>
      </c>
      <c r="B573" s="5" t="s">
        <v>119</v>
      </c>
      <c r="C573" s="5" t="s">
        <v>145</v>
      </c>
      <c r="D573" s="5" t="s">
        <v>130</v>
      </c>
      <c r="E573" s="5" t="s">
        <v>239</v>
      </c>
      <c r="F573" s="5" t="s">
        <v>238</v>
      </c>
      <c r="G573" s="5" t="s">
        <v>12</v>
      </c>
      <c r="H573" s="5">
        <v>533895</v>
      </c>
      <c r="I573" s="5">
        <v>5649316</v>
      </c>
      <c r="J573" s="5">
        <v>11</v>
      </c>
      <c r="K573" s="5">
        <v>2007</v>
      </c>
      <c r="M573" s="5" t="s">
        <v>24</v>
      </c>
      <c r="N573" s="5" t="s">
        <v>105</v>
      </c>
      <c r="O573" s="5" t="s">
        <v>126</v>
      </c>
      <c r="Q573" s="5" t="s">
        <v>2896</v>
      </c>
      <c r="R573" s="5" t="s">
        <v>121</v>
      </c>
      <c r="T573" s="5">
        <v>5</v>
      </c>
      <c r="V573" s="5" t="s">
        <v>755</v>
      </c>
      <c r="W573" s="5">
        <v>0</v>
      </c>
      <c r="AB573" s="5">
        <v>11</v>
      </c>
      <c r="AC573" s="5">
        <v>5</v>
      </c>
      <c r="AD573" s="7">
        <f t="shared" si="26"/>
        <v>0</v>
      </c>
      <c r="AI573" s="5" t="s">
        <v>370</v>
      </c>
      <c r="AN573" s="5">
        <v>0</v>
      </c>
      <c r="AO573" s="5" t="s">
        <v>261</v>
      </c>
      <c r="AP573" s="5" t="s">
        <v>227</v>
      </c>
      <c r="AU573" s="5" t="str">
        <f t="shared" si="25"/>
        <v>POINT (533895 5649316)</v>
      </c>
    </row>
    <row r="574" spans="1:47">
      <c r="A574" s="5" t="s">
        <v>11</v>
      </c>
      <c r="B574" s="5" t="s">
        <v>119</v>
      </c>
      <c r="C574" s="5" t="s">
        <v>131</v>
      </c>
      <c r="D574" s="5" t="s">
        <v>130</v>
      </c>
      <c r="E574" s="5" t="s">
        <v>129</v>
      </c>
      <c r="F574" s="5" t="s">
        <v>128</v>
      </c>
      <c r="G574" s="5" t="s">
        <v>12</v>
      </c>
      <c r="H574" s="5">
        <v>526704</v>
      </c>
      <c r="I574" s="5">
        <v>5649499</v>
      </c>
      <c r="J574" s="5">
        <v>11</v>
      </c>
      <c r="K574" s="5">
        <v>2007</v>
      </c>
      <c r="M574" s="5" t="s">
        <v>24</v>
      </c>
      <c r="N574" s="5" t="s">
        <v>105</v>
      </c>
      <c r="O574" s="5" t="s">
        <v>164</v>
      </c>
      <c r="Q574" s="5" t="s">
        <v>2896</v>
      </c>
      <c r="R574" s="5" t="s">
        <v>121</v>
      </c>
      <c r="T574" s="5">
        <v>5</v>
      </c>
      <c r="V574" s="5" t="s">
        <v>177</v>
      </c>
      <c r="W574" s="5">
        <v>4</v>
      </c>
      <c r="AB574" s="5">
        <v>4</v>
      </c>
      <c r="AD574" s="7">
        <f t="shared" si="26"/>
        <v>1</v>
      </c>
      <c r="AN574" s="5">
        <v>23</v>
      </c>
      <c r="AO574" s="5" t="s">
        <v>125</v>
      </c>
      <c r="AP574" s="5" t="s">
        <v>124</v>
      </c>
      <c r="AU574" s="5" t="str">
        <f t="shared" si="25"/>
        <v>POINT (526704 5649499)</v>
      </c>
    </row>
    <row r="575" spans="1:47">
      <c r="A575" s="5" t="s">
        <v>11</v>
      </c>
      <c r="B575" s="5" t="s">
        <v>119</v>
      </c>
      <c r="C575" s="5" t="s">
        <v>131</v>
      </c>
      <c r="D575" s="5" t="s">
        <v>130</v>
      </c>
      <c r="E575" s="5" t="s">
        <v>129</v>
      </c>
      <c r="F575" s="5" t="s">
        <v>128</v>
      </c>
      <c r="G575" s="5" t="s">
        <v>12</v>
      </c>
      <c r="H575" s="5">
        <v>526372</v>
      </c>
      <c r="I575" s="5">
        <v>5649559</v>
      </c>
      <c r="J575" s="5">
        <v>11</v>
      </c>
      <c r="K575" s="5">
        <v>2007</v>
      </c>
      <c r="M575" s="5" t="s">
        <v>24</v>
      </c>
      <c r="N575" s="5" t="s">
        <v>105</v>
      </c>
      <c r="O575" s="5" t="s">
        <v>164</v>
      </c>
      <c r="Q575" s="5" t="s">
        <v>2896</v>
      </c>
      <c r="R575" s="5" t="s">
        <v>121</v>
      </c>
      <c r="T575" s="5">
        <v>5</v>
      </c>
      <c r="V575" s="5" t="s">
        <v>176</v>
      </c>
      <c r="W575" s="5">
        <v>5</v>
      </c>
      <c r="AB575" s="5">
        <v>7</v>
      </c>
      <c r="AC575" s="5">
        <v>9</v>
      </c>
      <c r="AD575" s="7">
        <f t="shared" si="26"/>
        <v>0.7142857142857143</v>
      </c>
      <c r="AN575" s="5">
        <v>20</v>
      </c>
      <c r="AO575" s="5" t="s">
        <v>125</v>
      </c>
      <c r="AP575" s="5" t="s">
        <v>124</v>
      </c>
      <c r="AU575" s="5" t="str">
        <f t="shared" si="25"/>
        <v>POINT (526372 5649559)</v>
      </c>
    </row>
    <row r="576" spans="1:47">
      <c r="A576" s="5" t="s">
        <v>11</v>
      </c>
      <c r="B576" s="5" t="s">
        <v>119</v>
      </c>
      <c r="C576" s="5" t="s">
        <v>131</v>
      </c>
      <c r="D576" s="5" t="s">
        <v>130</v>
      </c>
      <c r="E576" s="5" t="s">
        <v>129</v>
      </c>
      <c r="F576" s="5" t="s">
        <v>128</v>
      </c>
      <c r="G576" s="5" t="s">
        <v>12</v>
      </c>
      <c r="H576" s="5">
        <v>526302</v>
      </c>
      <c r="I576" s="5">
        <v>5649625</v>
      </c>
      <c r="J576" s="5">
        <v>11</v>
      </c>
      <c r="K576" s="5">
        <v>2007</v>
      </c>
      <c r="M576" s="5" t="s">
        <v>24</v>
      </c>
      <c r="N576" s="5" t="s">
        <v>105</v>
      </c>
      <c r="O576" s="5" t="s">
        <v>164</v>
      </c>
      <c r="Q576" s="5" t="s">
        <v>2896</v>
      </c>
      <c r="R576" s="5" t="s">
        <v>121</v>
      </c>
      <c r="T576" s="5">
        <v>5</v>
      </c>
      <c r="V576" s="5" t="s">
        <v>175</v>
      </c>
      <c r="W576" s="5">
        <v>9</v>
      </c>
      <c r="AB576" s="5">
        <v>10</v>
      </c>
      <c r="AC576" s="5">
        <v>12</v>
      </c>
      <c r="AD576" s="7">
        <f t="shared" si="26"/>
        <v>0.9</v>
      </c>
      <c r="AN576" s="5">
        <v>17</v>
      </c>
      <c r="AO576" s="5" t="s">
        <v>125</v>
      </c>
      <c r="AP576" s="5" t="s">
        <v>124</v>
      </c>
      <c r="AU576" s="5" t="str">
        <f t="shared" si="25"/>
        <v>POINT (526302 5649625)</v>
      </c>
    </row>
    <row r="577" spans="1:47">
      <c r="A577" s="5" t="s">
        <v>11</v>
      </c>
      <c r="B577" s="5" t="s">
        <v>119</v>
      </c>
      <c r="C577" s="5" t="s">
        <v>131</v>
      </c>
      <c r="D577" s="5" t="s">
        <v>130</v>
      </c>
      <c r="E577" s="5" t="s">
        <v>129</v>
      </c>
      <c r="F577" s="5" t="s">
        <v>128</v>
      </c>
      <c r="G577" s="5" t="s">
        <v>12</v>
      </c>
      <c r="H577" s="5">
        <v>526387</v>
      </c>
      <c r="I577" s="5">
        <v>5649667</v>
      </c>
      <c r="J577" s="5">
        <v>11</v>
      </c>
      <c r="K577" s="5">
        <v>2007</v>
      </c>
      <c r="M577" s="5" t="s">
        <v>24</v>
      </c>
      <c r="N577" s="5" t="s">
        <v>105</v>
      </c>
      <c r="O577" s="5" t="s">
        <v>164</v>
      </c>
      <c r="Q577" s="5" t="s">
        <v>2896</v>
      </c>
      <c r="R577" s="5" t="s">
        <v>121</v>
      </c>
      <c r="T577" s="5">
        <v>0</v>
      </c>
      <c r="V577" s="5" t="s">
        <v>225</v>
      </c>
      <c r="W577" s="5">
        <v>36</v>
      </c>
      <c r="AB577" s="5">
        <v>16</v>
      </c>
      <c r="AC577" s="5">
        <v>21</v>
      </c>
      <c r="AD577" s="7">
        <f t="shared" si="26"/>
        <v>2.25</v>
      </c>
      <c r="AN577" s="5">
        <v>23</v>
      </c>
      <c r="AO577" s="5" t="s">
        <v>125</v>
      </c>
      <c r="AP577" s="5" t="s">
        <v>124</v>
      </c>
      <c r="AS577" s="5" t="s">
        <v>224</v>
      </c>
      <c r="AU577" s="5" t="str">
        <f t="shared" si="25"/>
        <v>POINT (526387 5649667)</v>
      </c>
    </row>
    <row r="578" spans="1:47">
      <c r="A578" s="5" t="s">
        <v>11</v>
      </c>
      <c r="B578" s="5" t="s">
        <v>119</v>
      </c>
      <c r="C578" s="5" t="s">
        <v>131</v>
      </c>
      <c r="D578" s="5" t="s">
        <v>130</v>
      </c>
      <c r="E578" s="5" t="s">
        <v>129</v>
      </c>
      <c r="F578" s="5" t="s">
        <v>128</v>
      </c>
      <c r="G578" s="5" t="s">
        <v>12</v>
      </c>
      <c r="H578" s="5">
        <v>526534</v>
      </c>
      <c r="I578" s="5">
        <v>5649485</v>
      </c>
      <c r="J578" s="5">
        <v>11</v>
      </c>
      <c r="K578" s="5">
        <v>2007</v>
      </c>
      <c r="M578" s="5" t="s">
        <v>24</v>
      </c>
      <c r="N578" s="5" t="s">
        <v>105</v>
      </c>
      <c r="O578" s="5" t="s">
        <v>164</v>
      </c>
      <c r="Q578" s="5" t="s">
        <v>2896</v>
      </c>
      <c r="R578" s="5" t="s">
        <v>121</v>
      </c>
      <c r="T578" s="5">
        <v>5</v>
      </c>
      <c r="V578" s="5" t="s">
        <v>174</v>
      </c>
      <c r="W578" s="5">
        <v>10</v>
      </c>
      <c r="AB578" s="5">
        <v>5</v>
      </c>
      <c r="AC578" s="5">
        <v>2</v>
      </c>
      <c r="AD578" s="7">
        <f t="shared" si="26"/>
        <v>2</v>
      </c>
      <c r="AN578" s="5">
        <v>20</v>
      </c>
      <c r="AO578" s="5" t="s">
        <v>125</v>
      </c>
      <c r="AP578" s="5" t="s">
        <v>124</v>
      </c>
      <c r="AU578" s="5" t="str">
        <f t="shared" si="25"/>
        <v>POINT (526534 5649485)</v>
      </c>
    </row>
    <row r="579" spans="1:47">
      <c r="A579" s="5" t="s">
        <v>11</v>
      </c>
      <c r="B579" s="5" t="s">
        <v>119</v>
      </c>
      <c r="C579" s="5" t="s">
        <v>131</v>
      </c>
      <c r="D579" s="5" t="s">
        <v>130</v>
      </c>
      <c r="E579" s="5" t="s">
        <v>129</v>
      </c>
      <c r="F579" s="5" t="s">
        <v>128</v>
      </c>
      <c r="G579" s="5" t="s">
        <v>12</v>
      </c>
      <c r="H579" s="5">
        <v>526252</v>
      </c>
      <c r="I579" s="5">
        <v>5649522</v>
      </c>
      <c r="J579" s="5">
        <v>11</v>
      </c>
      <c r="K579" s="5">
        <v>2007</v>
      </c>
      <c r="M579" s="5" t="s">
        <v>24</v>
      </c>
      <c r="N579" s="5" t="s">
        <v>105</v>
      </c>
      <c r="O579" s="5" t="s">
        <v>132</v>
      </c>
      <c r="Q579" s="5" t="s">
        <v>2896</v>
      </c>
      <c r="R579" s="5" t="s">
        <v>121</v>
      </c>
      <c r="T579" s="5">
        <v>0</v>
      </c>
      <c r="V579" s="5" t="s">
        <v>226</v>
      </c>
      <c r="W579" s="5">
        <v>27</v>
      </c>
      <c r="AB579" s="5">
        <v>10</v>
      </c>
      <c r="AD579" s="7">
        <f t="shared" si="26"/>
        <v>2.7</v>
      </c>
      <c r="AN579" s="5">
        <v>25</v>
      </c>
      <c r="AO579" s="5" t="s">
        <v>125</v>
      </c>
      <c r="AP579" s="5" t="s">
        <v>124</v>
      </c>
      <c r="AU579" s="5" t="str">
        <f t="shared" ref="AU579:AU642" si="27">CONCATENATE("POINT (",H579," ",I579,")")</f>
        <v>POINT (526252 5649522)</v>
      </c>
    </row>
    <row r="580" spans="1:47">
      <c r="A580" s="5" t="s">
        <v>11</v>
      </c>
      <c r="B580" s="5" t="s">
        <v>119</v>
      </c>
      <c r="C580" s="5" t="s">
        <v>131</v>
      </c>
      <c r="D580" s="5" t="s">
        <v>130</v>
      </c>
      <c r="E580" s="5" t="s">
        <v>129</v>
      </c>
      <c r="F580" s="5" t="s">
        <v>128</v>
      </c>
      <c r="G580" s="5" t="s">
        <v>12</v>
      </c>
      <c r="H580" s="5">
        <v>526909</v>
      </c>
      <c r="I580" s="5">
        <v>5648822</v>
      </c>
      <c r="J580" s="5">
        <v>11</v>
      </c>
      <c r="K580" s="5">
        <v>2007</v>
      </c>
      <c r="M580" s="5" t="s">
        <v>24</v>
      </c>
      <c r="N580" s="5" t="s">
        <v>105</v>
      </c>
      <c r="O580" s="5" t="s">
        <v>126</v>
      </c>
      <c r="Q580" s="5" t="s">
        <v>2896</v>
      </c>
      <c r="R580" s="5" t="s">
        <v>121</v>
      </c>
      <c r="T580" s="5">
        <v>5</v>
      </c>
      <c r="V580" s="5" t="s">
        <v>173</v>
      </c>
      <c r="W580" s="5">
        <v>0</v>
      </c>
      <c r="AB580" s="5">
        <v>4</v>
      </c>
      <c r="AC580" s="5">
        <v>15</v>
      </c>
      <c r="AD580" s="7">
        <f t="shared" si="26"/>
        <v>0</v>
      </c>
      <c r="AN580" s="5">
        <v>0</v>
      </c>
      <c r="AO580" s="5" t="s">
        <v>125</v>
      </c>
      <c r="AP580" s="5" t="s">
        <v>124</v>
      </c>
      <c r="AU580" s="5" t="str">
        <f t="shared" si="27"/>
        <v>POINT (526909 5648822)</v>
      </c>
    </row>
    <row r="581" spans="1:47">
      <c r="A581" s="5" t="s">
        <v>11</v>
      </c>
      <c r="B581" s="5" t="s">
        <v>119</v>
      </c>
      <c r="C581" s="5" t="s">
        <v>131</v>
      </c>
      <c r="D581" s="5" t="s">
        <v>130</v>
      </c>
      <c r="E581" s="5" t="s">
        <v>129</v>
      </c>
      <c r="F581" s="5" t="s">
        <v>128</v>
      </c>
      <c r="G581" s="5" t="s">
        <v>12</v>
      </c>
      <c r="H581" s="5">
        <v>527703</v>
      </c>
      <c r="I581" s="5">
        <v>5649479</v>
      </c>
      <c r="J581" s="5">
        <v>11</v>
      </c>
      <c r="K581" s="5">
        <v>2007</v>
      </c>
      <c r="M581" s="5" t="s">
        <v>24</v>
      </c>
      <c r="N581" s="5" t="s">
        <v>105</v>
      </c>
      <c r="O581" s="5" t="s">
        <v>126</v>
      </c>
      <c r="Q581" s="5" t="s">
        <v>2896</v>
      </c>
      <c r="R581" s="5" t="s">
        <v>121</v>
      </c>
      <c r="T581" s="5">
        <v>5</v>
      </c>
      <c r="V581" s="5" t="s">
        <v>488</v>
      </c>
      <c r="W581" s="5">
        <v>0</v>
      </c>
      <c r="AB581" s="5">
        <v>2</v>
      </c>
      <c r="AC581" s="5">
        <v>6</v>
      </c>
      <c r="AD581" s="7">
        <f t="shared" si="26"/>
        <v>0</v>
      </c>
      <c r="AI581" s="5" t="s">
        <v>198</v>
      </c>
      <c r="AN581" s="5">
        <v>0</v>
      </c>
      <c r="AO581" s="5" t="s">
        <v>261</v>
      </c>
      <c r="AP581" s="5" t="s">
        <v>227</v>
      </c>
      <c r="AU581" s="5" t="str">
        <f t="shared" si="27"/>
        <v>POINT (527703 5649479)</v>
      </c>
    </row>
    <row r="582" spans="1:47">
      <c r="A582" s="5" t="s">
        <v>11</v>
      </c>
      <c r="B582" s="5" t="s">
        <v>119</v>
      </c>
      <c r="C582" s="5" t="s">
        <v>131</v>
      </c>
      <c r="D582" s="5" t="s">
        <v>130</v>
      </c>
      <c r="E582" s="5" t="s">
        <v>129</v>
      </c>
      <c r="F582" s="5" t="s">
        <v>128</v>
      </c>
      <c r="G582" s="5" t="s">
        <v>12</v>
      </c>
      <c r="H582" s="5">
        <v>527975</v>
      </c>
      <c r="I582" s="5">
        <v>5649769</v>
      </c>
      <c r="J582" s="5">
        <v>11</v>
      </c>
      <c r="K582" s="5">
        <v>2007</v>
      </c>
      <c r="M582" s="5" t="s">
        <v>24</v>
      </c>
      <c r="N582" s="5" t="s">
        <v>105</v>
      </c>
      <c r="O582" s="5" t="s">
        <v>126</v>
      </c>
      <c r="Q582" s="5" t="s">
        <v>2896</v>
      </c>
      <c r="R582" s="5" t="s">
        <v>121</v>
      </c>
      <c r="T582" s="5">
        <v>5</v>
      </c>
      <c r="V582" s="5" t="s">
        <v>1024</v>
      </c>
      <c r="W582" s="5">
        <v>0</v>
      </c>
      <c r="AB582" s="5">
        <v>1</v>
      </c>
      <c r="AC582" s="5">
        <v>2</v>
      </c>
      <c r="AD582" s="7">
        <f t="shared" si="26"/>
        <v>0</v>
      </c>
      <c r="AI582" s="5" t="s">
        <v>324</v>
      </c>
      <c r="AN582" s="5">
        <v>0</v>
      </c>
      <c r="AO582" s="5" t="s">
        <v>261</v>
      </c>
      <c r="AP582" s="5" t="s">
        <v>227</v>
      </c>
      <c r="AU582" s="5" t="str">
        <f t="shared" si="27"/>
        <v>POINT (527975 5649769)</v>
      </c>
    </row>
    <row r="583" spans="1:47">
      <c r="A583" s="5" t="s">
        <v>11</v>
      </c>
      <c r="B583" s="5" t="s">
        <v>119</v>
      </c>
      <c r="C583" s="5" t="s">
        <v>145</v>
      </c>
      <c r="D583" s="5" t="s">
        <v>130</v>
      </c>
      <c r="E583" s="5" t="s">
        <v>129</v>
      </c>
      <c r="F583" s="5" t="s">
        <v>128</v>
      </c>
      <c r="G583" s="5" t="s">
        <v>12</v>
      </c>
      <c r="H583" s="5">
        <v>528107</v>
      </c>
      <c r="I583" s="5">
        <v>5649845</v>
      </c>
      <c r="J583" s="5">
        <v>11</v>
      </c>
      <c r="K583" s="5">
        <v>2007</v>
      </c>
      <c r="M583" s="5" t="s">
        <v>24</v>
      </c>
      <c r="N583" s="5" t="s">
        <v>105</v>
      </c>
      <c r="O583" s="5" t="s">
        <v>132</v>
      </c>
      <c r="Q583" s="5" t="s">
        <v>2896</v>
      </c>
      <c r="R583" s="5" t="s">
        <v>121</v>
      </c>
      <c r="T583" s="5">
        <v>5</v>
      </c>
      <c r="V583" s="5" t="s">
        <v>891</v>
      </c>
      <c r="W583" s="5">
        <v>0</v>
      </c>
      <c r="AB583" s="5">
        <v>3</v>
      </c>
      <c r="AC583" s="5">
        <v>2</v>
      </c>
      <c r="AD583" s="7">
        <f t="shared" si="26"/>
        <v>0</v>
      </c>
      <c r="AI583" s="5" t="s">
        <v>324</v>
      </c>
      <c r="AN583" s="5">
        <v>0</v>
      </c>
      <c r="AO583" s="5" t="s">
        <v>261</v>
      </c>
      <c r="AP583" s="5" t="s">
        <v>227</v>
      </c>
      <c r="AS583" s="5" t="s">
        <v>890</v>
      </c>
      <c r="AU583" s="5" t="str">
        <f t="shared" si="27"/>
        <v>POINT (528107 5649845)</v>
      </c>
    </row>
    <row r="584" spans="1:47">
      <c r="A584" s="5" t="s">
        <v>11</v>
      </c>
      <c r="B584" s="5" t="s">
        <v>119</v>
      </c>
      <c r="C584" s="5" t="s">
        <v>145</v>
      </c>
      <c r="D584" s="5" t="s">
        <v>130</v>
      </c>
      <c r="E584" s="5" t="s">
        <v>129</v>
      </c>
      <c r="F584" s="5" t="s">
        <v>128</v>
      </c>
      <c r="G584" s="5" t="s">
        <v>12</v>
      </c>
      <c r="H584" s="5">
        <v>528561</v>
      </c>
      <c r="I584" s="5">
        <v>5649242</v>
      </c>
      <c r="J584" s="5">
        <v>11</v>
      </c>
      <c r="K584" s="5">
        <v>2007</v>
      </c>
      <c r="M584" s="5" t="s">
        <v>24</v>
      </c>
      <c r="N584" s="5" t="s">
        <v>105</v>
      </c>
      <c r="O584" s="5" t="s">
        <v>126</v>
      </c>
      <c r="Q584" s="5" t="s">
        <v>2896</v>
      </c>
      <c r="R584" s="5" t="s">
        <v>121</v>
      </c>
      <c r="T584" s="5">
        <v>5</v>
      </c>
      <c r="V584" s="5" t="s">
        <v>487</v>
      </c>
      <c r="W584" s="5">
        <v>0</v>
      </c>
      <c r="AB584" s="5">
        <v>10</v>
      </c>
      <c r="AC584" s="5">
        <v>1</v>
      </c>
      <c r="AD584" s="7">
        <f t="shared" si="26"/>
        <v>0</v>
      </c>
      <c r="AI584" s="5" t="s">
        <v>454</v>
      </c>
      <c r="AN584" s="5">
        <v>0</v>
      </c>
      <c r="AO584" s="5" t="s">
        <v>261</v>
      </c>
      <c r="AP584" s="5" t="s">
        <v>227</v>
      </c>
      <c r="AU584" s="5" t="str">
        <f t="shared" si="27"/>
        <v>POINT (528561 5649242)</v>
      </c>
    </row>
    <row r="585" spans="1:47">
      <c r="A585" s="5" t="s">
        <v>11</v>
      </c>
      <c r="B585" s="5" t="s">
        <v>119</v>
      </c>
      <c r="C585" s="5" t="s">
        <v>145</v>
      </c>
      <c r="D585" s="5" t="s">
        <v>130</v>
      </c>
      <c r="E585" s="5" t="s">
        <v>129</v>
      </c>
      <c r="F585" s="5" t="s">
        <v>128</v>
      </c>
      <c r="G585" s="5" t="s">
        <v>12</v>
      </c>
      <c r="H585" s="5">
        <v>528636</v>
      </c>
      <c r="I585" s="5">
        <v>5649159</v>
      </c>
      <c r="J585" s="5">
        <v>11</v>
      </c>
      <c r="K585" s="5">
        <v>2007</v>
      </c>
      <c r="M585" s="5" t="s">
        <v>24</v>
      </c>
      <c r="N585" s="5" t="s">
        <v>105</v>
      </c>
      <c r="O585" s="5" t="s">
        <v>132</v>
      </c>
      <c r="Q585" s="5" t="s">
        <v>2896</v>
      </c>
      <c r="R585" s="5" t="s">
        <v>121</v>
      </c>
      <c r="T585" s="5">
        <v>5</v>
      </c>
      <c r="V585" s="5" t="s">
        <v>486</v>
      </c>
      <c r="W585" s="5">
        <v>29</v>
      </c>
      <c r="AB585" s="5">
        <v>7</v>
      </c>
      <c r="AC585" s="5">
        <v>5</v>
      </c>
      <c r="AD585" s="7">
        <f t="shared" si="26"/>
        <v>4.1428571428571432</v>
      </c>
      <c r="AI585" s="5" t="s">
        <v>406</v>
      </c>
      <c r="AN585" s="5">
        <v>26</v>
      </c>
      <c r="AO585" s="5" t="s">
        <v>261</v>
      </c>
      <c r="AP585" s="5" t="s">
        <v>227</v>
      </c>
      <c r="AS585" s="5" t="s">
        <v>485</v>
      </c>
      <c r="AU585" s="5" t="str">
        <f t="shared" si="27"/>
        <v>POINT (528636 5649159)</v>
      </c>
    </row>
    <row r="586" spans="1:47">
      <c r="A586" s="5" t="s">
        <v>11</v>
      </c>
      <c r="B586" s="5" t="s">
        <v>119</v>
      </c>
      <c r="C586" s="5" t="s">
        <v>145</v>
      </c>
      <c r="D586" s="5" t="s">
        <v>130</v>
      </c>
      <c r="E586" s="5" t="s">
        <v>129</v>
      </c>
      <c r="F586" s="5" t="s">
        <v>128</v>
      </c>
      <c r="G586" s="5" t="s">
        <v>12</v>
      </c>
      <c r="H586" s="5">
        <v>528765</v>
      </c>
      <c r="I586" s="5">
        <v>5649054</v>
      </c>
      <c r="J586" s="5">
        <v>11</v>
      </c>
      <c r="K586" s="5">
        <v>2007</v>
      </c>
      <c r="M586" s="5" t="s">
        <v>24</v>
      </c>
      <c r="N586" s="5" t="s">
        <v>105</v>
      </c>
      <c r="O586" s="5" t="s">
        <v>126</v>
      </c>
      <c r="Q586" s="5" t="s">
        <v>2896</v>
      </c>
      <c r="R586" s="5" t="s">
        <v>121</v>
      </c>
      <c r="T586" s="5">
        <v>5</v>
      </c>
      <c r="V586" s="5" t="s">
        <v>484</v>
      </c>
      <c r="W586" s="5">
        <v>0</v>
      </c>
      <c r="AB586" s="5">
        <v>15</v>
      </c>
      <c r="AC586" s="5">
        <v>18</v>
      </c>
      <c r="AD586" s="7">
        <f t="shared" si="26"/>
        <v>0</v>
      </c>
      <c r="AI586" s="5" t="s">
        <v>229</v>
      </c>
      <c r="AN586" s="5">
        <v>0</v>
      </c>
      <c r="AO586" s="5" t="s">
        <v>261</v>
      </c>
      <c r="AP586" s="5" t="s">
        <v>227</v>
      </c>
      <c r="AU586" s="5" t="str">
        <f t="shared" si="27"/>
        <v>POINT (528765 5649054)</v>
      </c>
    </row>
    <row r="587" spans="1:47">
      <c r="A587" s="5" t="s">
        <v>11</v>
      </c>
      <c r="B587" s="5" t="s">
        <v>119</v>
      </c>
      <c r="C587" s="5" t="s">
        <v>145</v>
      </c>
      <c r="D587" s="5" t="s">
        <v>130</v>
      </c>
      <c r="E587" s="5" t="s">
        <v>129</v>
      </c>
      <c r="F587" s="5" t="s">
        <v>128</v>
      </c>
      <c r="G587" s="5" t="s">
        <v>12</v>
      </c>
      <c r="H587" s="5">
        <v>529003</v>
      </c>
      <c r="I587" s="5">
        <v>5648911</v>
      </c>
      <c r="J587" s="5">
        <v>11</v>
      </c>
      <c r="K587" s="5">
        <v>2007</v>
      </c>
      <c r="M587" s="5" t="s">
        <v>24</v>
      </c>
      <c r="N587" s="5" t="s">
        <v>105</v>
      </c>
      <c r="O587" s="5" t="s">
        <v>132</v>
      </c>
      <c r="Q587" s="5" t="s">
        <v>2896</v>
      </c>
      <c r="R587" s="5" t="s">
        <v>121</v>
      </c>
      <c r="T587" s="5">
        <v>5</v>
      </c>
      <c r="V587" s="5" t="s">
        <v>483</v>
      </c>
      <c r="W587" s="5">
        <v>12</v>
      </c>
      <c r="AB587" s="5">
        <v>9</v>
      </c>
      <c r="AC587" s="5">
        <v>7</v>
      </c>
      <c r="AD587" s="7">
        <f t="shared" si="26"/>
        <v>1.3333333333333333</v>
      </c>
      <c r="AI587" s="5" t="s">
        <v>403</v>
      </c>
      <c r="AN587" s="5">
        <v>25</v>
      </c>
      <c r="AO587" s="5" t="s">
        <v>261</v>
      </c>
      <c r="AP587" s="5" t="s">
        <v>227</v>
      </c>
      <c r="AS587" s="5" t="s">
        <v>482</v>
      </c>
      <c r="AU587" s="5" t="str">
        <f t="shared" si="27"/>
        <v>POINT (529003 5648911)</v>
      </c>
    </row>
    <row r="588" spans="1:47">
      <c r="A588" s="5" t="s">
        <v>11</v>
      </c>
      <c r="B588" s="5" t="s">
        <v>119</v>
      </c>
      <c r="C588" s="5" t="s">
        <v>145</v>
      </c>
      <c r="D588" s="5" t="s">
        <v>130</v>
      </c>
      <c r="E588" s="5" t="s">
        <v>129</v>
      </c>
      <c r="F588" s="5" t="s">
        <v>128</v>
      </c>
      <c r="G588" s="5" t="s">
        <v>12</v>
      </c>
      <c r="H588" s="5">
        <v>529187</v>
      </c>
      <c r="I588" s="5">
        <v>5648820</v>
      </c>
      <c r="J588" s="5">
        <v>11</v>
      </c>
      <c r="K588" s="5">
        <v>2007</v>
      </c>
      <c r="M588" s="5" t="s">
        <v>24</v>
      </c>
      <c r="N588" s="5" t="s">
        <v>105</v>
      </c>
      <c r="O588" s="5" t="s">
        <v>126</v>
      </c>
      <c r="Q588" s="5" t="s">
        <v>2896</v>
      </c>
      <c r="R588" s="5" t="s">
        <v>121</v>
      </c>
      <c r="T588" s="5">
        <v>5</v>
      </c>
      <c r="V588" s="5" t="s">
        <v>481</v>
      </c>
      <c r="W588" s="5">
        <v>0</v>
      </c>
      <c r="AB588" s="5">
        <v>14</v>
      </c>
      <c r="AC588" s="5">
        <v>7</v>
      </c>
      <c r="AD588" s="7">
        <f t="shared" si="26"/>
        <v>0</v>
      </c>
      <c r="AI588" s="5" t="s">
        <v>233</v>
      </c>
      <c r="AN588" s="5">
        <v>0</v>
      </c>
      <c r="AO588" s="5" t="s">
        <v>261</v>
      </c>
      <c r="AP588" s="5" t="s">
        <v>227</v>
      </c>
      <c r="AU588" s="5" t="str">
        <f t="shared" si="27"/>
        <v>POINT (529187 5648820)</v>
      </c>
    </row>
    <row r="589" spans="1:47">
      <c r="A589" s="5" t="s">
        <v>11</v>
      </c>
      <c r="B589" s="5" t="s">
        <v>119</v>
      </c>
      <c r="C589" s="5" t="s">
        <v>145</v>
      </c>
      <c r="D589" s="5" t="s">
        <v>130</v>
      </c>
      <c r="E589" s="5" t="s">
        <v>129</v>
      </c>
      <c r="F589" s="5" t="s">
        <v>128</v>
      </c>
      <c r="G589" s="5" t="s">
        <v>12</v>
      </c>
      <c r="H589" s="5">
        <v>529656</v>
      </c>
      <c r="I589" s="5">
        <v>5648913</v>
      </c>
      <c r="J589" s="5">
        <v>11</v>
      </c>
      <c r="K589" s="5">
        <v>2007</v>
      </c>
      <c r="M589" s="5" t="s">
        <v>24</v>
      </c>
      <c r="N589" s="5" t="s">
        <v>105</v>
      </c>
      <c r="O589" s="5" t="s">
        <v>126</v>
      </c>
      <c r="Q589" s="5" t="s">
        <v>2896</v>
      </c>
      <c r="R589" s="5" t="s">
        <v>121</v>
      </c>
      <c r="T589" s="5">
        <v>5</v>
      </c>
      <c r="V589" s="5" t="s">
        <v>754</v>
      </c>
      <c r="W589" s="5">
        <v>0</v>
      </c>
      <c r="AB589" s="5">
        <v>10</v>
      </c>
      <c r="AC589" s="5">
        <v>2</v>
      </c>
      <c r="AD589" s="7">
        <f t="shared" si="26"/>
        <v>0</v>
      </c>
      <c r="AN589" s="5">
        <v>0</v>
      </c>
      <c r="AO589" s="5" t="s">
        <v>261</v>
      </c>
      <c r="AP589" s="5" t="s">
        <v>227</v>
      </c>
      <c r="AU589" s="5" t="str">
        <f t="shared" si="27"/>
        <v>POINT (529656 5648913)</v>
      </c>
    </row>
    <row r="590" spans="1:47">
      <c r="A590" s="5" t="s">
        <v>11</v>
      </c>
      <c r="B590" s="5" t="s">
        <v>119</v>
      </c>
      <c r="C590" s="5" t="s">
        <v>145</v>
      </c>
      <c r="D590" s="5" t="s">
        <v>130</v>
      </c>
      <c r="E590" s="5" t="s">
        <v>129</v>
      </c>
      <c r="F590" s="5" t="s">
        <v>128</v>
      </c>
      <c r="G590" s="5" t="s">
        <v>12</v>
      </c>
      <c r="H590" s="5">
        <v>529927</v>
      </c>
      <c r="I590" s="5">
        <v>5648546</v>
      </c>
      <c r="J590" s="5">
        <v>11</v>
      </c>
      <c r="K590" s="5">
        <v>2007</v>
      </c>
      <c r="M590" s="5" t="s">
        <v>24</v>
      </c>
      <c r="N590" s="5" t="s">
        <v>105</v>
      </c>
      <c r="O590" s="5" t="s">
        <v>164</v>
      </c>
      <c r="Q590" s="5" t="s">
        <v>2896</v>
      </c>
      <c r="R590" s="5" t="s">
        <v>121</v>
      </c>
      <c r="T590" s="5">
        <v>5</v>
      </c>
      <c r="V590" s="5" t="s">
        <v>753</v>
      </c>
      <c r="W590" s="5">
        <v>35</v>
      </c>
      <c r="AB590" s="5">
        <v>1</v>
      </c>
      <c r="AC590" s="5">
        <v>3</v>
      </c>
      <c r="AD590" s="7">
        <f t="shared" si="26"/>
        <v>35</v>
      </c>
      <c r="AN590" s="5">
        <v>20</v>
      </c>
      <c r="AO590" s="5" t="s">
        <v>261</v>
      </c>
      <c r="AP590" s="5" t="s">
        <v>227</v>
      </c>
      <c r="AS590" s="5" t="s">
        <v>752</v>
      </c>
      <c r="AU590" s="5" t="str">
        <f t="shared" si="27"/>
        <v>POINT (529927 5648546)</v>
      </c>
    </row>
    <row r="591" spans="1:47">
      <c r="A591" s="5" t="s">
        <v>11</v>
      </c>
      <c r="B591" s="5" t="s">
        <v>119</v>
      </c>
      <c r="C591" s="5" t="s">
        <v>145</v>
      </c>
      <c r="D591" s="5" t="s">
        <v>130</v>
      </c>
      <c r="E591" s="5" t="s">
        <v>239</v>
      </c>
      <c r="F591" s="5" t="s">
        <v>238</v>
      </c>
      <c r="G591" s="5" t="s">
        <v>12</v>
      </c>
      <c r="H591" s="5">
        <v>534972</v>
      </c>
      <c r="I591" s="5">
        <v>5648337</v>
      </c>
      <c r="J591" s="5">
        <v>11</v>
      </c>
      <c r="K591" s="5">
        <v>2007</v>
      </c>
      <c r="M591" s="5" t="s">
        <v>24</v>
      </c>
      <c r="N591" s="5" t="s">
        <v>105</v>
      </c>
      <c r="O591" s="5" t="s">
        <v>126</v>
      </c>
      <c r="Q591" s="5" t="s">
        <v>2896</v>
      </c>
      <c r="R591" s="5" t="s">
        <v>121</v>
      </c>
      <c r="T591" s="5">
        <v>5</v>
      </c>
      <c r="V591" s="5" t="s">
        <v>751</v>
      </c>
      <c r="W591" s="5">
        <v>0</v>
      </c>
      <c r="AB591" s="5">
        <v>8</v>
      </c>
      <c r="AC591" s="5">
        <v>8</v>
      </c>
      <c r="AD591" s="7">
        <f t="shared" si="26"/>
        <v>0</v>
      </c>
      <c r="AN591" s="5">
        <v>0</v>
      </c>
      <c r="AO591" s="5" t="s">
        <v>261</v>
      </c>
      <c r="AP591" s="5" t="s">
        <v>227</v>
      </c>
      <c r="AU591" s="5" t="str">
        <f t="shared" si="27"/>
        <v>POINT (534972 5648337)</v>
      </c>
    </row>
    <row r="592" spans="1:47">
      <c r="A592" s="5" t="s">
        <v>11</v>
      </c>
      <c r="B592" s="5" t="s">
        <v>119</v>
      </c>
      <c r="C592" s="5" t="s">
        <v>145</v>
      </c>
      <c r="D592" s="5" t="s">
        <v>130</v>
      </c>
      <c r="E592" s="5" t="s">
        <v>129</v>
      </c>
      <c r="F592" s="5" t="s">
        <v>128</v>
      </c>
      <c r="G592" s="5" t="s">
        <v>12</v>
      </c>
      <c r="H592" s="5">
        <v>529774</v>
      </c>
      <c r="I592" s="5">
        <v>5648566</v>
      </c>
      <c r="J592" s="5">
        <v>11</v>
      </c>
      <c r="K592" s="5">
        <v>2007</v>
      </c>
      <c r="M592" s="5" t="s">
        <v>24</v>
      </c>
      <c r="N592" s="5" t="s">
        <v>105</v>
      </c>
      <c r="O592" s="5" t="s">
        <v>164</v>
      </c>
      <c r="Q592" s="5" t="s">
        <v>2896</v>
      </c>
      <c r="R592" s="5" t="s">
        <v>121</v>
      </c>
      <c r="T592" s="5">
        <v>5</v>
      </c>
      <c r="V592" s="5" t="s">
        <v>750</v>
      </c>
      <c r="W592" s="5">
        <v>4</v>
      </c>
      <c r="AB592" s="5">
        <v>10</v>
      </c>
      <c r="AC592" s="5">
        <v>6</v>
      </c>
      <c r="AD592" s="7">
        <f t="shared" si="26"/>
        <v>0.4</v>
      </c>
      <c r="AI592" s="5" t="s">
        <v>614</v>
      </c>
      <c r="AN592" s="5">
        <v>22</v>
      </c>
      <c r="AO592" s="5" t="s">
        <v>261</v>
      </c>
      <c r="AP592" s="5" t="s">
        <v>227</v>
      </c>
      <c r="AS592" s="5" t="s">
        <v>749</v>
      </c>
      <c r="AU592" s="5" t="str">
        <f t="shared" si="27"/>
        <v>POINT (529774 5648566)</v>
      </c>
    </row>
    <row r="593" spans="1:47">
      <c r="A593" s="5" t="s">
        <v>11</v>
      </c>
      <c r="B593" s="5" t="s">
        <v>119</v>
      </c>
      <c r="C593" s="5" t="s">
        <v>145</v>
      </c>
      <c r="D593" s="5" t="s">
        <v>130</v>
      </c>
      <c r="E593" s="5" t="s">
        <v>129</v>
      </c>
      <c r="F593" s="5" t="s">
        <v>128</v>
      </c>
      <c r="G593" s="5" t="s">
        <v>12</v>
      </c>
      <c r="H593" s="5">
        <v>529833</v>
      </c>
      <c r="I593" s="5">
        <v>5648639</v>
      </c>
      <c r="J593" s="5">
        <v>11</v>
      </c>
      <c r="K593" s="5">
        <v>2007</v>
      </c>
      <c r="M593" s="5" t="s">
        <v>24</v>
      </c>
      <c r="N593" s="5" t="s">
        <v>105</v>
      </c>
      <c r="O593" s="5" t="s">
        <v>164</v>
      </c>
      <c r="Q593" s="5" t="s">
        <v>2896</v>
      </c>
      <c r="R593" s="5" t="s">
        <v>121</v>
      </c>
      <c r="T593" s="5">
        <v>5</v>
      </c>
      <c r="V593" s="5" t="s">
        <v>748</v>
      </c>
      <c r="W593" s="5">
        <v>45</v>
      </c>
      <c r="AB593" s="5">
        <v>12</v>
      </c>
      <c r="AC593" s="5">
        <v>5</v>
      </c>
      <c r="AD593" s="7">
        <f t="shared" si="26"/>
        <v>3.75</v>
      </c>
      <c r="AN593" s="5">
        <v>27</v>
      </c>
      <c r="AO593" s="5" t="s">
        <v>261</v>
      </c>
      <c r="AP593" s="5" t="s">
        <v>227</v>
      </c>
      <c r="AS593" s="5" t="s">
        <v>747</v>
      </c>
      <c r="AU593" s="5" t="str">
        <f t="shared" si="27"/>
        <v>POINT (529833 5648639)</v>
      </c>
    </row>
    <row r="594" spans="1:47">
      <c r="A594" s="5" t="s">
        <v>11</v>
      </c>
      <c r="B594" s="5" t="s">
        <v>119</v>
      </c>
      <c r="C594" s="5" t="s">
        <v>145</v>
      </c>
      <c r="D594" s="5" t="s">
        <v>130</v>
      </c>
      <c r="E594" s="5" t="s">
        <v>129</v>
      </c>
      <c r="F594" s="5" t="s">
        <v>128</v>
      </c>
      <c r="G594" s="5" t="s">
        <v>12</v>
      </c>
      <c r="H594" s="5">
        <v>529528</v>
      </c>
      <c r="I594" s="5">
        <v>5648610</v>
      </c>
      <c r="J594" s="5">
        <v>11</v>
      </c>
      <c r="K594" s="5">
        <v>2007</v>
      </c>
      <c r="M594" s="5" t="s">
        <v>24</v>
      </c>
      <c r="N594" s="5" t="s">
        <v>105</v>
      </c>
      <c r="O594" s="5" t="s">
        <v>126</v>
      </c>
      <c r="Q594" s="5" t="s">
        <v>2896</v>
      </c>
      <c r="R594" s="5" t="s">
        <v>121</v>
      </c>
      <c r="T594" s="5">
        <v>5</v>
      </c>
      <c r="V594" s="5" t="s">
        <v>746</v>
      </c>
      <c r="W594" s="5">
        <v>0</v>
      </c>
      <c r="AB594" s="5">
        <v>3</v>
      </c>
      <c r="AC594" s="5">
        <v>1</v>
      </c>
      <c r="AD594" s="7">
        <f t="shared" si="26"/>
        <v>0</v>
      </c>
      <c r="AI594" s="5" t="s">
        <v>614</v>
      </c>
      <c r="AN594" s="5">
        <v>0</v>
      </c>
      <c r="AO594" s="5" t="s">
        <v>261</v>
      </c>
      <c r="AP594" s="5" t="s">
        <v>227</v>
      </c>
      <c r="AU594" s="5" t="str">
        <f t="shared" si="27"/>
        <v>POINT (529528 5648610)</v>
      </c>
    </row>
    <row r="595" spans="1:47">
      <c r="A595" s="5" t="s">
        <v>11</v>
      </c>
      <c r="B595" s="5" t="s">
        <v>119</v>
      </c>
      <c r="C595" s="5" t="s">
        <v>145</v>
      </c>
      <c r="D595" s="5" t="s">
        <v>130</v>
      </c>
      <c r="E595" s="5" t="s">
        <v>129</v>
      </c>
      <c r="F595" s="5" t="s">
        <v>128</v>
      </c>
      <c r="G595" s="5" t="s">
        <v>12</v>
      </c>
      <c r="H595" s="5">
        <v>529624</v>
      </c>
      <c r="I595" s="5">
        <v>5648519</v>
      </c>
      <c r="J595" s="5">
        <v>11</v>
      </c>
      <c r="K595" s="5">
        <v>2007</v>
      </c>
      <c r="M595" s="5" t="s">
        <v>24</v>
      </c>
      <c r="N595" s="5" t="s">
        <v>105</v>
      </c>
      <c r="O595" s="5" t="s">
        <v>164</v>
      </c>
      <c r="Q595" s="5" t="s">
        <v>2896</v>
      </c>
      <c r="R595" s="5" t="s">
        <v>121</v>
      </c>
      <c r="T595" s="5">
        <v>5</v>
      </c>
      <c r="V595" s="5" t="s">
        <v>657</v>
      </c>
      <c r="W595" s="5">
        <v>1</v>
      </c>
      <c r="AB595" s="5">
        <v>2</v>
      </c>
      <c r="AC595" s="5">
        <v>2</v>
      </c>
      <c r="AD595" s="7">
        <f t="shared" si="26"/>
        <v>0.5</v>
      </c>
      <c r="AI595" s="5" t="s">
        <v>270</v>
      </c>
      <c r="AN595" s="5">
        <v>26</v>
      </c>
      <c r="AO595" s="5" t="s">
        <v>261</v>
      </c>
      <c r="AP595" s="5" t="s">
        <v>227</v>
      </c>
      <c r="AT595" s="5" t="s">
        <v>656</v>
      </c>
      <c r="AU595" s="5" t="str">
        <f t="shared" si="27"/>
        <v>POINT (529624 5648519)</v>
      </c>
    </row>
    <row r="596" spans="1:47">
      <c r="A596" s="5" t="s">
        <v>11</v>
      </c>
      <c r="B596" s="5" t="s">
        <v>119</v>
      </c>
      <c r="C596" s="5" t="s">
        <v>145</v>
      </c>
      <c r="D596" s="5" t="s">
        <v>130</v>
      </c>
      <c r="E596" s="5" t="s">
        <v>129</v>
      </c>
      <c r="F596" s="5" t="s">
        <v>128</v>
      </c>
      <c r="G596" s="5" t="s">
        <v>12</v>
      </c>
      <c r="H596" s="5">
        <v>529814</v>
      </c>
      <c r="I596" s="5">
        <v>5648401</v>
      </c>
      <c r="J596" s="5">
        <v>11</v>
      </c>
      <c r="K596" s="5">
        <v>2007</v>
      </c>
      <c r="M596" s="5" t="s">
        <v>24</v>
      </c>
      <c r="N596" s="5" t="s">
        <v>105</v>
      </c>
      <c r="O596" s="5" t="s">
        <v>132</v>
      </c>
      <c r="Q596" s="5" t="s">
        <v>2896</v>
      </c>
      <c r="R596" s="5" t="s">
        <v>121</v>
      </c>
      <c r="T596" s="5">
        <v>5</v>
      </c>
      <c r="V596" s="5" t="s">
        <v>655</v>
      </c>
      <c r="W596" s="5">
        <v>5</v>
      </c>
      <c r="AB596" s="5">
        <v>14</v>
      </c>
      <c r="AC596" s="5">
        <v>8</v>
      </c>
      <c r="AD596" s="7">
        <f t="shared" si="26"/>
        <v>0.35714285714285715</v>
      </c>
      <c r="AI596" s="5" t="s">
        <v>654</v>
      </c>
      <c r="AN596" s="5">
        <v>16</v>
      </c>
      <c r="AO596" s="5" t="s">
        <v>261</v>
      </c>
      <c r="AP596" s="5" t="s">
        <v>227</v>
      </c>
      <c r="AU596" s="5" t="str">
        <f t="shared" si="27"/>
        <v>POINT (529814 5648401)</v>
      </c>
    </row>
    <row r="597" spans="1:47">
      <c r="A597" s="5" t="s">
        <v>11</v>
      </c>
      <c r="B597" s="5" t="s">
        <v>119</v>
      </c>
      <c r="C597" s="5" t="s">
        <v>145</v>
      </c>
      <c r="D597" s="5" t="s">
        <v>130</v>
      </c>
      <c r="E597" s="5" t="s">
        <v>129</v>
      </c>
      <c r="F597" s="5" t="s">
        <v>128</v>
      </c>
      <c r="G597" s="5" t="s">
        <v>12</v>
      </c>
      <c r="H597" s="5">
        <v>529788</v>
      </c>
      <c r="I597" s="5">
        <v>5648502</v>
      </c>
      <c r="J597" s="5">
        <v>11</v>
      </c>
      <c r="K597" s="5">
        <v>2007</v>
      </c>
      <c r="M597" s="5" t="s">
        <v>24</v>
      </c>
      <c r="N597" s="5" t="s">
        <v>105</v>
      </c>
      <c r="O597" s="5" t="s">
        <v>126</v>
      </c>
      <c r="Q597" s="5" t="s">
        <v>2896</v>
      </c>
      <c r="R597" s="5" t="s">
        <v>121</v>
      </c>
      <c r="T597" s="5">
        <v>5</v>
      </c>
      <c r="V597" s="5" t="s">
        <v>653</v>
      </c>
      <c r="W597" s="5">
        <v>0</v>
      </c>
      <c r="AB597" s="5">
        <v>24</v>
      </c>
      <c r="AC597" s="5">
        <v>18</v>
      </c>
      <c r="AD597" s="7">
        <f t="shared" si="26"/>
        <v>0</v>
      </c>
      <c r="AI597" s="5" t="s">
        <v>652</v>
      </c>
      <c r="AN597" s="5">
        <v>0</v>
      </c>
      <c r="AO597" s="5" t="s">
        <v>261</v>
      </c>
      <c r="AP597" s="5" t="s">
        <v>227</v>
      </c>
      <c r="AU597" s="5" t="str">
        <f t="shared" si="27"/>
        <v>POINT (529788 5648502)</v>
      </c>
    </row>
    <row r="598" spans="1:47">
      <c r="A598" s="5" t="s">
        <v>11</v>
      </c>
      <c r="B598" s="5" t="s">
        <v>119</v>
      </c>
      <c r="C598" s="5" t="s">
        <v>145</v>
      </c>
      <c r="D598" s="5" t="s">
        <v>130</v>
      </c>
      <c r="E598" s="5" t="s">
        <v>129</v>
      </c>
      <c r="F598" s="5" t="s">
        <v>128</v>
      </c>
      <c r="G598" s="5" t="s">
        <v>12</v>
      </c>
      <c r="H598" s="5">
        <v>529981</v>
      </c>
      <c r="I598" s="5">
        <v>5648331</v>
      </c>
      <c r="J598" s="5">
        <v>11</v>
      </c>
      <c r="K598" s="5">
        <v>2007</v>
      </c>
      <c r="M598" s="5" t="s">
        <v>24</v>
      </c>
      <c r="N598" s="5" t="s">
        <v>105</v>
      </c>
      <c r="O598" s="5" t="s">
        <v>132</v>
      </c>
      <c r="Q598" s="5" t="s">
        <v>2896</v>
      </c>
      <c r="R598" s="5" t="s">
        <v>121</v>
      </c>
      <c r="T598" s="5">
        <v>5</v>
      </c>
      <c r="V598" s="5" t="s">
        <v>651</v>
      </c>
      <c r="W598" s="5">
        <v>6</v>
      </c>
      <c r="AB598" s="5">
        <v>4</v>
      </c>
      <c r="AC598" s="5">
        <v>2</v>
      </c>
      <c r="AD598" s="7">
        <f t="shared" si="26"/>
        <v>1.5</v>
      </c>
      <c r="AI598" s="5" t="s">
        <v>198</v>
      </c>
      <c r="AN598" s="5">
        <v>16</v>
      </c>
      <c r="AO598" s="5" t="s">
        <v>261</v>
      </c>
      <c r="AP598" s="5" t="s">
        <v>227</v>
      </c>
      <c r="AU598" s="5" t="str">
        <f t="shared" si="27"/>
        <v>POINT (529981 5648331)</v>
      </c>
    </row>
    <row r="599" spans="1:47">
      <c r="A599" s="5" t="s">
        <v>11</v>
      </c>
      <c r="B599" s="5" t="s">
        <v>119</v>
      </c>
      <c r="C599" s="5" t="s">
        <v>145</v>
      </c>
      <c r="D599" s="5" t="s">
        <v>130</v>
      </c>
      <c r="E599" s="5" t="s">
        <v>129</v>
      </c>
      <c r="F599" s="5" t="s">
        <v>128</v>
      </c>
      <c r="G599" s="5" t="s">
        <v>12</v>
      </c>
      <c r="H599" s="5">
        <v>530088</v>
      </c>
      <c r="I599" s="5">
        <v>5648363</v>
      </c>
      <c r="J599" s="5">
        <v>11</v>
      </c>
      <c r="K599" s="5">
        <v>2007</v>
      </c>
      <c r="M599" s="5" t="s">
        <v>24</v>
      </c>
      <c r="N599" s="5" t="s">
        <v>105</v>
      </c>
      <c r="O599" s="5" t="s">
        <v>132</v>
      </c>
      <c r="Q599" s="5" t="s">
        <v>2896</v>
      </c>
      <c r="R599" s="5" t="s">
        <v>121</v>
      </c>
      <c r="T599" s="5">
        <v>5</v>
      </c>
      <c r="V599" s="5" t="s">
        <v>650</v>
      </c>
      <c r="W599" s="5">
        <v>0</v>
      </c>
      <c r="AB599" s="5">
        <v>16</v>
      </c>
      <c r="AC599" s="5">
        <v>7</v>
      </c>
      <c r="AD599" s="7">
        <f t="shared" si="26"/>
        <v>0</v>
      </c>
      <c r="AI599" s="5" t="s">
        <v>198</v>
      </c>
      <c r="AN599" s="5">
        <v>0</v>
      </c>
      <c r="AO599" s="5" t="s">
        <v>261</v>
      </c>
      <c r="AP599" s="5" t="s">
        <v>227</v>
      </c>
      <c r="AS599" s="5" t="s">
        <v>649</v>
      </c>
      <c r="AU599" s="5" t="str">
        <f t="shared" si="27"/>
        <v>POINT (530088 5648363)</v>
      </c>
    </row>
    <row r="600" spans="1:47">
      <c r="A600" s="5" t="s">
        <v>11</v>
      </c>
      <c r="B600" s="5" t="s">
        <v>119</v>
      </c>
      <c r="C600" s="5" t="s">
        <v>145</v>
      </c>
      <c r="D600" s="5" t="s">
        <v>130</v>
      </c>
      <c r="E600" s="5" t="s">
        <v>129</v>
      </c>
      <c r="F600" s="5" t="s">
        <v>128</v>
      </c>
      <c r="G600" s="5" t="s">
        <v>12</v>
      </c>
      <c r="H600" s="5">
        <v>532182</v>
      </c>
      <c r="I600" s="5">
        <v>5646886</v>
      </c>
      <c r="J600" s="5">
        <v>11</v>
      </c>
      <c r="K600" s="5">
        <v>2007</v>
      </c>
      <c r="M600" s="5" t="s">
        <v>24</v>
      </c>
      <c r="N600" s="5" t="s">
        <v>105</v>
      </c>
      <c r="O600" s="5" t="s">
        <v>126</v>
      </c>
      <c r="Q600" s="5" t="s">
        <v>2896</v>
      </c>
      <c r="R600" s="5" t="s">
        <v>121</v>
      </c>
      <c r="T600" s="5">
        <v>5</v>
      </c>
      <c r="V600" s="5" t="s">
        <v>646</v>
      </c>
      <c r="W600" s="5">
        <v>0</v>
      </c>
      <c r="AB600" s="5">
        <v>6</v>
      </c>
      <c r="AC600" s="5">
        <v>4</v>
      </c>
      <c r="AD600" s="7">
        <f t="shared" si="26"/>
        <v>0</v>
      </c>
      <c r="AN600" s="5">
        <v>0</v>
      </c>
      <c r="AO600" s="5" t="s">
        <v>261</v>
      </c>
      <c r="AP600" s="5" t="s">
        <v>227</v>
      </c>
      <c r="AS600" s="5" t="s">
        <v>645</v>
      </c>
      <c r="AU600" s="5" t="str">
        <f t="shared" si="27"/>
        <v>POINT (532182 5646886)</v>
      </c>
    </row>
    <row r="601" spans="1:47">
      <c r="A601" s="5" t="s">
        <v>11</v>
      </c>
      <c r="B601" s="5" t="s">
        <v>119</v>
      </c>
      <c r="C601" s="5" t="s">
        <v>145</v>
      </c>
      <c r="D601" s="5" t="s">
        <v>130</v>
      </c>
      <c r="E601" s="5" t="s">
        <v>129</v>
      </c>
      <c r="F601" s="5" t="s">
        <v>128</v>
      </c>
      <c r="G601" s="5" t="s">
        <v>12</v>
      </c>
      <c r="H601" s="5">
        <v>531197</v>
      </c>
      <c r="I601" s="5">
        <v>5643426</v>
      </c>
      <c r="J601" s="5">
        <v>11</v>
      </c>
      <c r="K601" s="5">
        <v>2007</v>
      </c>
      <c r="M601" s="5" t="s">
        <v>24</v>
      </c>
      <c r="N601" s="5" t="s">
        <v>105</v>
      </c>
      <c r="O601" s="5" t="s">
        <v>126</v>
      </c>
      <c r="Q601" s="5" t="s">
        <v>2896</v>
      </c>
      <c r="R601" s="5" t="s">
        <v>121</v>
      </c>
      <c r="T601" s="5">
        <v>5</v>
      </c>
      <c r="V601" s="5" t="s">
        <v>172</v>
      </c>
      <c r="W601" s="5">
        <v>0</v>
      </c>
      <c r="AB601" s="5">
        <v>1</v>
      </c>
      <c r="AC601" s="5">
        <v>2</v>
      </c>
      <c r="AD601" s="7">
        <f t="shared" si="26"/>
        <v>0</v>
      </c>
      <c r="AN601" s="5">
        <v>0</v>
      </c>
      <c r="AO601" s="5" t="s">
        <v>125</v>
      </c>
      <c r="AP601" s="5" t="s">
        <v>124</v>
      </c>
      <c r="AS601" s="5" t="s">
        <v>171</v>
      </c>
      <c r="AU601" s="5" t="str">
        <f t="shared" si="27"/>
        <v>POINT (531197 5643426)</v>
      </c>
    </row>
    <row r="602" spans="1:47">
      <c r="A602" s="5" t="s">
        <v>11</v>
      </c>
      <c r="B602" s="5" t="s">
        <v>119</v>
      </c>
      <c r="C602" s="5" t="s">
        <v>145</v>
      </c>
      <c r="D602" s="5" t="s">
        <v>130</v>
      </c>
      <c r="E602" s="5" t="s">
        <v>129</v>
      </c>
      <c r="F602" s="5" t="s">
        <v>128</v>
      </c>
      <c r="G602" s="5" t="s">
        <v>12</v>
      </c>
      <c r="H602" s="5">
        <v>530443</v>
      </c>
      <c r="I602" s="5">
        <v>5642991</v>
      </c>
      <c r="J602" s="5">
        <v>11</v>
      </c>
      <c r="K602" s="5">
        <v>2007</v>
      </c>
      <c r="M602" s="5" t="s">
        <v>24</v>
      </c>
      <c r="N602" s="5" t="s">
        <v>105</v>
      </c>
      <c r="O602" s="5" t="s">
        <v>126</v>
      </c>
      <c r="Q602" s="5" t="s">
        <v>2896</v>
      </c>
      <c r="R602" s="5" t="s">
        <v>121</v>
      </c>
      <c r="T602" s="5">
        <v>5</v>
      </c>
      <c r="V602" s="5" t="s">
        <v>1196</v>
      </c>
      <c r="W602" s="5">
        <v>0</v>
      </c>
      <c r="AB602" s="5">
        <v>0</v>
      </c>
      <c r="AC602" s="5">
        <v>0</v>
      </c>
      <c r="AD602" s="7" t="str">
        <f t="shared" si="26"/>
        <v/>
      </c>
      <c r="AN602" s="5">
        <v>0</v>
      </c>
      <c r="AO602" s="5" t="s">
        <v>125</v>
      </c>
      <c r="AP602" s="5" t="s">
        <v>124</v>
      </c>
      <c r="AS602" s="5" t="s">
        <v>1195</v>
      </c>
      <c r="AU602" s="5" t="str">
        <f t="shared" si="27"/>
        <v>POINT (530443 5642991)</v>
      </c>
    </row>
    <row r="603" spans="1:47">
      <c r="A603" s="5" t="s">
        <v>11</v>
      </c>
      <c r="B603" s="5" t="s">
        <v>119</v>
      </c>
      <c r="C603" s="5" t="s">
        <v>145</v>
      </c>
      <c r="D603" s="5" t="s">
        <v>130</v>
      </c>
      <c r="E603" s="5" t="s">
        <v>129</v>
      </c>
      <c r="F603" s="5" t="s">
        <v>128</v>
      </c>
      <c r="G603" s="5" t="s">
        <v>12</v>
      </c>
      <c r="H603" s="5">
        <v>530452</v>
      </c>
      <c r="I603" s="5">
        <v>5642910</v>
      </c>
      <c r="J603" s="5">
        <v>11</v>
      </c>
      <c r="K603" s="5">
        <v>2007</v>
      </c>
      <c r="M603" s="5" t="s">
        <v>24</v>
      </c>
      <c r="N603" s="5" t="s">
        <v>105</v>
      </c>
      <c r="O603" s="5" t="s">
        <v>164</v>
      </c>
      <c r="Q603" s="5" t="s">
        <v>2896</v>
      </c>
      <c r="R603" s="5" t="s">
        <v>121</v>
      </c>
      <c r="T603" s="5">
        <v>5</v>
      </c>
      <c r="V603" s="5" t="s">
        <v>1194</v>
      </c>
      <c r="W603" s="5">
        <v>7</v>
      </c>
      <c r="AB603" s="5">
        <v>7</v>
      </c>
      <c r="AC603" s="5">
        <v>1</v>
      </c>
      <c r="AD603" s="7">
        <f t="shared" si="26"/>
        <v>1</v>
      </c>
      <c r="AI603" s="5" t="s">
        <v>198</v>
      </c>
      <c r="AN603" s="5">
        <v>20</v>
      </c>
      <c r="AO603" s="5" t="s">
        <v>125</v>
      </c>
      <c r="AP603" s="5" t="s">
        <v>124</v>
      </c>
      <c r="AU603" s="5" t="str">
        <f t="shared" si="27"/>
        <v>POINT (530452 5642910)</v>
      </c>
    </row>
    <row r="604" spans="1:47">
      <c r="A604" s="5" t="s">
        <v>11</v>
      </c>
      <c r="B604" s="5" t="s">
        <v>119</v>
      </c>
      <c r="C604" s="5" t="s">
        <v>145</v>
      </c>
      <c r="D604" s="5" t="s">
        <v>130</v>
      </c>
      <c r="E604" s="5" t="s">
        <v>129</v>
      </c>
      <c r="F604" s="5" t="s">
        <v>128</v>
      </c>
      <c r="G604" s="5" t="s">
        <v>12</v>
      </c>
      <c r="H604" s="5">
        <v>530339</v>
      </c>
      <c r="I604" s="5">
        <v>5642731</v>
      </c>
      <c r="J604" s="5">
        <v>11</v>
      </c>
      <c r="K604" s="5">
        <v>2007</v>
      </c>
      <c r="M604" s="5" t="s">
        <v>24</v>
      </c>
      <c r="N604" s="5" t="s">
        <v>105</v>
      </c>
      <c r="O604" s="5" t="s">
        <v>164</v>
      </c>
      <c r="Q604" s="5" t="s">
        <v>2896</v>
      </c>
      <c r="R604" s="5" t="s">
        <v>121</v>
      </c>
      <c r="T604" s="5">
        <v>5</v>
      </c>
      <c r="V604" s="5" t="s">
        <v>1193</v>
      </c>
      <c r="W604" s="5">
        <v>15</v>
      </c>
      <c r="AB604" s="5">
        <v>6</v>
      </c>
      <c r="AC604" s="5">
        <v>8</v>
      </c>
      <c r="AD604" s="7">
        <f t="shared" si="26"/>
        <v>2.5</v>
      </c>
      <c r="AI604" s="5" t="s">
        <v>198</v>
      </c>
      <c r="AN604" s="5">
        <v>24</v>
      </c>
      <c r="AO604" s="5" t="s">
        <v>125</v>
      </c>
      <c r="AP604" s="5" t="s">
        <v>124</v>
      </c>
      <c r="AU604" s="5" t="str">
        <f t="shared" si="27"/>
        <v>POINT (530339 5642731)</v>
      </c>
    </row>
    <row r="605" spans="1:47">
      <c r="A605" s="5" t="s">
        <v>11</v>
      </c>
      <c r="B605" s="5" t="s">
        <v>119</v>
      </c>
      <c r="C605" s="5" t="s">
        <v>145</v>
      </c>
      <c r="D605" s="5" t="s">
        <v>130</v>
      </c>
      <c r="E605" s="5" t="s">
        <v>239</v>
      </c>
      <c r="F605" s="5" t="s">
        <v>238</v>
      </c>
      <c r="G605" s="5" t="s">
        <v>12</v>
      </c>
      <c r="H605" s="5">
        <v>535450</v>
      </c>
      <c r="I605" s="5">
        <v>5647746</v>
      </c>
      <c r="J605" s="5">
        <v>11</v>
      </c>
      <c r="K605" s="5">
        <v>2007</v>
      </c>
      <c r="M605" s="5" t="s">
        <v>24</v>
      </c>
      <c r="N605" s="5" t="s">
        <v>105</v>
      </c>
      <c r="O605" s="5" t="s">
        <v>126</v>
      </c>
      <c r="Q605" s="5" t="s">
        <v>2896</v>
      </c>
      <c r="R605" s="5" t="s">
        <v>121</v>
      </c>
      <c r="T605" s="5">
        <v>5</v>
      </c>
      <c r="V605" s="5" t="s">
        <v>644</v>
      </c>
      <c r="W605" s="5">
        <v>0</v>
      </c>
      <c r="AB605" s="5">
        <v>5</v>
      </c>
      <c r="AC605" s="5">
        <v>3</v>
      </c>
      <c r="AD605" s="7">
        <f t="shared" si="26"/>
        <v>0</v>
      </c>
      <c r="AI605" s="5" t="s">
        <v>643</v>
      </c>
      <c r="AN605" s="5">
        <v>0</v>
      </c>
      <c r="AO605" s="5" t="s">
        <v>261</v>
      </c>
      <c r="AP605" s="5" t="s">
        <v>227</v>
      </c>
      <c r="AU605" s="5" t="str">
        <f t="shared" si="27"/>
        <v>POINT (535450 5647746)</v>
      </c>
    </row>
    <row r="606" spans="1:47">
      <c r="A606" s="5" t="s">
        <v>11</v>
      </c>
      <c r="B606" s="5" t="s">
        <v>119</v>
      </c>
      <c r="C606" s="5" t="s">
        <v>145</v>
      </c>
      <c r="D606" s="5" t="s">
        <v>130</v>
      </c>
      <c r="E606" s="5" t="s">
        <v>129</v>
      </c>
      <c r="F606" s="5" t="s">
        <v>128</v>
      </c>
      <c r="G606" s="5" t="s">
        <v>12</v>
      </c>
      <c r="H606" s="5">
        <v>530278</v>
      </c>
      <c r="I606" s="5">
        <v>5642479</v>
      </c>
      <c r="J606" s="5">
        <v>11</v>
      </c>
      <c r="K606" s="5">
        <v>2007</v>
      </c>
      <c r="M606" s="5" t="s">
        <v>24</v>
      </c>
      <c r="N606" s="5" t="s">
        <v>105</v>
      </c>
      <c r="O606" s="5" t="s">
        <v>164</v>
      </c>
      <c r="Q606" s="5" t="s">
        <v>2896</v>
      </c>
      <c r="R606" s="5" t="s">
        <v>121</v>
      </c>
      <c r="T606" s="5">
        <v>5</v>
      </c>
      <c r="V606" s="5" t="s">
        <v>875</v>
      </c>
      <c r="W606" s="5">
        <v>1</v>
      </c>
      <c r="AB606" s="5">
        <v>0</v>
      </c>
      <c r="AD606" s="7" t="str">
        <f t="shared" si="26"/>
        <v/>
      </c>
      <c r="AN606" s="5">
        <v>22</v>
      </c>
      <c r="AO606" s="5" t="s">
        <v>125</v>
      </c>
      <c r="AP606" s="5" t="s">
        <v>124</v>
      </c>
      <c r="AS606" s="5" t="s">
        <v>874</v>
      </c>
      <c r="AU606" s="5" t="str">
        <f t="shared" si="27"/>
        <v>POINT (530278 5642479)</v>
      </c>
    </row>
    <row r="607" spans="1:47">
      <c r="A607" s="5" t="s">
        <v>11</v>
      </c>
      <c r="B607" s="5" t="s">
        <v>119</v>
      </c>
      <c r="C607" s="5" t="s">
        <v>145</v>
      </c>
      <c r="D607" s="5" t="s">
        <v>130</v>
      </c>
      <c r="E607" s="5" t="s">
        <v>129</v>
      </c>
      <c r="F607" s="5" t="s">
        <v>128</v>
      </c>
      <c r="G607" s="5" t="s">
        <v>12</v>
      </c>
      <c r="H607" s="5">
        <v>530222</v>
      </c>
      <c r="I607" s="5">
        <v>5642300</v>
      </c>
      <c r="J607" s="5">
        <v>11</v>
      </c>
      <c r="K607" s="5">
        <v>2007</v>
      </c>
      <c r="M607" s="5" t="s">
        <v>24</v>
      </c>
      <c r="N607" s="5" t="s">
        <v>105</v>
      </c>
      <c r="O607" s="5" t="s">
        <v>126</v>
      </c>
      <c r="Q607" s="5" t="s">
        <v>2896</v>
      </c>
      <c r="R607" s="5" t="s">
        <v>121</v>
      </c>
      <c r="T607" s="5">
        <v>5</v>
      </c>
      <c r="V607" s="5" t="s">
        <v>873</v>
      </c>
      <c r="W607" s="5">
        <v>0</v>
      </c>
      <c r="AB607" s="5">
        <v>6</v>
      </c>
      <c r="AC607" s="5">
        <v>7</v>
      </c>
      <c r="AD607" s="7">
        <f t="shared" si="26"/>
        <v>0</v>
      </c>
      <c r="AN607" s="5">
        <v>0</v>
      </c>
      <c r="AO607" s="5" t="s">
        <v>125</v>
      </c>
      <c r="AP607" s="5" t="s">
        <v>124</v>
      </c>
      <c r="AU607" s="5" t="str">
        <f t="shared" si="27"/>
        <v>POINT (530222 5642300)</v>
      </c>
    </row>
    <row r="608" spans="1:47">
      <c r="A608" s="5" t="s">
        <v>11</v>
      </c>
      <c r="B608" s="5" t="s">
        <v>119</v>
      </c>
      <c r="C608" s="5" t="s">
        <v>145</v>
      </c>
      <c r="D608" s="5" t="s">
        <v>130</v>
      </c>
      <c r="E608" s="5" t="s">
        <v>129</v>
      </c>
      <c r="F608" s="5" t="s">
        <v>128</v>
      </c>
      <c r="G608" s="5" t="s">
        <v>12</v>
      </c>
      <c r="H608" s="5">
        <v>530165</v>
      </c>
      <c r="I608" s="5">
        <v>5642316</v>
      </c>
      <c r="J608" s="5">
        <v>11</v>
      </c>
      <c r="K608" s="5">
        <v>2007</v>
      </c>
      <c r="M608" s="5" t="s">
        <v>24</v>
      </c>
      <c r="N608" s="5" t="s">
        <v>105</v>
      </c>
      <c r="O608" s="5" t="s">
        <v>164</v>
      </c>
      <c r="Q608" s="5" t="s">
        <v>2896</v>
      </c>
      <c r="R608" s="5" t="s">
        <v>121</v>
      </c>
      <c r="T608" s="5">
        <v>5</v>
      </c>
      <c r="V608" s="5" t="s">
        <v>872</v>
      </c>
      <c r="W608" s="5">
        <v>30</v>
      </c>
      <c r="AB608" s="5">
        <v>20</v>
      </c>
      <c r="AC608" s="5">
        <v>20</v>
      </c>
      <c r="AD608" s="7">
        <f t="shared" ref="AD608:AD671" si="28">IF(AB608=0,"",W608/AB608)</f>
        <v>1.5</v>
      </c>
      <c r="AN608" s="5">
        <v>24</v>
      </c>
      <c r="AO608" s="5" t="s">
        <v>125</v>
      </c>
      <c r="AP608" s="5" t="s">
        <v>124</v>
      </c>
      <c r="AS608" s="5" t="s">
        <v>871</v>
      </c>
      <c r="AU608" s="5" t="str">
        <f t="shared" si="27"/>
        <v>POINT (530165 5642316)</v>
      </c>
    </row>
    <row r="609" spans="1:47">
      <c r="A609" s="5" t="s">
        <v>11</v>
      </c>
      <c r="B609" s="5" t="s">
        <v>119</v>
      </c>
      <c r="C609" s="5" t="s">
        <v>145</v>
      </c>
      <c r="D609" s="5" t="s">
        <v>130</v>
      </c>
      <c r="E609" s="5" t="s">
        <v>129</v>
      </c>
      <c r="F609" s="5" t="s">
        <v>128</v>
      </c>
      <c r="G609" s="5" t="s">
        <v>12</v>
      </c>
      <c r="H609" s="5">
        <v>530102</v>
      </c>
      <c r="I609" s="5">
        <v>5642187</v>
      </c>
      <c r="J609" s="5">
        <v>11</v>
      </c>
      <c r="K609" s="5">
        <v>2007</v>
      </c>
      <c r="M609" s="5" t="s">
        <v>24</v>
      </c>
      <c r="N609" s="5" t="s">
        <v>105</v>
      </c>
      <c r="O609" s="5" t="s">
        <v>126</v>
      </c>
      <c r="Q609" s="5" t="s">
        <v>2896</v>
      </c>
      <c r="R609" s="5" t="s">
        <v>121</v>
      </c>
      <c r="T609" s="5">
        <v>5</v>
      </c>
      <c r="V609" s="5" t="s">
        <v>870</v>
      </c>
      <c r="W609" s="5">
        <v>0</v>
      </c>
      <c r="AB609" s="5">
        <v>4</v>
      </c>
      <c r="AC609" s="5">
        <v>2</v>
      </c>
      <c r="AD609" s="7">
        <f t="shared" si="28"/>
        <v>0</v>
      </c>
      <c r="AN609" s="5">
        <v>0</v>
      </c>
      <c r="AO609" s="5" t="s">
        <v>125</v>
      </c>
      <c r="AP609" s="5" t="s">
        <v>124</v>
      </c>
      <c r="AU609" s="5" t="str">
        <f t="shared" si="27"/>
        <v>POINT (530102 5642187)</v>
      </c>
    </row>
    <row r="610" spans="1:47">
      <c r="A610" s="5" t="s">
        <v>11</v>
      </c>
      <c r="B610" s="5" t="s">
        <v>119</v>
      </c>
      <c r="C610" s="5" t="s">
        <v>145</v>
      </c>
      <c r="D610" s="5" t="s">
        <v>130</v>
      </c>
      <c r="E610" s="5" t="s">
        <v>129</v>
      </c>
      <c r="F610" s="5" t="s">
        <v>128</v>
      </c>
      <c r="G610" s="5" t="s">
        <v>12</v>
      </c>
      <c r="H610" s="5">
        <v>528959</v>
      </c>
      <c r="I610" s="5">
        <v>5642589</v>
      </c>
      <c r="J610" s="5">
        <v>11</v>
      </c>
      <c r="K610" s="5">
        <v>2007</v>
      </c>
      <c r="M610" s="5" t="s">
        <v>24</v>
      </c>
      <c r="N610" s="5" t="s">
        <v>105</v>
      </c>
      <c r="O610" s="5" t="s">
        <v>132</v>
      </c>
      <c r="Q610" s="5" t="s">
        <v>2896</v>
      </c>
      <c r="R610" s="5" t="s">
        <v>121</v>
      </c>
      <c r="T610" s="5">
        <v>5</v>
      </c>
      <c r="V610" s="5" t="s">
        <v>869</v>
      </c>
      <c r="W610" s="5">
        <v>12</v>
      </c>
      <c r="AB610" s="5">
        <v>5</v>
      </c>
      <c r="AC610" s="5">
        <v>5</v>
      </c>
      <c r="AD610" s="7">
        <f t="shared" si="28"/>
        <v>2.4</v>
      </c>
      <c r="AN610" s="5">
        <v>24</v>
      </c>
      <c r="AO610" s="5" t="s">
        <v>125</v>
      </c>
      <c r="AP610" s="5" t="s">
        <v>124</v>
      </c>
      <c r="AS610" s="5" t="s">
        <v>868</v>
      </c>
      <c r="AU610" s="5" t="str">
        <f t="shared" si="27"/>
        <v>POINT (528959 5642589)</v>
      </c>
    </row>
    <row r="611" spans="1:47">
      <c r="A611" s="5" t="s">
        <v>11</v>
      </c>
      <c r="B611" s="5" t="s">
        <v>119</v>
      </c>
      <c r="C611" s="5" t="s">
        <v>145</v>
      </c>
      <c r="D611" s="5" t="s">
        <v>130</v>
      </c>
      <c r="E611" s="5" t="s">
        <v>129</v>
      </c>
      <c r="F611" s="5" t="s">
        <v>128</v>
      </c>
      <c r="G611" s="5" t="s">
        <v>12</v>
      </c>
      <c r="H611" s="5">
        <v>528959</v>
      </c>
      <c r="I611" s="5">
        <v>5642589</v>
      </c>
      <c r="J611" s="5">
        <v>11</v>
      </c>
      <c r="K611" s="5">
        <v>2007</v>
      </c>
      <c r="M611" s="5" t="s">
        <v>24</v>
      </c>
      <c r="N611" s="5" t="s">
        <v>105</v>
      </c>
      <c r="O611" s="5" t="s">
        <v>132</v>
      </c>
      <c r="Q611" s="5" t="s">
        <v>2896</v>
      </c>
      <c r="R611" s="5" t="s">
        <v>121</v>
      </c>
      <c r="T611" s="5">
        <v>0</v>
      </c>
      <c r="V611" s="5" t="s">
        <v>1054</v>
      </c>
      <c r="W611" s="5">
        <v>4</v>
      </c>
      <c r="AB611" s="5">
        <v>4</v>
      </c>
      <c r="AC611" s="5">
        <v>3</v>
      </c>
      <c r="AD611" s="7">
        <f t="shared" si="28"/>
        <v>1</v>
      </c>
      <c r="AN611" s="5">
        <v>27</v>
      </c>
      <c r="AO611" s="5" t="s">
        <v>125</v>
      </c>
      <c r="AP611" s="5" t="s">
        <v>124</v>
      </c>
      <c r="AS611" s="5" t="s">
        <v>1053</v>
      </c>
      <c r="AU611" s="5" t="str">
        <f t="shared" si="27"/>
        <v>POINT (528959 5642589)</v>
      </c>
    </row>
    <row r="612" spans="1:47">
      <c r="A612" s="5" t="s">
        <v>11</v>
      </c>
      <c r="B612" s="5" t="s">
        <v>119</v>
      </c>
      <c r="C612" s="5" t="s">
        <v>145</v>
      </c>
      <c r="D612" s="5" t="s">
        <v>130</v>
      </c>
      <c r="E612" s="5" t="s">
        <v>129</v>
      </c>
      <c r="F612" s="5" t="s">
        <v>128</v>
      </c>
      <c r="G612" s="5" t="s">
        <v>12</v>
      </c>
      <c r="H612" s="5">
        <v>528343</v>
      </c>
      <c r="I612" s="5">
        <v>5642881</v>
      </c>
      <c r="J612" s="5">
        <v>11</v>
      </c>
      <c r="K612" s="5">
        <v>2007</v>
      </c>
      <c r="M612" s="5" t="s">
        <v>24</v>
      </c>
      <c r="N612" s="5" t="s">
        <v>105</v>
      </c>
      <c r="O612" s="5" t="s">
        <v>132</v>
      </c>
      <c r="Q612" s="5" t="s">
        <v>2896</v>
      </c>
      <c r="R612" s="5" t="s">
        <v>121</v>
      </c>
      <c r="T612" s="5">
        <v>5</v>
      </c>
      <c r="V612" s="5" t="s">
        <v>867</v>
      </c>
      <c r="W612" s="5">
        <v>5</v>
      </c>
      <c r="AB612" s="5">
        <v>0</v>
      </c>
      <c r="AC612" s="5">
        <v>1</v>
      </c>
      <c r="AD612" s="7" t="str">
        <f t="shared" si="28"/>
        <v/>
      </c>
      <c r="AN612" s="5">
        <v>21</v>
      </c>
      <c r="AO612" s="5" t="s">
        <v>125</v>
      </c>
      <c r="AP612" s="5" t="s">
        <v>124</v>
      </c>
      <c r="AS612" s="5" t="s">
        <v>866</v>
      </c>
      <c r="AU612" s="5" t="str">
        <f t="shared" si="27"/>
        <v>POINT (528343 5642881)</v>
      </c>
    </row>
    <row r="613" spans="1:47">
      <c r="A613" s="5" t="s">
        <v>11</v>
      </c>
      <c r="B613" s="5" t="s">
        <v>119</v>
      </c>
      <c r="C613" s="5" t="s">
        <v>131</v>
      </c>
      <c r="D613" s="5" t="s">
        <v>130</v>
      </c>
      <c r="E613" s="5" t="s">
        <v>129</v>
      </c>
      <c r="F613" s="5" t="s">
        <v>128</v>
      </c>
      <c r="G613" s="5" t="s">
        <v>12</v>
      </c>
      <c r="H613" s="5">
        <v>525211</v>
      </c>
      <c r="I613" s="5">
        <v>5643216</v>
      </c>
      <c r="J613" s="5">
        <v>11</v>
      </c>
      <c r="K613" s="5">
        <v>2007</v>
      </c>
      <c r="M613" s="5" t="s">
        <v>24</v>
      </c>
      <c r="N613" s="5" t="s">
        <v>105</v>
      </c>
      <c r="O613" s="5" t="s">
        <v>164</v>
      </c>
      <c r="Q613" s="5" t="s">
        <v>2896</v>
      </c>
      <c r="R613" s="5" t="s">
        <v>121</v>
      </c>
      <c r="T613" s="5">
        <v>5</v>
      </c>
      <c r="V613" s="5" t="s">
        <v>865</v>
      </c>
      <c r="W613" s="5">
        <v>30</v>
      </c>
      <c r="AB613" s="5">
        <v>18</v>
      </c>
      <c r="AC613" s="5">
        <v>7</v>
      </c>
      <c r="AD613" s="7">
        <f t="shared" si="28"/>
        <v>1.6666666666666667</v>
      </c>
      <c r="AN613" s="5">
        <v>24</v>
      </c>
      <c r="AO613" s="5" t="s">
        <v>125</v>
      </c>
      <c r="AP613" s="5" t="s">
        <v>124</v>
      </c>
      <c r="AS613" s="5" t="s">
        <v>864</v>
      </c>
      <c r="AU613" s="5" t="str">
        <f t="shared" si="27"/>
        <v>POINT (525211 5643216)</v>
      </c>
    </row>
    <row r="614" spans="1:47">
      <c r="A614" s="5" t="s">
        <v>11</v>
      </c>
      <c r="B614" s="5" t="s">
        <v>119</v>
      </c>
      <c r="C614" s="5" t="s">
        <v>131</v>
      </c>
      <c r="D614" s="5" t="s">
        <v>130</v>
      </c>
      <c r="E614" s="5" t="s">
        <v>129</v>
      </c>
      <c r="F614" s="5" t="s">
        <v>128</v>
      </c>
      <c r="G614" s="5" t="s">
        <v>12</v>
      </c>
      <c r="H614" s="5">
        <v>523678</v>
      </c>
      <c r="I614" s="5">
        <v>5644079</v>
      </c>
      <c r="J614" s="5">
        <v>11</v>
      </c>
      <c r="K614" s="5">
        <v>2007</v>
      </c>
      <c r="M614" s="5" t="s">
        <v>24</v>
      </c>
      <c r="N614" s="5" t="s">
        <v>105</v>
      </c>
      <c r="O614" s="5" t="s">
        <v>164</v>
      </c>
      <c r="Q614" s="5" t="s">
        <v>2896</v>
      </c>
      <c r="R614" s="5" t="s">
        <v>121</v>
      </c>
      <c r="T614" s="5">
        <v>5</v>
      </c>
      <c r="V614" s="5" t="s">
        <v>863</v>
      </c>
      <c r="W614" s="5">
        <v>13</v>
      </c>
      <c r="AB614" s="5">
        <v>4</v>
      </c>
      <c r="AC614" s="5">
        <v>6</v>
      </c>
      <c r="AD614" s="7">
        <f t="shared" si="28"/>
        <v>3.25</v>
      </c>
      <c r="AN614" s="5">
        <v>20</v>
      </c>
      <c r="AO614" s="5" t="s">
        <v>125</v>
      </c>
      <c r="AP614" s="5" t="s">
        <v>124</v>
      </c>
      <c r="AS614" s="5" t="s">
        <v>862</v>
      </c>
      <c r="AU614" s="5" t="str">
        <f t="shared" si="27"/>
        <v>POINT (523678 5644079)</v>
      </c>
    </row>
    <row r="615" spans="1:47">
      <c r="A615" s="5" t="s">
        <v>11</v>
      </c>
      <c r="B615" s="5" t="s">
        <v>119</v>
      </c>
      <c r="C615" s="5" t="s">
        <v>131</v>
      </c>
      <c r="D615" s="5" t="s">
        <v>130</v>
      </c>
      <c r="E615" s="5" t="s">
        <v>129</v>
      </c>
      <c r="F615" s="5" t="s">
        <v>128</v>
      </c>
      <c r="G615" s="5" t="s">
        <v>12</v>
      </c>
      <c r="H615" s="5">
        <v>523616</v>
      </c>
      <c r="I615" s="5">
        <v>5644149</v>
      </c>
      <c r="J615" s="5">
        <v>11</v>
      </c>
      <c r="K615" s="5">
        <v>2007</v>
      </c>
      <c r="M615" s="5" t="s">
        <v>24</v>
      </c>
      <c r="N615" s="5" t="s">
        <v>105</v>
      </c>
      <c r="O615" s="5" t="s">
        <v>164</v>
      </c>
      <c r="Q615" s="5" t="s">
        <v>2896</v>
      </c>
      <c r="R615" s="5" t="s">
        <v>121</v>
      </c>
      <c r="T615" s="5">
        <v>5</v>
      </c>
      <c r="V615" s="5" t="s">
        <v>861</v>
      </c>
      <c r="W615" s="5">
        <v>16</v>
      </c>
      <c r="AB615" s="5">
        <v>5</v>
      </c>
      <c r="AC615" s="5">
        <v>4</v>
      </c>
      <c r="AD615" s="7">
        <f t="shared" si="28"/>
        <v>3.2</v>
      </c>
      <c r="AN615" s="5">
        <v>18</v>
      </c>
      <c r="AO615" s="5" t="s">
        <v>125</v>
      </c>
      <c r="AP615" s="5" t="s">
        <v>124</v>
      </c>
      <c r="AS615" s="5" t="s">
        <v>860</v>
      </c>
      <c r="AU615" s="5" t="str">
        <f t="shared" si="27"/>
        <v>POINT (523616 5644149)</v>
      </c>
    </row>
    <row r="616" spans="1:47">
      <c r="A616" s="5" t="s">
        <v>11</v>
      </c>
      <c r="B616" s="5" t="s">
        <v>119</v>
      </c>
      <c r="C616" s="5" t="s">
        <v>131</v>
      </c>
      <c r="D616" s="5" t="s">
        <v>130</v>
      </c>
      <c r="E616" s="5" t="s">
        <v>129</v>
      </c>
      <c r="F616" s="5" t="s">
        <v>128</v>
      </c>
      <c r="G616" s="5" t="s">
        <v>12</v>
      </c>
      <c r="H616" s="5">
        <v>523462</v>
      </c>
      <c r="I616" s="5">
        <v>5644306</v>
      </c>
      <c r="J616" s="5">
        <v>11</v>
      </c>
      <c r="K616" s="5">
        <v>2007</v>
      </c>
      <c r="M616" s="5" t="s">
        <v>24</v>
      </c>
      <c r="N616" s="5" t="s">
        <v>105</v>
      </c>
      <c r="O616" s="5" t="s">
        <v>164</v>
      </c>
      <c r="Q616" s="5" t="s">
        <v>2896</v>
      </c>
      <c r="R616" s="5" t="s">
        <v>121</v>
      </c>
      <c r="T616" s="5">
        <v>5</v>
      </c>
      <c r="V616" s="5" t="s">
        <v>859</v>
      </c>
      <c r="W616" s="5">
        <v>10</v>
      </c>
      <c r="AB616" s="5">
        <v>5</v>
      </c>
      <c r="AC616" s="5">
        <v>10</v>
      </c>
      <c r="AD616" s="7">
        <f t="shared" si="28"/>
        <v>2</v>
      </c>
      <c r="AN616" s="5">
        <v>24</v>
      </c>
      <c r="AO616" s="5" t="s">
        <v>125</v>
      </c>
      <c r="AP616" s="5" t="s">
        <v>124</v>
      </c>
      <c r="AS616" s="5" t="s">
        <v>858</v>
      </c>
      <c r="AU616" s="5" t="str">
        <f t="shared" si="27"/>
        <v>POINT (523462 5644306)</v>
      </c>
    </row>
    <row r="617" spans="1:47">
      <c r="A617" s="5" t="s">
        <v>11</v>
      </c>
      <c r="B617" s="5" t="s">
        <v>119</v>
      </c>
      <c r="C617" s="5" t="s">
        <v>131</v>
      </c>
      <c r="D617" s="5" t="s">
        <v>130</v>
      </c>
      <c r="E617" s="5" t="s">
        <v>129</v>
      </c>
      <c r="F617" s="5" t="s">
        <v>128</v>
      </c>
      <c r="G617" s="5" t="s">
        <v>12</v>
      </c>
      <c r="H617" s="5">
        <v>523340</v>
      </c>
      <c r="I617" s="5">
        <v>5644418</v>
      </c>
      <c r="J617" s="5">
        <v>11</v>
      </c>
      <c r="K617" s="5">
        <v>2007</v>
      </c>
      <c r="M617" s="5" t="s">
        <v>24</v>
      </c>
      <c r="N617" s="5" t="s">
        <v>105</v>
      </c>
      <c r="O617" s="5" t="s">
        <v>164</v>
      </c>
      <c r="Q617" s="5" t="s">
        <v>2896</v>
      </c>
      <c r="R617" s="5" t="s">
        <v>121</v>
      </c>
      <c r="T617" s="5">
        <v>5</v>
      </c>
      <c r="V617" s="5" t="s">
        <v>857</v>
      </c>
      <c r="W617" s="5">
        <v>32</v>
      </c>
      <c r="AB617" s="5">
        <v>27</v>
      </c>
      <c r="AC617" s="5">
        <v>9</v>
      </c>
      <c r="AD617" s="7">
        <f t="shared" si="28"/>
        <v>1.1851851851851851</v>
      </c>
      <c r="AN617" s="5">
        <v>24</v>
      </c>
      <c r="AO617" s="5" t="s">
        <v>125</v>
      </c>
      <c r="AP617" s="5" t="s">
        <v>124</v>
      </c>
      <c r="AS617" s="5" t="s">
        <v>856</v>
      </c>
      <c r="AU617" s="5" t="str">
        <f t="shared" si="27"/>
        <v>POINT (523340 5644418)</v>
      </c>
    </row>
    <row r="618" spans="1:47">
      <c r="A618" s="5" t="s">
        <v>11</v>
      </c>
      <c r="B618" s="5" t="s">
        <v>119</v>
      </c>
      <c r="C618" s="5" t="s">
        <v>131</v>
      </c>
      <c r="D618" s="5" t="s">
        <v>130</v>
      </c>
      <c r="E618" s="5" t="s">
        <v>129</v>
      </c>
      <c r="F618" s="5" t="s">
        <v>128</v>
      </c>
      <c r="G618" s="5" t="s">
        <v>12</v>
      </c>
      <c r="H618" s="5">
        <v>523080</v>
      </c>
      <c r="I618" s="5">
        <v>5644666</v>
      </c>
      <c r="J618" s="5">
        <v>11</v>
      </c>
      <c r="K618" s="5">
        <v>2007</v>
      </c>
      <c r="M618" s="5" t="s">
        <v>24</v>
      </c>
      <c r="N618" s="5" t="s">
        <v>105</v>
      </c>
      <c r="O618" s="5" t="s">
        <v>132</v>
      </c>
      <c r="Q618" s="5" t="s">
        <v>2896</v>
      </c>
      <c r="R618" s="5" t="s">
        <v>121</v>
      </c>
      <c r="T618" s="5">
        <v>5</v>
      </c>
      <c r="V618" s="5" t="s">
        <v>846</v>
      </c>
      <c r="W618" s="5">
        <v>12</v>
      </c>
      <c r="AB618" s="5">
        <v>18</v>
      </c>
      <c r="AC618" s="5">
        <v>10</v>
      </c>
      <c r="AD618" s="7">
        <f t="shared" si="28"/>
        <v>0.66666666666666663</v>
      </c>
      <c r="AN618" s="5">
        <v>21</v>
      </c>
      <c r="AO618" s="5" t="s">
        <v>125</v>
      </c>
      <c r="AP618" s="5" t="s">
        <v>124</v>
      </c>
      <c r="AS618" s="5" t="s">
        <v>845</v>
      </c>
      <c r="AU618" s="5" t="str">
        <f t="shared" si="27"/>
        <v>POINT (523080 5644666)</v>
      </c>
    </row>
    <row r="619" spans="1:47">
      <c r="A619" s="5" t="s">
        <v>11</v>
      </c>
      <c r="B619" s="5" t="s">
        <v>119</v>
      </c>
      <c r="C619" s="5" t="s">
        <v>131</v>
      </c>
      <c r="D619" s="5" t="s">
        <v>130</v>
      </c>
      <c r="E619" s="5" t="s">
        <v>129</v>
      </c>
      <c r="F619" s="5" t="s">
        <v>128</v>
      </c>
      <c r="G619" s="5" t="s">
        <v>12</v>
      </c>
      <c r="H619" s="5">
        <v>522967</v>
      </c>
      <c r="I619" s="5">
        <v>5644843</v>
      </c>
      <c r="J619" s="5">
        <v>11</v>
      </c>
      <c r="K619" s="5">
        <v>2007</v>
      </c>
      <c r="M619" s="5" t="s">
        <v>24</v>
      </c>
      <c r="N619" s="5" t="s">
        <v>105</v>
      </c>
      <c r="O619" s="5" t="s">
        <v>132</v>
      </c>
      <c r="Q619" s="5" t="s">
        <v>2896</v>
      </c>
      <c r="R619" s="5" t="s">
        <v>121</v>
      </c>
      <c r="T619" s="5">
        <v>5</v>
      </c>
      <c r="V619" s="5" t="s">
        <v>844</v>
      </c>
      <c r="W619" s="5">
        <v>4</v>
      </c>
      <c r="AB619" s="5">
        <v>6</v>
      </c>
      <c r="AC619" s="5">
        <v>3</v>
      </c>
      <c r="AD619" s="7">
        <f t="shared" si="28"/>
        <v>0.66666666666666663</v>
      </c>
      <c r="AN619" s="5">
        <v>21</v>
      </c>
      <c r="AO619" s="5" t="s">
        <v>125</v>
      </c>
      <c r="AP619" s="5" t="s">
        <v>124</v>
      </c>
      <c r="AS619" s="5" t="s">
        <v>843</v>
      </c>
      <c r="AU619" s="5" t="str">
        <f t="shared" si="27"/>
        <v>POINT (522967 5644843)</v>
      </c>
    </row>
    <row r="620" spans="1:47">
      <c r="A620" s="5" t="s">
        <v>11</v>
      </c>
      <c r="B620" s="5" t="s">
        <v>119</v>
      </c>
      <c r="C620" s="5" t="s">
        <v>131</v>
      </c>
      <c r="D620" s="5" t="s">
        <v>130</v>
      </c>
      <c r="E620" s="5" t="s">
        <v>129</v>
      </c>
      <c r="F620" s="5" t="s">
        <v>128</v>
      </c>
      <c r="G620" s="5" t="s">
        <v>12</v>
      </c>
      <c r="H620" s="5">
        <v>521647</v>
      </c>
      <c r="I620" s="5">
        <v>5645251</v>
      </c>
      <c r="J620" s="5">
        <v>11</v>
      </c>
      <c r="K620" s="5">
        <v>2007</v>
      </c>
      <c r="M620" s="5" t="s">
        <v>24</v>
      </c>
      <c r="N620" s="5" t="s">
        <v>105</v>
      </c>
      <c r="O620" s="5" t="s">
        <v>164</v>
      </c>
      <c r="Q620" s="5" t="s">
        <v>2896</v>
      </c>
      <c r="R620" s="5" t="s">
        <v>121</v>
      </c>
      <c r="T620" s="5">
        <v>5</v>
      </c>
      <c r="V620" s="5" t="s">
        <v>842</v>
      </c>
      <c r="W620" s="5">
        <v>15</v>
      </c>
      <c r="AB620" s="5">
        <v>12</v>
      </c>
      <c r="AC620" s="5">
        <v>7</v>
      </c>
      <c r="AD620" s="7">
        <f t="shared" si="28"/>
        <v>1.25</v>
      </c>
      <c r="AL620" s="5" t="s">
        <v>1283</v>
      </c>
      <c r="AM620" s="5">
        <v>26</v>
      </c>
      <c r="AN620" s="5">
        <v>24</v>
      </c>
      <c r="AO620" s="5" t="s">
        <v>125</v>
      </c>
      <c r="AP620" s="5" t="s">
        <v>124</v>
      </c>
      <c r="AS620" s="5" t="s">
        <v>841</v>
      </c>
      <c r="AU620" s="5" t="str">
        <f t="shared" si="27"/>
        <v>POINT (521647 5645251)</v>
      </c>
    </row>
    <row r="621" spans="1:47">
      <c r="A621" s="5" t="s">
        <v>11</v>
      </c>
      <c r="B621" s="5" t="s">
        <v>119</v>
      </c>
      <c r="C621" s="5" t="s">
        <v>131</v>
      </c>
      <c r="D621" s="5" t="s">
        <v>130</v>
      </c>
      <c r="E621" s="5" t="s">
        <v>129</v>
      </c>
      <c r="F621" s="5" t="s">
        <v>128</v>
      </c>
      <c r="G621" s="5" t="s">
        <v>12</v>
      </c>
      <c r="H621" s="5">
        <v>522225</v>
      </c>
      <c r="I621" s="5">
        <v>5649499</v>
      </c>
      <c r="J621" s="5">
        <v>11</v>
      </c>
      <c r="K621" s="5">
        <v>2007</v>
      </c>
      <c r="M621" s="5" t="s">
        <v>24</v>
      </c>
      <c r="N621" s="5" t="s">
        <v>105</v>
      </c>
      <c r="O621" s="5" t="s">
        <v>164</v>
      </c>
      <c r="Q621" s="5" t="s">
        <v>2896</v>
      </c>
      <c r="R621" s="5" t="s">
        <v>121</v>
      </c>
      <c r="T621" s="5">
        <v>5</v>
      </c>
      <c r="V621" s="5" t="s">
        <v>169</v>
      </c>
      <c r="W621" s="5">
        <v>14</v>
      </c>
      <c r="AB621" s="5">
        <v>18</v>
      </c>
      <c r="AD621" s="7">
        <f t="shared" si="28"/>
        <v>0.77777777777777779</v>
      </c>
      <c r="AN621" s="5">
        <v>22</v>
      </c>
      <c r="AO621" s="5" t="s">
        <v>125</v>
      </c>
      <c r="AP621" s="5" t="s">
        <v>124</v>
      </c>
      <c r="AU621" s="5" t="str">
        <f t="shared" si="27"/>
        <v>POINT (522225 5649499)</v>
      </c>
    </row>
    <row r="622" spans="1:47">
      <c r="A622" s="5" t="s">
        <v>11</v>
      </c>
      <c r="B622" s="5" t="s">
        <v>119</v>
      </c>
      <c r="C622" s="5" t="s">
        <v>131</v>
      </c>
      <c r="D622" s="5" t="s">
        <v>130</v>
      </c>
      <c r="E622" s="5" t="s">
        <v>129</v>
      </c>
      <c r="F622" s="5" t="s">
        <v>128</v>
      </c>
      <c r="G622" s="5" t="s">
        <v>12</v>
      </c>
      <c r="H622" s="5">
        <v>522467</v>
      </c>
      <c r="I622" s="5">
        <v>5649467</v>
      </c>
      <c r="J622" s="5">
        <v>11</v>
      </c>
      <c r="K622" s="5">
        <v>2007</v>
      </c>
      <c r="M622" s="5" t="s">
        <v>24</v>
      </c>
      <c r="N622" s="5" t="s">
        <v>105</v>
      </c>
      <c r="O622" s="5" t="s">
        <v>164</v>
      </c>
      <c r="Q622" s="5" t="s">
        <v>2896</v>
      </c>
      <c r="R622" s="5" t="s">
        <v>121</v>
      </c>
      <c r="T622" s="5">
        <v>5</v>
      </c>
      <c r="V622" s="5" t="s">
        <v>168</v>
      </c>
      <c r="W622" s="5">
        <v>1</v>
      </c>
      <c r="AB622" s="5">
        <v>10</v>
      </c>
      <c r="AD622" s="7">
        <f t="shared" si="28"/>
        <v>0.1</v>
      </c>
      <c r="AN622" s="5">
        <v>20</v>
      </c>
      <c r="AO622" s="5" t="s">
        <v>125</v>
      </c>
      <c r="AP622" s="5" t="s">
        <v>124</v>
      </c>
      <c r="AU622" s="5" t="str">
        <f t="shared" si="27"/>
        <v>POINT (522467 5649467)</v>
      </c>
    </row>
    <row r="623" spans="1:47">
      <c r="A623" s="5" t="s">
        <v>11</v>
      </c>
      <c r="B623" s="5" t="s">
        <v>119</v>
      </c>
      <c r="C623" s="5" t="s">
        <v>131</v>
      </c>
      <c r="D623" s="5" t="s">
        <v>130</v>
      </c>
      <c r="E623" s="5" t="s">
        <v>129</v>
      </c>
      <c r="F623" s="5" t="s">
        <v>128</v>
      </c>
      <c r="G623" s="5" t="s">
        <v>12</v>
      </c>
      <c r="H623" s="5">
        <v>522252</v>
      </c>
      <c r="I623" s="5">
        <v>5649431</v>
      </c>
      <c r="J623" s="5">
        <v>11</v>
      </c>
      <c r="K623" s="5">
        <v>2007</v>
      </c>
      <c r="M623" s="5" t="s">
        <v>24</v>
      </c>
      <c r="N623" s="5" t="s">
        <v>105</v>
      </c>
      <c r="O623" s="5" t="s">
        <v>164</v>
      </c>
      <c r="Q623" s="5" t="s">
        <v>2896</v>
      </c>
      <c r="R623" s="5" t="s">
        <v>121</v>
      </c>
      <c r="T623" s="5">
        <v>5</v>
      </c>
      <c r="V623" s="5" t="s">
        <v>167</v>
      </c>
      <c r="W623" s="5">
        <v>3</v>
      </c>
      <c r="AB623" s="5">
        <v>8</v>
      </c>
      <c r="AC623" s="5">
        <v>6</v>
      </c>
      <c r="AD623" s="7">
        <f t="shared" si="28"/>
        <v>0.375</v>
      </c>
      <c r="AN623" s="5">
        <v>25</v>
      </c>
      <c r="AO623" s="5" t="s">
        <v>125</v>
      </c>
      <c r="AP623" s="5" t="s">
        <v>124</v>
      </c>
      <c r="AU623" s="5" t="str">
        <f t="shared" si="27"/>
        <v>POINT (522252 5649431)</v>
      </c>
    </row>
    <row r="624" spans="1:47">
      <c r="A624" s="5" t="s">
        <v>11</v>
      </c>
      <c r="B624" s="5" t="s">
        <v>119</v>
      </c>
      <c r="C624" s="5" t="s">
        <v>131</v>
      </c>
      <c r="D624" s="5" t="s">
        <v>130</v>
      </c>
      <c r="E624" s="5" t="s">
        <v>129</v>
      </c>
      <c r="F624" s="5" t="s">
        <v>128</v>
      </c>
      <c r="G624" s="5" t="s">
        <v>12</v>
      </c>
      <c r="H624" s="5">
        <v>522149</v>
      </c>
      <c r="I624" s="5">
        <v>5649523</v>
      </c>
      <c r="J624" s="5">
        <v>11</v>
      </c>
      <c r="K624" s="5">
        <v>2007</v>
      </c>
      <c r="M624" s="5" t="s">
        <v>24</v>
      </c>
      <c r="N624" s="5" t="s">
        <v>105</v>
      </c>
      <c r="O624" s="5" t="s">
        <v>164</v>
      </c>
      <c r="Q624" s="5" t="s">
        <v>2896</v>
      </c>
      <c r="R624" s="5" t="s">
        <v>121</v>
      </c>
      <c r="T624" s="5">
        <v>5</v>
      </c>
      <c r="V624" s="5" t="s">
        <v>166</v>
      </c>
      <c r="W624" s="5">
        <v>19</v>
      </c>
      <c r="AB624" s="5">
        <v>6</v>
      </c>
      <c r="AC624" s="5">
        <v>5</v>
      </c>
      <c r="AD624" s="7">
        <f t="shared" si="28"/>
        <v>3.1666666666666665</v>
      </c>
      <c r="AN624" s="5">
        <v>25</v>
      </c>
      <c r="AO624" s="5" t="s">
        <v>125</v>
      </c>
      <c r="AP624" s="5" t="s">
        <v>124</v>
      </c>
      <c r="AU624" s="5" t="str">
        <f t="shared" si="27"/>
        <v>POINT (522149 5649523)</v>
      </c>
    </row>
    <row r="625" spans="1:47">
      <c r="A625" s="5" t="s">
        <v>11</v>
      </c>
      <c r="B625" s="5" t="s">
        <v>119</v>
      </c>
      <c r="C625" s="5" t="s">
        <v>131</v>
      </c>
      <c r="D625" s="5" t="s">
        <v>130</v>
      </c>
      <c r="E625" s="5" t="s">
        <v>129</v>
      </c>
      <c r="F625" s="5" t="s">
        <v>128</v>
      </c>
      <c r="G625" s="5" t="s">
        <v>12</v>
      </c>
      <c r="H625" s="5">
        <v>521972</v>
      </c>
      <c r="I625" s="5">
        <v>5649536</v>
      </c>
      <c r="J625" s="5">
        <v>11</v>
      </c>
      <c r="K625" s="5">
        <v>2007</v>
      </c>
      <c r="M625" s="5" t="s">
        <v>24</v>
      </c>
      <c r="N625" s="5" t="s">
        <v>105</v>
      </c>
      <c r="O625" s="5" t="s">
        <v>164</v>
      </c>
      <c r="Q625" s="5" t="s">
        <v>2896</v>
      </c>
      <c r="R625" s="5" t="s">
        <v>121</v>
      </c>
      <c r="T625" s="5">
        <v>5</v>
      </c>
      <c r="V625" s="5" t="s">
        <v>165</v>
      </c>
      <c r="W625" s="5">
        <v>0</v>
      </c>
      <c r="AB625" s="5">
        <v>0</v>
      </c>
      <c r="AC625" s="5">
        <v>10</v>
      </c>
      <c r="AD625" s="7" t="str">
        <f t="shared" si="28"/>
        <v/>
      </c>
      <c r="AN625" s="5">
        <v>22</v>
      </c>
      <c r="AO625" s="5" t="s">
        <v>125</v>
      </c>
      <c r="AP625" s="5" t="s">
        <v>124</v>
      </c>
      <c r="AU625" s="5" t="str">
        <f t="shared" si="27"/>
        <v>POINT (521972 5649536)</v>
      </c>
    </row>
    <row r="626" spans="1:47">
      <c r="A626" s="5" t="s">
        <v>11</v>
      </c>
      <c r="B626" s="5" t="s">
        <v>119</v>
      </c>
      <c r="C626" s="5" t="s">
        <v>131</v>
      </c>
      <c r="D626" s="5" t="s">
        <v>130</v>
      </c>
      <c r="E626" s="5" t="s">
        <v>129</v>
      </c>
      <c r="F626" s="5" t="s">
        <v>128</v>
      </c>
      <c r="G626" s="5" t="s">
        <v>12</v>
      </c>
      <c r="H626" s="5">
        <v>522165</v>
      </c>
      <c r="I626" s="5">
        <v>5648869</v>
      </c>
      <c r="J626" s="5">
        <v>11</v>
      </c>
      <c r="K626" s="5">
        <v>2007</v>
      </c>
      <c r="M626" s="5" t="s">
        <v>24</v>
      </c>
      <c r="N626" s="5" t="s">
        <v>105</v>
      </c>
      <c r="O626" s="5" t="s">
        <v>164</v>
      </c>
      <c r="Q626" s="5" t="s">
        <v>2896</v>
      </c>
      <c r="R626" s="5" t="s">
        <v>121</v>
      </c>
      <c r="T626" s="5">
        <v>5</v>
      </c>
      <c r="V626" s="5" t="s">
        <v>565</v>
      </c>
      <c r="W626" s="5">
        <v>10</v>
      </c>
      <c r="AB626" s="5">
        <v>3</v>
      </c>
      <c r="AC626" s="5">
        <v>5</v>
      </c>
      <c r="AD626" s="7">
        <f t="shared" si="28"/>
        <v>3.3333333333333335</v>
      </c>
      <c r="AN626" s="5">
        <v>24</v>
      </c>
      <c r="AO626" s="5" t="s">
        <v>125</v>
      </c>
      <c r="AP626" s="5" t="s">
        <v>124</v>
      </c>
      <c r="AS626" s="5" t="s">
        <v>564</v>
      </c>
      <c r="AU626" s="5" t="str">
        <f t="shared" si="27"/>
        <v>POINT (522165 5648869)</v>
      </c>
    </row>
    <row r="627" spans="1:47">
      <c r="A627" s="5" t="s">
        <v>11</v>
      </c>
      <c r="B627" s="5" t="s">
        <v>119</v>
      </c>
      <c r="C627" s="5" t="s">
        <v>131</v>
      </c>
      <c r="D627" s="5" t="s">
        <v>130</v>
      </c>
      <c r="E627" s="5" t="s">
        <v>129</v>
      </c>
      <c r="F627" s="5" t="s">
        <v>128</v>
      </c>
      <c r="G627" s="5" t="s">
        <v>12</v>
      </c>
      <c r="H627" s="5">
        <v>522549</v>
      </c>
      <c r="I627" s="5">
        <v>5648862</v>
      </c>
      <c r="J627" s="5">
        <v>11</v>
      </c>
      <c r="K627" s="5">
        <v>2007</v>
      </c>
      <c r="M627" s="5" t="s">
        <v>24</v>
      </c>
      <c r="N627" s="5" t="s">
        <v>105</v>
      </c>
      <c r="O627" s="5" t="s">
        <v>164</v>
      </c>
      <c r="Q627" s="5" t="s">
        <v>2896</v>
      </c>
      <c r="R627" s="5" t="s">
        <v>121</v>
      </c>
      <c r="T627" s="5">
        <v>5</v>
      </c>
      <c r="V627" s="5" t="s">
        <v>562</v>
      </c>
      <c r="W627" s="5">
        <v>7</v>
      </c>
      <c r="AB627" s="5">
        <v>4</v>
      </c>
      <c r="AC627" s="5">
        <v>6</v>
      </c>
      <c r="AD627" s="7">
        <f t="shared" si="28"/>
        <v>1.75</v>
      </c>
      <c r="AN627" s="5">
        <v>24</v>
      </c>
      <c r="AO627" s="5" t="s">
        <v>125</v>
      </c>
      <c r="AP627" s="5" t="s">
        <v>124</v>
      </c>
      <c r="AS627" s="5" t="s">
        <v>561</v>
      </c>
      <c r="AU627" s="5" t="str">
        <f t="shared" si="27"/>
        <v>POINT (522549 5648862)</v>
      </c>
    </row>
    <row r="628" spans="1:47">
      <c r="A628" s="5" t="s">
        <v>11</v>
      </c>
      <c r="B628" s="5" t="s">
        <v>119</v>
      </c>
      <c r="C628" s="5" t="s">
        <v>131</v>
      </c>
      <c r="D628" s="5" t="s">
        <v>130</v>
      </c>
      <c r="E628" s="5" t="s">
        <v>129</v>
      </c>
      <c r="F628" s="5" t="s">
        <v>128</v>
      </c>
      <c r="G628" s="5" t="s">
        <v>12</v>
      </c>
      <c r="H628" s="5">
        <v>523022</v>
      </c>
      <c r="I628" s="5">
        <v>5648666</v>
      </c>
      <c r="J628" s="5">
        <v>11</v>
      </c>
      <c r="K628" s="5">
        <v>2007</v>
      </c>
      <c r="M628" s="5" t="s">
        <v>24</v>
      </c>
      <c r="N628" s="5" t="s">
        <v>105</v>
      </c>
      <c r="O628" s="5" t="s">
        <v>126</v>
      </c>
      <c r="Q628" s="5" t="s">
        <v>2896</v>
      </c>
      <c r="R628" s="5" t="s">
        <v>121</v>
      </c>
      <c r="T628" s="5">
        <v>5</v>
      </c>
      <c r="V628" s="5" t="s">
        <v>560</v>
      </c>
      <c r="W628" s="5">
        <v>0</v>
      </c>
      <c r="AB628" s="5">
        <v>2</v>
      </c>
      <c r="AC628" s="5">
        <v>0</v>
      </c>
      <c r="AD628" s="7">
        <f t="shared" si="28"/>
        <v>0</v>
      </c>
      <c r="AN628" s="5">
        <v>0</v>
      </c>
      <c r="AO628" s="5" t="s">
        <v>125</v>
      </c>
      <c r="AP628" s="5" t="s">
        <v>124</v>
      </c>
      <c r="AS628" s="5" t="s">
        <v>559</v>
      </c>
      <c r="AU628" s="5" t="str">
        <f t="shared" si="27"/>
        <v>POINT (523022 5648666)</v>
      </c>
    </row>
    <row r="629" spans="1:47">
      <c r="A629" s="5" t="s">
        <v>11</v>
      </c>
      <c r="B629" s="5" t="s">
        <v>119</v>
      </c>
      <c r="C629" s="5" t="s">
        <v>145</v>
      </c>
      <c r="D629" s="5" t="s">
        <v>130</v>
      </c>
      <c r="E629" s="5" t="s">
        <v>239</v>
      </c>
      <c r="F629" s="5" t="s">
        <v>238</v>
      </c>
      <c r="G629" s="5" t="s">
        <v>12</v>
      </c>
      <c r="H629" s="5">
        <v>533356</v>
      </c>
      <c r="I629" s="5">
        <v>5648685</v>
      </c>
      <c r="J629" s="5">
        <v>11</v>
      </c>
      <c r="K629" s="5">
        <v>2007</v>
      </c>
      <c r="M629" s="5" t="s">
        <v>24</v>
      </c>
      <c r="N629" s="5" t="s">
        <v>105</v>
      </c>
      <c r="O629" s="5" t="s">
        <v>126</v>
      </c>
      <c r="Q629" s="5" t="s">
        <v>2896</v>
      </c>
      <c r="R629" s="5" t="s">
        <v>121</v>
      </c>
      <c r="T629" s="5">
        <v>5</v>
      </c>
      <c r="V629" s="5" t="s">
        <v>912</v>
      </c>
      <c r="W629" s="5">
        <v>0</v>
      </c>
      <c r="AB629" s="5">
        <v>5</v>
      </c>
      <c r="AC629" s="5">
        <v>4</v>
      </c>
      <c r="AD629" s="7">
        <f t="shared" si="28"/>
        <v>0</v>
      </c>
      <c r="AI629" s="5" t="s">
        <v>198</v>
      </c>
      <c r="AN629" s="5">
        <v>0</v>
      </c>
      <c r="AO629" s="5" t="s">
        <v>261</v>
      </c>
      <c r="AP629" s="5" t="s">
        <v>227</v>
      </c>
      <c r="AS629" s="5" t="s">
        <v>911</v>
      </c>
      <c r="AU629" s="5" t="str">
        <f t="shared" si="27"/>
        <v>POINT (533356 5648685)</v>
      </c>
    </row>
    <row r="630" spans="1:47">
      <c r="A630" s="5" t="s">
        <v>11</v>
      </c>
      <c r="B630" s="5" t="s">
        <v>119</v>
      </c>
      <c r="C630" s="5" t="s">
        <v>131</v>
      </c>
      <c r="D630" s="5" t="s">
        <v>130</v>
      </c>
      <c r="E630" s="5" t="s">
        <v>129</v>
      </c>
      <c r="F630" s="5" t="s">
        <v>128</v>
      </c>
      <c r="G630" s="5" t="s">
        <v>12</v>
      </c>
      <c r="H630" s="5">
        <v>523077</v>
      </c>
      <c r="I630" s="5">
        <v>5648596</v>
      </c>
      <c r="J630" s="5">
        <v>11</v>
      </c>
      <c r="K630" s="5">
        <v>2007</v>
      </c>
      <c r="M630" s="5" t="s">
        <v>24</v>
      </c>
      <c r="N630" s="5" t="s">
        <v>105</v>
      </c>
      <c r="O630" s="5" t="s">
        <v>164</v>
      </c>
      <c r="Q630" s="5" t="s">
        <v>2896</v>
      </c>
      <c r="R630" s="5" t="s">
        <v>121</v>
      </c>
      <c r="T630" s="5">
        <v>5</v>
      </c>
      <c r="V630" s="5" t="s">
        <v>558</v>
      </c>
      <c r="W630" s="5">
        <v>2</v>
      </c>
      <c r="AB630" s="5">
        <v>2</v>
      </c>
      <c r="AC630" s="5">
        <v>4</v>
      </c>
      <c r="AD630" s="7">
        <f t="shared" si="28"/>
        <v>1</v>
      </c>
      <c r="AN630" s="5">
        <v>24</v>
      </c>
      <c r="AO630" s="5" t="s">
        <v>125</v>
      </c>
      <c r="AP630" s="5" t="s">
        <v>124</v>
      </c>
      <c r="AS630" s="5" t="s">
        <v>557</v>
      </c>
      <c r="AU630" s="5" t="str">
        <f t="shared" si="27"/>
        <v>POINT (523077 5648596)</v>
      </c>
    </row>
    <row r="631" spans="1:47">
      <c r="A631" s="5" t="s">
        <v>11</v>
      </c>
      <c r="B631" s="5" t="s">
        <v>119</v>
      </c>
      <c r="C631" s="5" t="s">
        <v>131</v>
      </c>
      <c r="D631" s="5" t="s">
        <v>130</v>
      </c>
      <c r="E631" s="5" t="s">
        <v>129</v>
      </c>
      <c r="F631" s="5" t="s">
        <v>128</v>
      </c>
      <c r="G631" s="5" t="s">
        <v>12</v>
      </c>
      <c r="H631" s="5">
        <v>523060</v>
      </c>
      <c r="I631" s="5">
        <v>5648541</v>
      </c>
      <c r="J631" s="5">
        <v>11</v>
      </c>
      <c r="K631" s="5">
        <v>2007</v>
      </c>
      <c r="M631" s="5" t="s">
        <v>24</v>
      </c>
      <c r="N631" s="5" t="s">
        <v>105</v>
      </c>
      <c r="O631" s="5" t="s">
        <v>164</v>
      </c>
      <c r="Q631" s="5" t="s">
        <v>2896</v>
      </c>
      <c r="R631" s="5" t="s">
        <v>121</v>
      </c>
      <c r="T631" s="5">
        <v>0</v>
      </c>
      <c r="V631" s="5" t="s">
        <v>1046</v>
      </c>
      <c r="W631" s="5">
        <v>5</v>
      </c>
      <c r="AB631" s="5">
        <v>2</v>
      </c>
      <c r="AC631" s="5">
        <v>1</v>
      </c>
      <c r="AD631" s="7">
        <f t="shared" si="28"/>
        <v>2.5</v>
      </c>
      <c r="AN631" s="5">
        <v>22</v>
      </c>
      <c r="AO631" s="5" t="s">
        <v>125</v>
      </c>
      <c r="AP631" s="5" t="s">
        <v>124</v>
      </c>
      <c r="AS631" s="5" t="s">
        <v>1045</v>
      </c>
      <c r="AU631" s="5" t="str">
        <f t="shared" si="27"/>
        <v>POINT (523060 5648541)</v>
      </c>
    </row>
    <row r="632" spans="1:47">
      <c r="A632" s="5" t="s">
        <v>11</v>
      </c>
      <c r="B632" s="5" t="s">
        <v>119</v>
      </c>
      <c r="C632" s="5" t="s">
        <v>131</v>
      </c>
      <c r="D632" s="5" t="s">
        <v>130</v>
      </c>
      <c r="E632" s="5" t="s">
        <v>129</v>
      </c>
      <c r="F632" s="5" t="s">
        <v>128</v>
      </c>
      <c r="G632" s="5" t="s">
        <v>12</v>
      </c>
      <c r="H632" s="5">
        <v>523439</v>
      </c>
      <c r="I632" s="5">
        <v>5648374</v>
      </c>
      <c r="J632" s="5">
        <v>11</v>
      </c>
      <c r="K632" s="5">
        <v>2007</v>
      </c>
      <c r="M632" s="5" t="s">
        <v>24</v>
      </c>
      <c r="N632" s="5" t="s">
        <v>105</v>
      </c>
      <c r="O632" s="5" t="s">
        <v>126</v>
      </c>
      <c r="Q632" s="5" t="s">
        <v>2896</v>
      </c>
      <c r="R632" s="5" t="s">
        <v>121</v>
      </c>
      <c r="T632" s="5">
        <v>5</v>
      </c>
      <c r="V632" s="5" t="s">
        <v>199</v>
      </c>
      <c r="W632" s="5">
        <v>0</v>
      </c>
      <c r="AB632" s="5">
        <v>2</v>
      </c>
      <c r="AC632" s="5">
        <v>2</v>
      </c>
      <c r="AD632" s="7">
        <f t="shared" si="28"/>
        <v>0</v>
      </c>
      <c r="AI632" s="5" t="s">
        <v>198</v>
      </c>
      <c r="AN632" s="5">
        <v>0</v>
      </c>
      <c r="AO632" s="5" t="s">
        <v>125</v>
      </c>
      <c r="AP632" s="5" t="s">
        <v>124</v>
      </c>
      <c r="AU632" s="5" t="str">
        <f t="shared" si="27"/>
        <v>POINT (523439 5648374)</v>
      </c>
    </row>
    <row r="633" spans="1:47">
      <c r="A633" s="5" t="s">
        <v>11</v>
      </c>
      <c r="B633" s="5" t="s">
        <v>119</v>
      </c>
      <c r="C633" s="5" t="s">
        <v>131</v>
      </c>
      <c r="D633" s="5" t="s">
        <v>130</v>
      </c>
      <c r="E633" s="5" t="s">
        <v>129</v>
      </c>
      <c r="F633" s="5" t="s">
        <v>128</v>
      </c>
      <c r="G633" s="5" t="s">
        <v>12</v>
      </c>
      <c r="H633" s="5">
        <v>523663</v>
      </c>
      <c r="I633" s="5">
        <v>5646400</v>
      </c>
      <c r="J633" s="5">
        <v>11</v>
      </c>
      <c r="K633" s="5">
        <v>2007</v>
      </c>
      <c r="M633" s="5" t="s">
        <v>24</v>
      </c>
      <c r="N633" s="5" t="s">
        <v>105</v>
      </c>
      <c r="O633" s="5" t="s">
        <v>126</v>
      </c>
      <c r="Q633" s="5" t="s">
        <v>2896</v>
      </c>
      <c r="R633" s="5" t="s">
        <v>121</v>
      </c>
      <c r="T633" s="5">
        <v>5</v>
      </c>
      <c r="V633" s="5" t="s">
        <v>835</v>
      </c>
      <c r="W633" s="5">
        <v>0</v>
      </c>
      <c r="AB633" s="5">
        <v>0</v>
      </c>
      <c r="AC633" s="5">
        <v>0</v>
      </c>
      <c r="AD633" s="7" t="str">
        <f t="shared" si="28"/>
        <v/>
      </c>
      <c r="AN633" s="5">
        <v>0</v>
      </c>
      <c r="AO633" s="5" t="s">
        <v>125</v>
      </c>
      <c r="AP633" s="5" t="s">
        <v>124</v>
      </c>
      <c r="AU633" s="5" t="str">
        <f t="shared" si="27"/>
        <v>POINT (523663 5646400)</v>
      </c>
    </row>
    <row r="634" spans="1:47">
      <c r="A634" s="5" t="s">
        <v>11</v>
      </c>
      <c r="B634" s="5" t="s">
        <v>119</v>
      </c>
      <c r="C634" s="5" t="s">
        <v>131</v>
      </c>
      <c r="D634" s="5" t="s">
        <v>130</v>
      </c>
      <c r="E634" s="5" t="s">
        <v>129</v>
      </c>
      <c r="F634" s="5" t="s">
        <v>128</v>
      </c>
      <c r="G634" s="5" t="s">
        <v>12</v>
      </c>
      <c r="H634" s="5">
        <v>523753</v>
      </c>
      <c r="I634" s="5">
        <v>5646314</v>
      </c>
      <c r="J634" s="5">
        <v>11</v>
      </c>
      <c r="K634" s="5">
        <v>2007</v>
      </c>
      <c r="M634" s="5" t="s">
        <v>24</v>
      </c>
      <c r="N634" s="5" t="s">
        <v>105</v>
      </c>
      <c r="O634" s="5" t="s">
        <v>126</v>
      </c>
      <c r="Q634" s="5" t="s">
        <v>2896</v>
      </c>
      <c r="R634" s="5" t="s">
        <v>121</v>
      </c>
      <c r="T634" s="5">
        <v>5</v>
      </c>
      <c r="V634" s="5" t="s">
        <v>834</v>
      </c>
      <c r="W634" s="5">
        <v>0</v>
      </c>
      <c r="AB634" s="5">
        <v>0</v>
      </c>
      <c r="AC634" s="5">
        <v>0</v>
      </c>
      <c r="AD634" s="7" t="str">
        <f t="shared" si="28"/>
        <v/>
      </c>
      <c r="AN634" s="5">
        <v>0</v>
      </c>
      <c r="AO634" s="5" t="s">
        <v>125</v>
      </c>
      <c r="AP634" s="5" t="s">
        <v>124</v>
      </c>
      <c r="AU634" s="5" t="str">
        <f t="shared" si="27"/>
        <v>POINT (523753 5646314)</v>
      </c>
    </row>
    <row r="635" spans="1:47">
      <c r="A635" s="5" t="s">
        <v>11</v>
      </c>
      <c r="B635" s="5" t="s">
        <v>119</v>
      </c>
      <c r="C635" s="5" t="s">
        <v>131</v>
      </c>
      <c r="D635" s="5" t="s">
        <v>130</v>
      </c>
      <c r="E635" s="5" t="s">
        <v>129</v>
      </c>
      <c r="F635" s="5" t="s">
        <v>128</v>
      </c>
      <c r="G635" s="5" t="s">
        <v>12</v>
      </c>
      <c r="H635" s="5">
        <v>527129</v>
      </c>
      <c r="I635" s="5">
        <v>5644524</v>
      </c>
      <c r="J635" s="5">
        <v>11</v>
      </c>
      <c r="K635" s="5">
        <v>2007</v>
      </c>
      <c r="M635" s="5" t="s">
        <v>24</v>
      </c>
      <c r="N635" s="5" t="s">
        <v>105</v>
      </c>
      <c r="O635" s="5" t="s">
        <v>132</v>
      </c>
      <c r="Q635" s="5" t="s">
        <v>2896</v>
      </c>
      <c r="R635" s="5" t="s">
        <v>121</v>
      </c>
      <c r="T635" s="5">
        <v>5</v>
      </c>
      <c r="V635" s="5" t="s">
        <v>831</v>
      </c>
      <c r="W635" s="5">
        <v>6</v>
      </c>
      <c r="AB635" s="5">
        <v>5</v>
      </c>
      <c r="AC635" s="5">
        <v>2</v>
      </c>
      <c r="AD635" s="7">
        <f t="shared" si="28"/>
        <v>1.2</v>
      </c>
      <c r="AN635" s="5">
        <v>24</v>
      </c>
      <c r="AO635" s="5" t="s">
        <v>125</v>
      </c>
      <c r="AP635" s="5" t="s">
        <v>124</v>
      </c>
      <c r="AU635" s="5" t="str">
        <f t="shared" si="27"/>
        <v>POINT (527129 5644524)</v>
      </c>
    </row>
    <row r="636" spans="1:47">
      <c r="A636" s="5" t="s">
        <v>11</v>
      </c>
      <c r="B636" s="5" t="s">
        <v>119</v>
      </c>
      <c r="C636" s="5" t="s">
        <v>186</v>
      </c>
      <c r="D636" s="5" t="s">
        <v>130</v>
      </c>
      <c r="E636" s="5" t="s">
        <v>239</v>
      </c>
      <c r="F636" s="5" t="s">
        <v>238</v>
      </c>
      <c r="G636" s="5" t="s">
        <v>12</v>
      </c>
      <c r="H636" s="5">
        <v>516423</v>
      </c>
      <c r="I636" s="5">
        <v>5659194</v>
      </c>
      <c r="J636" s="5">
        <v>11</v>
      </c>
      <c r="K636" s="5">
        <v>2007</v>
      </c>
      <c r="M636" s="5" t="s">
        <v>24</v>
      </c>
      <c r="N636" s="5" t="s">
        <v>105</v>
      </c>
      <c r="O636" s="5" t="s">
        <v>126</v>
      </c>
      <c r="Q636" s="5" t="s">
        <v>2896</v>
      </c>
      <c r="R636" s="5" t="s">
        <v>121</v>
      </c>
      <c r="T636" s="5">
        <v>5</v>
      </c>
      <c r="V636" s="5" t="s">
        <v>898</v>
      </c>
      <c r="W636" s="5">
        <v>0</v>
      </c>
      <c r="AB636" s="5">
        <v>3</v>
      </c>
      <c r="AC636" s="5">
        <v>0</v>
      </c>
      <c r="AD636" s="7">
        <f t="shared" si="28"/>
        <v>0</v>
      </c>
      <c r="AI636" s="5" t="s">
        <v>897</v>
      </c>
      <c r="AN636" s="5">
        <v>0</v>
      </c>
      <c r="AO636" s="5" t="s">
        <v>228</v>
      </c>
      <c r="AP636" s="5" t="s">
        <v>227</v>
      </c>
      <c r="AU636" s="5" t="str">
        <f t="shared" si="27"/>
        <v>POINT (516423 5659194)</v>
      </c>
    </row>
    <row r="637" spans="1:47">
      <c r="A637" s="5" t="s">
        <v>11</v>
      </c>
      <c r="B637" s="5" t="s">
        <v>119</v>
      </c>
      <c r="C637" s="5" t="s">
        <v>145</v>
      </c>
      <c r="D637" s="5" t="s">
        <v>130</v>
      </c>
      <c r="E637" s="5" t="s">
        <v>239</v>
      </c>
      <c r="F637" s="5" t="s">
        <v>238</v>
      </c>
      <c r="G637" s="5" t="s">
        <v>12</v>
      </c>
      <c r="H637" s="5">
        <v>533394</v>
      </c>
      <c r="I637" s="5">
        <v>5648617</v>
      </c>
      <c r="J637" s="5">
        <v>11</v>
      </c>
      <c r="K637" s="5">
        <v>2007</v>
      </c>
      <c r="M637" s="5" t="s">
        <v>24</v>
      </c>
      <c r="N637" s="5" t="s">
        <v>105</v>
      </c>
      <c r="O637" s="5" t="s">
        <v>126</v>
      </c>
      <c r="Q637" s="5" t="s">
        <v>2896</v>
      </c>
      <c r="R637" s="5" t="s">
        <v>121</v>
      </c>
      <c r="T637" s="5">
        <v>5</v>
      </c>
      <c r="V637" s="5" t="s">
        <v>456</v>
      </c>
      <c r="W637" s="5">
        <v>0</v>
      </c>
      <c r="AB637" s="5">
        <v>1</v>
      </c>
      <c r="AC637" s="5">
        <v>5</v>
      </c>
      <c r="AD637" s="7">
        <f t="shared" si="28"/>
        <v>0</v>
      </c>
      <c r="AI637" s="5" t="s">
        <v>198</v>
      </c>
      <c r="AN637" s="5">
        <v>0</v>
      </c>
      <c r="AO637" s="5" t="s">
        <v>261</v>
      </c>
      <c r="AP637" s="5" t="s">
        <v>227</v>
      </c>
      <c r="AU637" s="5" t="str">
        <f t="shared" si="27"/>
        <v>POINT (533394 5648617)</v>
      </c>
    </row>
    <row r="638" spans="1:47">
      <c r="A638" s="5" t="s">
        <v>11</v>
      </c>
      <c r="B638" s="5" t="s">
        <v>119</v>
      </c>
      <c r="C638" s="5" t="s">
        <v>145</v>
      </c>
      <c r="D638" s="5" t="s">
        <v>130</v>
      </c>
      <c r="E638" s="5" t="s">
        <v>129</v>
      </c>
      <c r="F638" s="5" t="s">
        <v>128</v>
      </c>
      <c r="G638" s="5" t="s">
        <v>12</v>
      </c>
      <c r="H638" s="5">
        <v>528333</v>
      </c>
      <c r="I638" s="5">
        <v>5645074</v>
      </c>
      <c r="J638" s="5">
        <v>11</v>
      </c>
      <c r="K638" s="5">
        <v>2007</v>
      </c>
      <c r="M638" s="5" t="s">
        <v>24</v>
      </c>
      <c r="N638" s="5" t="s">
        <v>105</v>
      </c>
      <c r="O638" s="5" t="s">
        <v>126</v>
      </c>
      <c r="Q638" s="5" t="s">
        <v>2896</v>
      </c>
      <c r="R638" s="5" t="s">
        <v>121</v>
      </c>
      <c r="T638" s="5">
        <v>5</v>
      </c>
      <c r="V638" s="5" t="s">
        <v>155</v>
      </c>
      <c r="W638" s="5">
        <v>0</v>
      </c>
      <c r="AB638" s="5">
        <v>0</v>
      </c>
      <c r="AC638" s="5">
        <v>0</v>
      </c>
      <c r="AD638" s="7" t="str">
        <f t="shared" si="28"/>
        <v/>
      </c>
      <c r="AN638" s="5">
        <v>0</v>
      </c>
      <c r="AO638" s="5" t="s">
        <v>125</v>
      </c>
      <c r="AP638" s="5" t="s">
        <v>124</v>
      </c>
      <c r="AU638" s="5" t="str">
        <f t="shared" si="27"/>
        <v>POINT (528333 5645074)</v>
      </c>
    </row>
    <row r="639" spans="1:47">
      <c r="A639" s="5" t="s">
        <v>11</v>
      </c>
      <c r="B639" s="5" t="s">
        <v>119</v>
      </c>
      <c r="C639" s="5" t="s">
        <v>145</v>
      </c>
      <c r="D639" s="5" t="s">
        <v>130</v>
      </c>
      <c r="E639" s="5" t="s">
        <v>129</v>
      </c>
      <c r="F639" s="5" t="s">
        <v>128</v>
      </c>
      <c r="G639" s="5" t="s">
        <v>12</v>
      </c>
      <c r="H639" s="5">
        <v>528458</v>
      </c>
      <c r="I639" s="5">
        <v>5645299</v>
      </c>
      <c r="J639" s="5">
        <v>11</v>
      </c>
      <c r="K639" s="5">
        <v>2007</v>
      </c>
      <c r="M639" s="5" t="s">
        <v>24</v>
      </c>
      <c r="N639" s="5" t="s">
        <v>105</v>
      </c>
      <c r="O639" s="5" t="s">
        <v>126</v>
      </c>
      <c r="Q639" s="5" t="s">
        <v>2896</v>
      </c>
      <c r="R639" s="5" t="s">
        <v>121</v>
      </c>
      <c r="T639" s="5">
        <v>5</v>
      </c>
      <c r="V639" s="5" t="s">
        <v>154</v>
      </c>
      <c r="W639" s="5">
        <v>0</v>
      </c>
      <c r="AB639" s="5">
        <v>0</v>
      </c>
      <c r="AC639" s="5">
        <v>1</v>
      </c>
      <c r="AD639" s="7" t="str">
        <f t="shared" si="28"/>
        <v/>
      </c>
      <c r="AN639" s="5">
        <v>0</v>
      </c>
      <c r="AO639" s="5" t="s">
        <v>125</v>
      </c>
      <c r="AP639" s="5" t="s">
        <v>124</v>
      </c>
      <c r="AS639" s="5" t="s">
        <v>153</v>
      </c>
      <c r="AU639" s="5" t="str">
        <f t="shared" si="27"/>
        <v>POINT (528458 5645299)</v>
      </c>
    </row>
    <row r="640" spans="1:47">
      <c r="A640" s="5" t="s">
        <v>11</v>
      </c>
      <c r="B640" s="5" t="s">
        <v>119</v>
      </c>
      <c r="C640" s="5" t="s">
        <v>145</v>
      </c>
      <c r="D640" s="5" t="s">
        <v>130</v>
      </c>
      <c r="E640" s="5" t="s">
        <v>129</v>
      </c>
      <c r="F640" s="5" t="s">
        <v>128</v>
      </c>
      <c r="G640" s="5" t="s">
        <v>12</v>
      </c>
      <c r="H640" s="5">
        <v>530356</v>
      </c>
      <c r="I640" s="5">
        <v>5644238</v>
      </c>
      <c r="J640" s="5">
        <v>11</v>
      </c>
      <c r="K640" s="5">
        <v>2007</v>
      </c>
      <c r="M640" s="5" t="s">
        <v>24</v>
      </c>
      <c r="N640" s="5" t="s">
        <v>105</v>
      </c>
      <c r="O640" s="5" t="s">
        <v>126</v>
      </c>
      <c r="Q640" s="5" t="s">
        <v>2896</v>
      </c>
      <c r="R640" s="5" t="s">
        <v>121</v>
      </c>
      <c r="T640" s="5">
        <v>5</v>
      </c>
      <c r="V640" s="5" t="s">
        <v>1038</v>
      </c>
      <c r="W640" s="5">
        <v>0</v>
      </c>
      <c r="AB640" s="5">
        <v>0</v>
      </c>
      <c r="AC640" s="5">
        <v>4</v>
      </c>
      <c r="AD640" s="7" t="str">
        <f t="shared" si="28"/>
        <v/>
      </c>
      <c r="AN640" s="5">
        <v>18</v>
      </c>
      <c r="AO640" s="5" t="s">
        <v>125</v>
      </c>
      <c r="AP640" s="5" t="s">
        <v>124</v>
      </c>
      <c r="AU640" s="5" t="str">
        <f t="shared" si="27"/>
        <v>POINT (530356 5644238)</v>
      </c>
    </row>
    <row r="641" spans="1:47">
      <c r="A641" s="5" t="s">
        <v>11</v>
      </c>
      <c r="B641" s="5" t="s">
        <v>119</v>
      </c>
      <c r="C641" s="5" t="s">
        <v>145</v>
      </c>
      <c r="D641" s="5" t="s">
        <v>130</v>
      </c>
      <c r="E641" s="5" t="s">
        <v>239</v>
      </c>
      <c r="F641" s="5" t="s">
        <v>238</v>
      </c>
      <c r="G641" s="5" t="s">
        <v>12</v>
      </c>
      <c r="H641" s="5">
        <v>533558</v>
      </c>
      <c r="I641" s="5">
        <v>5648927</v>
      </c>
      <c r="J641" s="5">
        <v>11</v>
      </c>
      <c r="K641" s="5">
        <v>2007</v>
      </c>
      <c r="M641" s="5" t="s">
        <v>24</v>
      </c>
      <c r="N641" s="5" t="s">
        <v>105</v>
      </c>
      <c r="O641" s="5" t="s">
        <v>126</v>
      </c>
      <c r="Q641" s="5" t="s">
        <v>2896</v>
      </c>
      <c r="R641" s="5" t="s">
        <v>121</v>
      </c>
      <c r="T641" s="5">
        <v>5</v>
      </c>
      <c r="V641" s="5" t="s">
        <v>394</v>
      </c>
      <c r="W641" s="5">
        <v>0</v>
      </c>
      <c r="AB641" s="5">
        <v>7</v>
      </c>
      <c r="AC641" s="5">
        <v>3</v>
      </c>
      <c r="AD641" s="7">
        <f t="shared" si="28"/>
        <v>0</v>
      </c>
      <c r="AI641" s="5" t="s">
        <v>198</v>
      </c>
      <c r="AN641" s="5">
        <v>0</v>
      </c>
      <c r="AO641" s="5" t="s">
        <v>261</v>
      </c>
      <c r="AP641" s="5" t="s">
        <v>227</v>
      </c>
      <c r="AS641" s="5" t="s">
        <v>393</v>
      </c>
      <c r="AU641" s="5" t="str">
        <f t="shared" si="27"/>
        <v>POINT (533558 5648927)</v>
      </c>
    </row>
    <row r="642" spans="1:47">
      <c r="A642" s="5" t="s">
        <v>11</v>
      </c>
      <c r="B642" s="5" t="s">
        <v>119</v>
      </c>
      <c r="C642" s="5" t="s">
        <v>145</v>
      </c>
      <c r="D642" s="5" t="s">
        <v>130</v>
      </c>
      <c r="E642" s="5" t="s">
        <v>129</v>
      </c>
      <c r="F642" s="5" t="s">
        <v>128</v>
      </c>
      <c r="G642" s="5" t="s">
        <v>12</v>
      </c>
      <c r="H642" s="5">
        <v>530423</v>
      </c>
      <c r="I642" s="5">
        <v>5644500</v>
      </c>
      <c r="J642" s="5">
        <v>11</v>
      </c>
      <c r="K642" s="5">
        <v>2007</v>
      </c>
      <c r="M642" s="5" t="s">
        <v>24</v>
      </c>
      <c r="N642" s="5" t="s">
        <v>105</v>
      </c>
      <c r="O642" s="5" t="s">
        <v>164</v>
      </c>
      <c r="Q642" s="5" t="s">
        <v>2896</v>
      </c>
      <c r="R642" s="5" t="s">
        <v>121</v>
      </c>
      <c r="T642" s="5">
        <v>5</v>
      </c>
      <c r="V642" s="5" t="s">
        <v>1037</v>
      </c>
      <c r="W642" s="5">
        <v>13</v>
      </c>
      <c r="AB642" s="5">
        <v>3</v>
      </c>
      <c r="AC642" s="5">
        <v>4</v>
      </c>
      <c r="AD642" s="7">
        <f t="shared" si="28"/>
        <v>4.333333333333333</v>
      </c>
      <c r="AN642" s="5">
        <v>22</v>
      </c>
      <c r="AO642" s="5" t="s">
        <v>125</v>
      </c>
      <c r="AP642" s="5" t="s">
        <v>124</v>
      </c>
      <c r="AS642" s="5" t="s">
        <v>1036</v>
      </c>
      <c r="AU642" s="5" t="str">
        <f t="shared" si="27"/>
        <v>POINT (530423 5644500)</v>
      </c>
    </row>
    <row r="643" spans="1:47">
      <c r="A643" s="5" t="s">
        <v>11</v>
      </c>
      <c r="B643" s="5" t="s">
        <v>119</v>
      </c>
      <c r="C643" s="5" t="s">
        <v>145</v>
      </c>
      <c r="D643" s="5" t="s">
        <v>130</v>
      </c>
      <c r="E643" s="5" t="s">
        <v>129</v>
      </c>
      <c r="F643" s="5" t="s">
        <v>128</v>
      </c>
      <c r="G643" s="5" t="s">
        <v>12</v>
      </c>
      <c r="H643" s="5">
        <v>530272</v>
      </c>
      <c r="I643" s="5">
        <v>5644712</v>
      </c>
      <c r="J643" s="5">
        <v>11</v>
      </c>
      <c r="K643" s="5">
        <v>2007</v>
      </c>
      <c r="M643" s="5" t="s">
        <v>24</v>
      </c>
      <c r="N643" s="5" t="s">
        <v>105</v>
      </c>
      <c r="O643" s="5" t="s">
        <v>164</v>
      </c>
      <c r="Q643" s="5" t="s">
        <v>2896</v>
      </c>
      <c r="R643" s="5" t="s">
        <v>121</v>
      </c>
      <c r="T643" s="5">
        <v>5</v>
      </c>
      <c r="V643" s="5" t="s">
        <v>1035</v>
      </c>
      <c r="W643" s="5">
        <v>6</v>
      </c>
      <c r="AB643" s="5">
        <v>3</v>
      </c>
      <c r="AC643" s="5">
        <v>4</v>
      </c>
      <c r="AD643" s="7">
        <f t="shared" si="28"/>
        <v>2</v>
      </c>
      <c r="AN643" s="5">
        <v>24</v>
      </c>
      <c r="AO643" s="5" t="s">
        <v>125</v>
      </c>
      <c r="AP643" s="5" t="s">
        <v>124</v>
      </c>
      <c r="AS643" s="5" t="s">
        <v>1034</v>
      </c>
      <c r="AU643" s="5" t="str">
        <f t="shared" ref="AU643:AU706" si="29">CONCATENATE("POINT (",H643," ",I643,")")</f>
        <v>POINT (530272 5644712)</v>
      </c>
    </row>
    <row r="644" spans="1:47">
      <c r="A644" s="5" t="s">
        <v>11</v>
      </c>
      <c r="B644" s="5" t="s">
        <v>119</v>
      </c>
      <c r="C644" s="5" t="s">
        <v>145</v>
      </c>
      <c r="D644" s="5" t="s">
        <v>130</v>
      </c>
      <c r="E644" s="5" t="s">
        <v>129</v>
      </c>
      <c r="F644" s="5" t="s">
        <v>128</v>
      </c>
      <c r="G644" s="5" t="s">
        <v>12</v>
      </c>
      <c r="H644" s="5">
        <v>530340</v>
      </c>
      <c r="I644" s="5">
        <v>5644670</v>
      </c>
      <c r="J644" s="5">
        <v>11</v>
      </c>
      <c r="K644" s="5">
        <v>2007</v>
      </c>
      <c r="M644" s="5" t="s">
        <v>24</v>
      </c>
      <c r="N644" s="5" t="s">
        <v>105</v>
      </c>
      <c r="O644" s="5" t="s">
        <v>164</v>
      </c>
      <c r="Q644" s="5" t="s">
        <v>2896</v>
      </c>
      <c r="R644" s="5" t="s">
        <v>121</v>
      </c>
      <c r="T644" s="5">
        <v>0</v>
      </c>
      <c r="V644" s="5" t="s">
        <v>1050</v>
      </c>
      <c r="W644" s="5">
        <v>3</v>
      </c>
      <c r="AB644" s="5">
        <v>6</v>
      </c>
      <c r="AC644" s="5">
        <v>3</v>
      </c>
      <c r="AD644" s="7">
        <f t="shared" si="28"/>
        <v>0.5</v>
      </c>
      <c r="AN644" s="5">
        <v>20</v>
      </c>
      <c r="AO644" s="5" t="s">
        <v>125</v>
      </c>
      <c r="AP644" s="5" t="s">
        <v>124</v>
      </c>
      <c r="AS644" s="5" t="s">
        <v>1049</v>
      </c>
      <c r="AU644" s="5" t="str">
        <f t="shared" si="29"/>
        <v>POINT (530340 5644670)</v>
      </c>
    </row>
    <row r="645" spans="1:47">
      <c r="A645" s="5" t="s">
        <v>11</v>
      </c>
      <c r="B645" s="5" t="s">
        <v>119</v>
      </c>
      <c r="C645" s="5" t="s">
        <v>145</v>
      </c>
      <c r="D645" s="5" t="s">
        <v>130</v>
      </c>
      <c r="E645" s="5" t="s">
        <v>129</v>
      </c>
      <c r="F645" s="5" t="s">
        <v>128</v>
      </c>
      <c r="G645" s="5" t="s">
        <v>12</v>
      </c>
      <c r="H645" s="5">
        <v>530352</v>
      </c>
      <c r="I645" s="5">
        <v>5644796</v>
      </c>
      <c r="J645" s="5">
        <v>11</v>
      </c>
      <c r="K645" s="5">
        <v>2007</v>
      </c>
      <c r="M645" s="5" t="s">
        <v>24</v>
      </c>
      <c r="N645" s="5" t="s">
        <v>105</v>
      </c>
      <c r="O645" s="5" t="s">
        <v>126</v>
      </c>
      <c r="Q645" s="5" t="s">
        <v>2896</v>
      </c>
      <c r="R645" s="5" t="s">
        <v>121</v>
      </c>
      <c r="T645" s="5">
        <v>5</v>
      </c>
      <c r="V645" s="5" t="s">
        <v>1030</v>
      </c>
      <c r="W645" s="5">
        <v>0</v>
      </c>
      <c r="AB645" s="5">
        <v>1</v>
      </c>
      <c r="AC645" s="5">
        <v>0</v>
      </c>
      <c r="AD645" s="7">
        <f t="shared" si="28"/>
        <v>0</v>
      </c>
      <c r="AN645" s="5">
        <v>0</v>
      </c>
      <c r="AO645" s="5" t="s">
        <v>125</v>
      </c>
      <c r="AP645" s="5" t="s">
        <v>124</v>
      </c>
      <c r="AU645" s="5" t="str">
        <f t="shared" si="29"/>
        <v>POINT (530352 5644796)</v>
      </c>
    </row>
    <row r="646" spans="1:47">
      <c r="A646" s="5" t="s">
        <v>11</v>
      </c>
      <c r="B646" s="5" t="s">
        <v>119</v>
      </c>
      <c r="C646" s="5" t="s">
        <v>145</v>
      </c>
      <c r="D646" s="5" t="s">
        <v>130</v>
      </c>
      <c r="E646" s="5" t="s">
        <v>129</v>
      </c>
      <c r="F646" s="5" t="s">
        <v>128</v>
      </c>
      <c r="G646" s="5" t="s">
        <v>12</v>
      </c>
      <c r="H646" s="5">
        <v>530757</v>
      </c>
      <c r="I646" s="5">
        <v>5645285</v>
      </c>
      <c r="J646" s="5">
        <v>11</v>
      </c>
      <c r="K646" s="5">
        <v>2007</v>
      </c>
      <c r="M646" s="5" t="s">
        <v>24</v>
      </c>
      <c r="N646" s="5" t="s">
        <v>105</v>
      </c>
      <c r="O646" s="5" t="s">
        <v>164</v>
      </c>
      <c r="Q646" s="5" t="s">
        <v>2896</v>
      </c>
      <c r="R646" s="5" t="s">
        <v>121</v>
      </c>
      <c r="T646" s="5">
        <v>5</v>
      </c>
      <c r="V646" s="5" t="s">
        <v>1029</v>
      </c>
      <c r="W646" s="5">
        <v>12</v>
      </c>
      <c r="AB646" s="5">
        <v>6</v>
      </c>
      <c r="AC646" s="5">
        <v>6</v>
      </c>
      <c r="AD646" s="7">
        <f t="shared" si="28"/>
        <v>2</v>
      </c>
      <c r="AN646" s="5">
        <v>21</v>
      </c>
      <c r="AO646" s="5" t="s">
        <v>125</v>
      </c>
      <c r="AP646" s="5" t="s">
        <v>124</v>
      </c>
      <c r="AS646" s="5" t="s">
        <v>1028</v>
      </c>
      <c r="AU646" s="5" t="str">
        <f t="shared" si="29"/>
        <v>POINT (530757 5645285)</v>
      </c>
    </row>
    <row r="647" spans="1:47">
      <c r="A647" s="5" t="s">
        <v>11</v>
      </c>
      <c r="B647" s="5" t="s">
        <v>119</v>
      </c>
      <c r="C647" s="5" t="s">
        <v>145</v>
      </c>
      <c r="D647" s="5" t="s">
        <v>130</v>
      </c>
      <c r="E647" s="5" t="s">
        <v>129</v>
      </c>
      <c r="F647" s="5" t="s">
        <v>128</v>
      </c>
      <c r="G647" s="5" t="s">
        <v>12</v>
      </c>
      <c r="H647" s="5">
        <v>529468</v>
      </c>
      <c r="I647" s="5">
        <v>5646443</v>
      </c>
      <c r="J647" s="5">
        <v>11</v>
      </c>
      <c r="K647" s="5">
        <v>2007</v>
      </c>
      <c r="M647" s="5" t="s">
        <v>24</v>
      </c>
      <c r="N647" s="5" t="s">
        <v>105</v>
      </c>
      <c r="O647" s="5" t="s">
        <v>126</v>
      </c>
      <c r="Q647" s="5" t="s">
        <v>2896</v>
      </c>
      <c r="R647" s="5" t="s">
        <v>121</v>
      </c>
      <c r="T647" s="5">
        <v>5</v>
      </c>
      <c r="V647" s="5" t="s">
        <v>1026</v>
      </c>
      <c r="W647" s="5">
        <v>0</v>
      </c>
      <c r="AB647" s="5">
        <v>6</v>
      </c>
      <c r="AC647" s="5">
        <v>0</v>
      </c>
      <c r="AD647" s="7">
        <f t="shared" si="28"/>
        <v>0</v>
      </c>
      <c r="AL647" s="5" t="s">
        <v>1249</v>
      </c>
      <c r="AM647" s="5">
        <v>24</v>
      </c>
      <c r="AN647" s="5">
        <v>0</v>
      </c>
      <c r="AO647" s="5" t="s">
        <v>125</v>
      </c>
      <c r="AP647" s="5" t="s">
        <v>124</v>
      </c>
      <c r="AU647" s="5" t="str">
        <f t="shared" si="29"/>
        <v>POINT (529468 5646443)</v>
      </c>
    </row>
    <row r="648" spans="1:47">
      <c r="A648" s="5" t="s">
        <v>11</v>
      </c>
      <c r="B648" s="5" t="s">
        <v>119</v>
      </c>
      <c r="C648" s="5" t="s">
        <v>145</v>
      </c>
      <c r="D648" s="5" t="s">
        <v>130</v>
      </c>
      <c r="E648" s="5" t="s">
        <v>129</v>
      </c>
      <c r="F648" s="5" t="s">
        <v>128</v>
      </c>
      <c r="G648" s="5" t="s">
        <v>12</v>
      </c>
      <c r="H648" s="5">
        <v>529718</v>
      </c>
      <c r="I648" s="5">
        <v>5647529</v>
      </c>
      <c r="J648" s="5">
        <v>11</v>
      </c>
      <c r="K648" s="5">
        <v>2007</v>
      </c>
      <c r="M648" s="5" t="s">
        <v>24</v>
      </c>
      <c r="N648" s="5" t="s">
        <v>105</v>
      </c>
      <c r="O648" s="5" t="s">
        <v>164</v>
      </c>
      <c r="Q648" s="5" t="s">
        <v>2896</v>
      </c>
      <c r="R648" s="5" t="s">
        <v>121</v>
      </c>
      <c r="T648" s="5">
        <v>5</v>
      </c>
      <c r="V648" s="5" t="s">
        <v>632</v>
      </c>
      <c r="W648" s="5">
        <v>4</v>
      </c>
      <c r="AB648" s="5">
        <v>12</v>
      </c>
      <c r="AC648" s="5">
        <v>7</v>
      </c>
      <c r="AD648" s="7">
        <f t="shared" si="28"/>
        <v>0.33333333333333331</v>
      </c>
      <c r="AI648" s="5" t="s">
        <v>198</v>
      </c>
      <c r="AN648" s="5">
        <v>17</v>
      </c>
      <c r="AO648" s="5" t="s">
        <v>261</v>
      </c>
      <c r="AP648" s="5" t="s">
        <v>227</v>
      </c>
      <c r="AS648" s="5" t="s">
        <v>631</v>
      </c>
      <c r="AU648" s="5" t="str">
        <f t="shared" si="29"/>
        <v>POINT (529718 5647529)</v>
      </c>
    </row>
    <row r="649" spans="1:47">
      <c r="A649" s="5" t="s">
        <v>11</v>
      </c>
      <c r="B649" s="5" t="s">
        <v>119</v>
      </c>
      <c r="C649" s="5" t="s">
        <v>145</v>
      </c>
      <c r="D649" s="5" t="s">
        <v>130</v>
      </c>
      <c r="E649" s="5" t="s">
        <v>129</v>
      </c>
      <c r="F649" s="5" t="s">
        <v>128</v>
      </c>
      <c r="G649" s="5" t="s">
        <v>12</v>
      </c>
      <c r="H649" s="5">
        <v>529598</v>
      </c>
      <c r="I649" s="5">
        <v>5647697</v>
      </c>
      <c r="J649" s="5">
        <v>11</v>
      </c>
      <c r="K649" s="5">
        <v>2007</v>
      </c>
      <c r="M649" s="5" t="s">
        <v>24</v>
      </c>
      <c r="N649" s="5" t="s">
        <v>105</v>
      </c>
      <c r="O649" s="5" t="s">
        <v>164</v>
      </c>
      <c r="Q649" s="5" t="s">
        <v>2896</v>
      </c>
      <c r="R649" s="5" t="s">
        <v>121</v>
      </c>
      <c r="T649" s="5">
        <v>0</v>
      </c>
      <c r="V649" s="5" t="s">
        <v>988</v>
      </c>
      <c r="W649" s="5">
        <v>1</v>
      </c>
      <c r="AB649" s="5">
        <v>1</v>
      </c>
      <c r="AC649" s="5">
        <v>0</v>
      </c>
      <c r="AD649" s="7">
        <f t="shared" si="28"/>
        <v>1</v>
      </c>
      <c r="AI649" s="5" t="s">
        <v>198</v>
      </c>
      <c r="AN649" s="5">
        <v>22</v>
      </c>
      <c r="AO649" s="5" t="s">
        <v>261</v>
      </c>
      <c r="AP649" s="5" t="s">
        <v>227</v>
      </c>
      <c r="AS649" s="5" t="s">
        <v>987</v>
      </c>
      <c r="AU649" s="5" t="str">
        <f t="shared" si="29"/>
        <v>POINT (529598 5647697)</v>
      </c>
    </row>
    <row r="650" spans="1:47">
      <c r="A650" s="5" t="s">
        <v>11</v>
      </c>
      <c r="B650" s="5" t="s">
        <v>119</v>
      </c>
      <c r="C650" s="5" t="s">
        <v>145</v>
      </c>
      <c r="D650" s="5" t="s">
        <v>130</v>
      </c>
      <c r="E650" s="5" t="s">
        <v>129</v>
      </c>
      <c r="F650" s="5" t="s">
        <v>128</v>
      </c>
      <c r="G650" s="5" t="s">
        <v>12</v>
      </c>
      <c r="H650" s="5">
        <v>529294</v>
      </c>
      <c r="I650" s="5">
        <v>5647881</v>
      </c>
      <c r="J650" s="5">
        <v>11</v>
      </c>
      <c r="K650" s="5">
        <v>2007</v>
      </c>
      <c r="M650" s="5" t="s">
        <v>24</v>
      </c>
      <c r="N650" s="5" t="s">
        <v>105</v>
      </c>
      <c r="O650" s="5" t="s">
        <v>164</v>
      </c>
      <c r="Q650" s="5" t="s">
        <v>2896</v>
      </c>
      <c r="R650" s="5" t="s">
        <v>121</v>
      </c>
      <c r="T650" s="5">
        <v>0</v>
      </c>
      <c r="V650" s="5" t="s">
        <v>986</v>
      </c>
      <c r="W650" s="5">
        <v>1</v>
      </c>
      <c r="AB650" s="5">
        <v>7</v>
      </c>
      <c r="AC650" s="5">
        <v>8</v>
      </c>
      <c r="AD650" s="7">
        <f t="shared" si="28"/>
        <v>0.14285714285714285</v>
      </c>
      <c r="AI650" s="5" t="s">
        <v>669</v>
      </c>
      <c r="AN650" s="5">
        <v>25</v>
      </c>
      <c r="AO650" s="5" t="s">
        <v>261</v>
      </c>
      <c r="AP650" s="5" t="s">
        <v>227</v>
      </c>
      <c r="AS650" s="5" t="s">
        <v>985</v>
      </c>
      <c r="AU650" s="5" t="str">
        <f t="shared" si="29"/>
        <v>POINT (529294 5647881)</v>
      </c>
    </row>
    <row r="651" spans="1:47">
      <c r="A651" s="5" t="s">
        <v>11</v>
      </c>
      <c r="B651" s="5" t="s">
        <v>119</v>
      </c>
      <c r="C651" s="5" t="s">
        <v>145</v>
      </c>
      <c r="D651" s="5" t="s">
        <v>130</v>
      </c>
      <c r="E651" s="5" t="s">
        <v>129</v>
      </c>
      <c r="F651" s="5" t="s">
        <v>128</v>
      </c>
      <c r="G651" s="5" t="s">
        <v>12</v>
      </c>
      <c r="H651" s="5">
        <v>529146</v>
      </c>
      <c r="I651" s="5">
        <v>5648077</v>
      </c>
      <c r="J651" s="5">
        <v>11</v>
      </c>
      <c r="K651" s="5">
        <v>2007</v>
      </c>
      <c r="M651" s="5" t="s">
        <v>24</v>
      </c>
      <c r="N651" s="5" t="s">
        <v>105</v>
      </c>
      <c r="O651" s="5" t="s">
        <v>164</v>
      </c>
      <c r="Q651" s="5" t="s">
        <v>2896</v>
      </c>
      <c r="R651" s="5" t="s">
        <v>121</v>
      </c>
      <c r="T651" s="5">
        <v>0</v>
      </c>
      <c r="V651" s="5" t="s">
        <v>990</v>
      </c>
      <c r="W651" s="5">
        <v>6</v>
      </c>
      <c r="AB651" s="5">
        <v>12</v>
      </c>
      <c r="AC651" s="5">
        <v>16</v>
      </c>
      <c r="AD651" s="7">
        <f t="shared" si="28"/>
        <v>0.5</v>
      </c>
      <c r="AI651" s="5" t="s">
        <v>272</v>
      </c>
      <c r="AN651" s="5">
        <v>26</v>
      </c>
      <c r="AO651" s="5" t="s">
        <v>261</v>
      </c>
      <c r="AP651" s="5" t="s">
        <v>227</v>
      </c>
      <c r="AS651" s="5" t="s">
        <v>989</v>
      </c>
      <c r="AU651" s="5" t="str">
        <f t="shared" si="29"/>
        <v>POINT (529146 5648077)</v>
      </c>
    </row>
    <row r="652" spans="1:47">
      <c r="A652" s="5" t="s">
        <v>11</v>
      </c>
      <c r="B652" s="5" t="s">
        <v>119</v>
      </c>
      <c r="C652" s="5" t="s">
        <v>145</v>
      </c>
      <c r="D652" s="5" t="s">
        <v>130</v>
      </c>
      <c r="E652" s="5" t="s">
        <v>129</v>
      </c>
      <c r="F652" s="5" t="s">
        <v>128</v>
      </c>
      <c r="G652" s="5" t="s">
        <v>12</v>
      </c>
      <c r="H652" s="5">
        <v>529018</v>
      </c>
      <c r="I652" s="5">
        <v>5648234</v>
      </c>
      <c r="J652" s="5">
        <v>11</v>
      </c>
      <c r="K652" s="5">
        <v>2007</v>
      </c>
      <c r="M652" s="5" t="s">
        <v>24</v>
      </c>
      <c r="N652" s="5" t="s">
        <v>105</v>
      </c>
      <c r="O652" s="5" t="s">
        <v>164</v>
      </c>
      <c r="Q652" s="5" t="s">
        <v>2896</v>
      </c>
      <c r="R652" s="5" t="s">
        <v>121</v>
      </c>
      <c r="T652" s="5">
        <v>0</v>
      </c>
      <c r="V652" s="5" t="s">
        <v>981</v>
      </c>
      <c r="W652" s="5">
        <v>17</v>
      </c>
      <c r="AB652" s="5">
        <v>59</v>
      </c>
      <c r="AC652" s="5">
        <v>19</v>
      </c>
      <c r="AD652" s="7">
        <f t="shared" si="28"/>
        <v>0.28813559322033899</v>
      </c>
      <c r="AI652" s="5" t="s">
        <v>609</v>
      </c>
      <c r="AN652" s="5">
        <v>25</v>
      </c>
      <c r="AO652" s="5" t="s">
        <v>261</v>
      </c>
      <c r="AP652" s="5" t="s">
        <v>227</v>
      </c>
      <c r="AS652" s="5" t="s">
        <v>980</v>
      </c>
      <c r="AU652" s="5" t="str">
        <f t="shared" si="29"/>
        <v>POINT (529018 5648234)</v>
      </c>
    </row>
    <row r="653" spans="1:47">
      <c r="A653" s="5" t="s">
        <v>11</v>
      </c>
      <c r="B653" s="5" t="s">
        <v>119</v>
      </c>
      <c r="C653" s="5" t="s">
        <v>145</v>
      </c>
      <c r="D653" s="5" t="s">
        <v>130</v>
      </c>
      <c r="E653" s="5" t="s">
        <v>129</v>
      </c>
      <c r="F653" s="5" t="s">
        <v>128</v>
      </c>
      <c r="G653" s="5" t="s">
        <v>12</v>
      </c>
      <c r="H653" s="5">
        <v>529144</v>
      </c>
      <c r="I653" s="5">
        <v>5648446</v>
      </c>
      <c r="J653" s="5">
        <v>11</v>
      </c>
      <c r="K653" s="5">
        <v>2007</v>
      </c>
      <c r="M653" s="5" t="s">
        <v>24</v>
      </c>
      <c r="N653" s="5" t="s">
        <v>105</v>
      </c>
      <c r="O653" s="5" t="s">
        <v>126</v>
      </c>
      <c r="Q653" s="5" t="s">
        <v>2896</v>
      </c>
      <c r="R653" s="5" t="s">
        <v>121</v>
      </c>
      <c r="T653" s="5">
        <v>5</v>
      </c>
      <c r="V653" s="5" t="s">
        <v>630</v>
      </c>
      <c r="W653" s="5">
        <v>0</v>
      </c>
      <c r="AB653" s="5">
        <v>2</v>
      </c>
      <c r="AC653" s="5">
        <v>1</v>
      </c>
      <c r="AD653" s="7">
        <f t="shared" si="28"/>
        <v>0</v>
      </c>
      <c r="AI653" s="5" t="s">
        <v>272</v>
      </c>
      <c r="AN653" s="5">
        <v>0</v>
      </c>
      <c r="AO653" s="5" t="s">
        <v>261</v>
      </c>
      <c r="AP653" s="5" t="s">
        <v>227</v>
      </c>
      <c r="AU653" s="5" t="str">
        <f t="shared" si="29"/>
        <v>POINT (529144 5648446)</v>
      </c>
    </row>
    <row r="654" spans="1:47">
      <c r="A654" s="5" t="s">
        <v>11</v>
      </c>
      <c r="B654" s="5" t="s">
        <v>119</v>
      </c>
      <c r="C654" s="5" t="s">
        <v>145</v>
      </c>
      <c r="D654" s="5" t="s">
        <v>130</v>
      </c>
      <c r="E654" s="5" t="s">
        <v>129</v>
      </c>
      <c r="F654" s="5" t="s">
        <v>128</v>
      </c>
      <c r="G654" s="5" t="s">
        <v>12</v>
      </c>
      <c r="H654" s="5">
        <v>529383</v>
      </c>
      <c r="I654" s="5">
        <v>5648240</v>
      </c>
      <c r="J654" s="5">
        <v>11</v>
      </c>
      <c r="K654" s="5">
        <v>2007</v>
      </c>
      <c r="M654" s="5" t="s">
        <v>24</v>
      </c>
      <c r="N654" s="5" t="s">
        <v>105</v>
      </c>
      <c r="O654" s="5" t="s">
        <v>126</v>
      </c>
      <c r="Q654" s="5" t="s">
        <v>2896</v>
      </c>
      <c r="R654" s="5" t="s">
        <v>121</v>
      </c>
      <c r="T654" s="5">
        <v>0</v>
      </c>
      <c r="V654" s="5" t="s">
        <v>994</v>
      </c>
      <c r="W654" s="5">
        <v>0</v>
      </c>
      <c r="AB654" s="5">
        <v>3</v>
      </c>
      <c r="AC654" s="5">
        <v>0</v>
      </c>
      <c r="AD654" s="7">
        <f t="shared" si="28"/>
        <v>0</v>
      </c>
      <c r="AI654" s="5" t="s">
        <v>614</v>
      </c>
      <c r="AN654" s="5">
        <v>0</v>
      </c>
      <c r="AO654" s="5" t="s">
        <v>261</v>
      </c>
      <c r="AP654" s="5" t="s">
        <v>227</v>
      </c>
      <c r="AU654" s="5" t="str">
        <f t="shared" si="29"/>
        <v>POINT (529383 5648240)</v>
      </c>
    </row>
    <row r="655" spans="1:47">
      <c r="A655" s="5" t="s">
        <v>11</v>
      </c>
      <c r="B655" s="5" t="s">
        <v>119</v>
      </c>
      <c r="C655" s="5" t="s">
        <v>145</v>
      </c>
      <c r="D655" s="5" t="s">
        <v>130</v>
      </c>
      <c r="E655" s="5" t="s">
        <v>129</v>
      </c>
      <c r="F655" s="5" t="s">
        <v>128</v>
      </c>
      <c r="G655" s="5" t="s">
        <v>12</v>
      </c>
      <c r="H655" s="5">
        <v>529324</v>
      </c>
      <c r="I655" s="5">
        <v>5647141</v>
      </c>
      <c r="J655" s="5">
        <v>11</v>
      </c>
      <c r="K655" s="5">
        <v>2007</v>
      </c>
      <c r="M655" s="5" t="s">
        <v>24</v>
      </c>
      <c r="N655" s="5" t="s">
        <v>105</v>
      </c>
      <c r="O655" s="5" t="s">
        <v>126</v>
      </c>
      <c r="Q655" s="5" t="s">
        <v>2896</v>
      </c>
      <c r="R655" s="5" t="s">
        <v>121</v>
      </c>
      <c r="T655" s="5">
        <v>5</v>
      </c>
      <c r="V655" s="5" t="s">
        <v>467</v>
      </c>
      <c r="W655" s="5">
        <v>0</v>
      </c>
      <c r="AB655" s="5">
        <v>0</v>
      </c>
      <c r="AC655" s="5">
        <v>3</v>
      </c>
      <c r="AD655" s="7" t="str">
        <f t="shared" si="28"/>
        <v/>
      </c>
      <c r="AN655" s="5">
        <v>0</v>
      </c>
      <c r="AO655" s="5" t="s">
        <v>125</v>
      </c>
      <c r="AP655" s="5" t="s">
        <v>124</v>
      </c>
      <c r="AU655" s="5" t="str">
        <f t="shared" si="29"/>
        <v>POINT (529324 5647141)</v>
      </c>
    </row>
    <row r="656" spans="1:47">
      <c r="A656" s="5" t="s">
        <v>11</v>
      </c>
      <c r="B656" s="5" t="s">
        <v>119</v>
      </c>
      <c r="C656" s="5" t="s">
        <v>145</v>
      </c>
      <c r="D656" s="5" t="s">
        <v>130</v>
      </c>
      <c r="E656" s="5" t="s">
        <v>129</v>
      </c>
      <c r="F656" s="5" t="s">
        <v>128</v>
      </c>
      <c r="G656" s="5" t="s">
        <v>12</v>
      </c>
      <c r="H656" s="5">
        <v>529083</v>
      </c>
      <c r="I656" s="5">
        <v>5646869</v>
      </c>
      <c r="J656" s="5">
        <v>11</v>
      </c>
      <c r="K656" s="5">
        <v>2007</v>
      </c>
      <c r="M656" s="5" t="s">
        <v>24</v>
      </c>
      <c r="N656" s="5" t="s">
        <v>105</v>
      </c>
      <c r="O656" s="5" t="s">
        <v>164</v>
      </c>
      <c r="Q656" s="5" t="s">
        <v>2896</v>
      </c>
      <c r="R656" s="5" t="s">
        <v>121</v>
      </c>
      <c r="T656" s="5">
        <v>5</v>
      </c>
      <c r="V656" s="5" t="s">
        <v>466</v>
      </c>
      <c r="W656" s="5">
        <v>10</v>
      </c>
      <c r="AB656" s="5">
        <v>6</v>
      </c>
      <c r="AC656" s="5">
        <v>8</v>
      </c>
      <c r="AD656" s="7">
        <f t="shared" si="28"/>
        <v>1.6666666666666667</v>
      </c>
      <c r="AN656" s="5">
        <v>24</v>
      </c>
      <c r="AO656" s="5" t="s">
        <v>125</v>
      </c>
      <c r="AP656" s="5" t="s">
        <v>124</v>
      </c>
      <c r="AU656" s="5" t="str">
        <f t="shared" si="29"/>
        <v>POINT (529083 5646869)</v>
      </c>
    </row>
    <row r="657" spans="1:47">
      <c r="A657" s="5" t="s">
        <v>11</v>
      </c>
      <c r="B657" s="5" t="s">
        <v>119</v>
      </c>
      <c r="C657" s="5" t="s">
        <v>145</v>
      </c>
      <c r="D657" s="5" t="s">
        <v>130</v>
      </c>
      <c r="E657" s="5" t="s">
        <v>129</v>
      </c>
      <c r="F657" s="5" t="s">
        <v>128</v>
      </c>
      <c r="G657" s="5" t="s">
        <v>12</v>
      </c>
      <c r="H657" s="5">
        <v>529053</v>
      </c>
      <c r="I657" s="5">
        <v>5646786</v>
      </c>
      <c r="J657" s="5">
        <v>11</v>
      </c>
      <c r="K657" s="5">
        <v>2007</v>
      </c>
      <c r="M657" s="5" t="s">
        <v>24</v>
      </c>
      <c r="N657" s="5" t="s">
        <v>105</v>
      </c>
      <c r="O657" s="5" t="s">
        <v>164</v>
      </c>
      <c r="Q657" s="5" t="s">
        <v>2896</v>
      </c>
      <c r="R657" s="5" t="s">
        <v>121</v>
      </c>
      <c r="T657" s="5">
        <v>5</v>
      </c>
      <c r="V657" s="5" t="s">
        <v>384</v>
      </c>
      <c r="W657" s="5">
        <v>10</v>
      </c>
      <c r="AB657" s="5">
        <v>7</v>
      </c>
      <c r="AC657" s="5">
        <v>3</v>
      </c>
      <c r="AD657" s="7">
        <f t="shared" si="28"/>
        <v>1.4285714285714286</v>
      </c>
      <c r="AN657" s="5">
        <v>18</v>
      </c>
      <c r="AO657" s="5" t="s">
        <v>125</v>
      </c>
      <c r="AP657" s="5" t="s">
        <v>124</v>
      </c>
      <c r="AU657" s="5" t="str">
        <f t="shared" si="29"/>
        <v>POINT (529053 5646786)</v>
      </c>
    </row>
    <row r="658" spans="1:47">
      <c r="A658" s="5" t="s">
        <v>11</v>
      </c>
      <c r="B658" s="5" t="s">
        <v>119</v>
      </c>
      <c r="C658" s="5" t="s">
        <v>145</v>
      </c>
      <c r="D658" s="5" t="s">
        <v>130</v>
      </c>
      <c r="E658" s="5" t="s">
        <v>129</v>
      </c>
      <c r="F658" s="5" t="s">
        <v>128</v>
      </c>
      <c r="G658" s="5" t="s">
        <v>12</v>
      </c>
      <c r="H658" s="5">
        <v>529026</v>
      </c>
      <c r="I658" s="5">
        <v>5646714</v>
      </c>
      <c r="J658" s="5">
        <v>11</v>
      </c>
      <c r="K658" s="5">
        <v>2007</v>
      </c>
      <c r="M658" s="5" t="s">
        <v>24</v>
      </c>
      <c r="N658" s="5" t="s">
        <v>105</v>
      </c>
      <c r="O658" s="5" t="s">
        <v>164</v>
      </c>
      <c r="Q658" s="5" t="s">
        <v>2896</v>
      </c>
      <c r="R658" s="5" t="s">
        <v>121</v>
      </c>
      <c r="T658" s="5">
        <v>5</v>
      </c>
      <c r="V658" s="5" t="s">
        <v>383</v>
      </c>
      <c r="W658" s="5">
        <v>13</v>
      </c>
      <c r="AB658" s="5">
        <v>9</v>
      </c>
      <c r="AC658" s="5">
        <v>2</v>
      </c>
      <c r="AD658" s="7">
        <f t="shared" si="28"/>
        <v>1.4444444444444444</v>
      </c>
      <c r="AN658" s="5">
        <v>24</v>
      </c>
      <c r="AO658" s="5" t="s">
        <v>125</v>
      </c>
      <c r="AP658" s="5" t="s">
        <v>124</v>
      </c>
      <c r="AU658" s="5" t="str">
        <f t="shared" si="29"/>
        <v>POINT (529026 5646714)</v>
      </c>
    </row>
    <row r="659" spans="1:47">
      <c r="A659" s="5" t="s">
        <v>11</v>
      </c>
      <c r="B659" s="5" t="s">
        <v>119</v>
      </c>
      <c r="C659" s="5" t="s">
        <v>145</v>
      </c>
      <c r="D659" s="5" t="s">
        <v>130</v>
      </c>
      <c r="E659" s="5" t="s">
        <v>129</v>
      </c>
      <c r="F659" s="5" t="s">
        <v>128</v>
      </c>
      <c r="G659" s="5" t="s">
        <v>12</v>
      </c>
      <c r="H659" s="5">
        <v>528911</v>
      </c>
      <c r="I659" s="5">
        <v>5646830</v>
      </c>
      <c r="J659" s="5">
        <v>11</v>
      </c>
      <c r="K659" s="5">
        <v>2007</v>
      </c>
      <c r="M659" s="5" t="s">
        <v>24</v>
      </c>
      <c r="N659" s="5" t="s">
        <v>105</v>
      </c>
      <c r="O659" s="5" t="s">
        <v>126</v>
      </c>
      <c r="Q659" s="5" t="s">
        <v>2896</v>
      </c>
      <c r="R659" s="5" t="s">
        <v>121</v>
      </c>
      <c r="T659" s="5">
        <v>5</v>
      </c>
      <c r="V659" s="5" t="s">
        <v>382</v>
      </c>
      <c r="W659" s="5">
        <v>0</v>
      </c>
      <c r="AB659" s="5">
        <v>0</v>
      </c>
      <c r="AC659" s="5">
        <v>0</v>
      </c>
      <c r="AD659" s="7" t="str">
        <f t="shared" si="28"/>
        <v/>
      </c>
      <c r="AN659" s="5">
        <v>0</v>
      </c>
      <c r="AO659" s="5" t="s">
        <v>125</v>
      </c>
      <c r="AP659" s="5" t="s">
        <v>124</v>
      </c>
      <c r="AS659" s="5" t="s">
        <v>381</v>
      </c>
      <c r="AU659" s="5" t="str">
        <f t="shared" si="29"/>
        <v>POINT (528911 5646830)</v>
      </c>
    </row>
    <row r="660" spans="1:47">
      <c r="A660" s="5" t="s">
        <v>11</v>
      </c>
      <c r="B660" s="5" t="s">
        <v>119</v>
      </c>
      <c r="C660" s="5" t="s">
        <v>145</v>
      </c>
      <c r="D660" s="5" t="s">
        <v>130</v>
      </c>
      <c r="E660" s="5" t="s">
        <v>129</v>
      </c>
      <c r="F660" s="5" t="s">
        <v>128</v>
      </c>
      <c r="G660" s="5" t="s">
        <v>12</v>
      </c>
      <c r="H660" s="5">
        <v>528857</v>
      </c>
      <c r="I660" s="5">
        <v>5647433</v>
      </c>
      <c r="J660" s="5">
        <v>11</v>
      </c>
      <c r="K660" s="5">
        <v>2007</v>
      </c>
      <c r="M660" s="5" t="s">
        <v>24</v>
      </c>
      <c r="N660" s="5" t="s">
        <v>105</v>
      </c>
      <c r="O660" s="5" t="s">
        <v>126</v>
      </c>
      <c r="Q660" s="5" t="s">
        <v>2896</v>
      </c>
      <c r="R660" s="5" t="s">
        <v>121</v>
      </c>
      <c r="T660" s="5">
        <v>5</v>
      </c>
      <c r="V660" s="5" t="s">
        <v>150</v>
      </c>
      <c r="W660" s="5">
        <v>0</v>
      </c>
      <c r="AB660" s="5">
        <v>0</v>
      </c>
      <c r="AD660" s="7" t="str">
        <f t="shared" si="28"/>
        <v/>
      </c>
      <c r="AN660" s="5">
        <v>0</v>
      </c>
      <c r="AO660" s="5" t="s">
        <v>125</v>
      </c>
      <c r="AP660" s="5" t="s">
        <v>124</v>
      </c>
      <c r="AU660" s="5" t="str">
        <f t="shared" si="29"/>
        <v>POINT (528857 5647433)</v>
      </c>
    </row>
    <row r="661" spans="1:47">
      <c r="A661" s="5" t="s">
        <v>11</v>
      </c>
      <c r="B661" s="5" t="s">
        <v>119</v>
      </c>
      <c r="C661" s="5" t="s">
        <v>145</v>
      </c>
      <c r="D661" s="5" t="s">
        <v>130</v>
      </c>
      <c r="E661" s="5" t="s">
        <v>129</v>
      </c>
      <c r="F661" s="5" t="s">
        <v>128</v>
      </c>
      <c r="G661" s="5" t="s">
        <v>12</v>
      </c>
      <c r="H661" s="5">
        <v>529035</v>
      </c>
      <c r="I661" s="5">
        <v>5647721</v>
      </c>
      <c r="J661" s="5">
        <v>11</v>
      </c>
      <c r="K661" s="5">
        <v>2007</v>
      </c>
      <c r="M661" s="5" t="s">
        <v>24</v>
      </c>
      <c r="N661" s="5" t="s">
        <v>105</v>
      </c>
      <c r="O661" s="5" t="s">
        <v>164</v>
      </c>
      <c r="Q661" s="5" t="s">
        <v>2896</v>
      </c>
      <c r="R661" s="5" t="s">
        <v>121</v>
      </c>
      <c r="T661" s="5">
        <v>0</v>
      </c>
      <c r="V661" s="5" t="s">
        <v>991</v>
      </c>
      <c r="W661" s="5">
        <v>22</v>
      </c>
      <c r="AB661" s="5">
        <v>15</v>
      </c>
      <c r="AC661" s="5">
        <v>10</v>
      </c>
      <c r="AD661" s="7">
        <f t="shared" si="28"/>
        <v>1.4666666666666666</v>
      </c>
      <c r="AI661" s="5" t="s">
        <v>797</v>
      </c>
      <c r="AN661" s="5">
        <v>23</v>
      </c>
      <c r="AO661" s="5" t="s">
        <v>261</v>
      </c>
      <c r="AP661" s="5" t="s">
        <v>227</v>
      </c>
      <c r="AU661" s="5" t="str">
        <f t="shared" si="29"/>
        <v>POINT (529035 5647721)</v>
      </c>
    </row>
    <row r="662" spans="1:47">
      <c r="A662" s="5" t="s">
        <v>11</v>
      </c>
      <c r="B662" s="5" t="s">
        <v>119</v>
      </c>
      <c r="C662" s="5" t="s">
        <v>145</v>
      </c>
      <c r="D662" s="5" t="s">
        <v>130</v>
      </c>
      <c r="E662" s="5" t="s">
        <v>129</v>
      </c>
      <c r="F662" s="5" t="s">
        <v>128</v>
      </c>
      <c r="G662" s="5" t="s">
        <v>12</v>
      </c>
      <c r="H662" s="5">
        <v>529172</v>
      </c>
      <c r="I662" s="5">
        <v>5647799</v>
      </c>
      <c r="J662" s="5">
        <v>11</v>
      </c>
      <c r="K662" s="5">
        <v>2007</v>
      </c>
      <c r="M662" s="5" t="s">
        <v>24</v>
      </c>
      <c r="N662" s="5" t="s">
        <v>105</v>
      </c>
      <c r="O662" s="5" t="s">
        <v>164</v>
      </c>
      <c r="Q662" s="5" t="s">
        <v>2896</v>
      </c>
      <c r="R662" s="5" t="s">
        <v>121</v>
      </c>
      <c r="T662" s="5">
        <v>0</v>
      </c>
      <c r="V662" s="5" t="s">
        <v>993</v>
      </c>
      <c r="W662" s="5">
        <v>40</v>
      </c>
      <c r="AB662" s="5">
        <v>9</v>
      </c>
      <c r="AC662" s="5">
        <v>26</v>
      </c>
      <c r="AD662" s="7">
        <f t="shared" si="28"/>
        <v>4.4444444444444446</v>
      </c>
      <c r="AI662" s="5" t="s">
        <v>270</v>
      </c>
      <c r="AN662" s="5">
        <v>24</v>
      </c>
      <c r="AO662" s="5" t="s">
        <v>261</v>
      </c>
      <c r="AP662" s="5" t="s">
        <v>227</v>
      </c>
      <c r="AS662" s="5" t="s">
        <v>992</v>
      </c>
      <c r="AU662" s="5" t="str">
        <f t="shared" si="29"/>
        <v>POINT (529172 5647799)</v>
      </c>
    </row>
    <row r="663" spans="1:47">
      <c r="A663" s="5" t="s">
        <v>11</v>
      </c>
      <c r="B663" s="5" t="s">
        <v>119</v>
      </c>
      <c r="C663" s="5" t="s">
        <v>131</v>
      </c>
      <c r="D663" s="5" t="s">
        <v>130</v>
      </c>
      <c r="E663" s="5" t="s">
        <v>129</v>
      </c>
      <c r="F663" s="5" t="s">
        <v>128</v>
      </c>
      <c r="G663" s="5" t="s">
        <v>12</v>
      </c>
      <c r="H663" s="5">
        <v>528065</v>
      </c>
      <c r="I663" s="5">
        <v>5648981</v>
      </c>
      <c r="J663" s="5">
        <v>11</v>
      </c>
      <c r="K663" s="5">
        <v>2007</v>
      </c>
      <c r="M663" s="5" t="s">
        <v>24</v>
      </c>
      <c r="N663" s="5" t="s">
        <v>105</v>
      </c>
      <c r="O663" s="5" t="s">
        <v>164</v>
      </c>
      <c r="Q663" s="5" t="s">
        <v>2896</v>
      </c>
      <c r="R663" s="5" t="s">
        <v>121</v>
      </c>
      <c r="T663" s="5">
        <v>5</v>
      </c>
      <c r="V663" s="5" t="s">
        <v>626</v>
      </c>
      <c r="W663" s="5">
        <v>1</v>
      </c>
      <c r="AB663" s="5">
        <v>10</v>
      </c>
      <c r="AC663" s="5">
        <v>13</v>
      </c>
      <c r="AD663" s="7">
        <f t="shared" si="28"/>
        <v>0.1</v>
      </c>
      <c r="AI663" s="5" t="s">
        <v>625</v>
      </c>
      <c r="AN663" s="5">
        <v>22</v>
      </c>
      <c r="AO663" s="5" t="s">
        <v>261</v>
      </c>
      <c r="AP663" s="5" t="s">
        <v>227</v>
      </c>
      <c r="AS663" s="5" t="s">
        <v>624</v>
      </c>
      <c r="AU663" s="5" t="str">
        <f t="shared" si="29"/>
        <v>POINT (528065 5648981)</v>
      </c>
    </row>
    <row r="664" spans="1:47">
      <c r="A664" s="5" t="s">
        <v>11</v>
      </c>
      <c r="B664" s="5" t="s">
        <v>119</v>
      </c>
      <c r="C664" s="5" t="s">
        <v>145</v>
      </c>
      <c r="D664" s="5" t="s">
        <v>130</v>
      </c>
      <c r="E664" s="5" t="s">
        <v>239</v>
      </c>
      <c r="F664" s="5" t="s">
        <v>238</v>
      </c>
      <c r="G664" s="5" t="s">
        <v>12</v>
      </c>
      <c r="H664" s="5">
        <v>532494</v>
      </c>
      <c r="I664" s="5">
        <v>5648789</v>
      </c>
      <c r="J664" s="5">
        <v>11</v>
      </c>
      <c r="K664" s="5">
        <v>2007</v>
      </c>
      <c r="M664" s="5" t="s">
        <v>24</v>
      </c>
      <c r="N664" s="5" t="s">
        <v>105</v>
      </c>
      <c r="O664" s="5" t="s">
        <v>126</v>
      </c>
      <c r="Q664" s="5" t="s">
        <v>2896</v>
      </c>
      <c r="R664" s="5" t="s">
        <v>121</v>
      </c>
      <c r="T664" s="5">
        <v>5</v>
      </c>
      <c r="V664" s="5" t="s">
        <v>623</v>
      </c>
      <c r="W664" s="5">
        <v>0</v>
      </c>
      <c r="AB664" s="5">
        <v>4</v>
      </c>
      <c r="AC664" s="5">
        <v>3</v>
      </c>
      <c r="AD664" s="7">
        <f t="shared" si="28"/>
        <v>0</v>
      </c>
      <c r="AI664" s="5" t="s">
        <v>274</v>
      </c>
      <c r="AN664" s="5">
        <v>0</v>
      </c>
      <c r="AO664" s="5" t="s">
        <v>261</v>
      </c>
      <c r="AP664" s="5" t="s">
        <v>227</v>
      </c>
      <c r="AU664" s="5" t="str">
        <f t="shared" si="29"/>
        <v>POINT (532494 5648789)</v>
      </c>
    </row>
    <row r="665" spans="1:47">
      <c r="A665" s="5" t="s">
        <v>11</v>
      </c>
      <c r="B665" s="5" t="s">
        <v>119</v>
      </c>
      <c r="C665" s="5" t="s">
        <v>145</v>
      </c>
      <c r="D665" s="5" t="s">
        <v>130</v>
      </c>
      <c r="E665" s="5" t="s">
        <v>129</v>
      </c>
      <c r="F665" s="5" t="s">
        <v>128</v>
      </c>
      <c r="G665" s="5" t="s">
        <v>12</v>
      </c>
      <c r="H665" s="5">
        <v>528496</v>
      </c>
      <c r="I665" s="5">
        <v>5647698</v>
      </c>
      <c r="J665" s="5">
        <v>11</v>
      </c>
      <c r="K665" s="5">
        <v>2007</v>
      </c>
      <c r="M665" s="5" t="s">
        <v>24</v>
      </c>
      <c r="N665" s="5" t="s">
        <v>105</v>
      </c>
      <c r="O665" s="5" t="s">
        <v>126</v>
      </c>
      <c r="Q665" s="5" t="s">
        <v>2896</v>
      </c>
      <c r="R665" s="5" t="s">
        <v>121</v>
      </c>
      <c r="T665" s="5">
        <v>5</v>
      </c>
      <c r="V665" s="5" t="s">
        <v>147</v>
      </c>
      <c r="W665" s="5">
        <v>0</v>
      </c>
      <c r="AB665" s="5">
        <v>0</v>
      </c>
      <c r="AD665" s="7" t="str">
        <f t="shared" si="28"/>
        <v/>
      </c>
      <c r="AL665" s="5" t="s">
        <v>1365</v>
      </c>
      <c r="AM665" s="5">
        <v>23</v>
      </c>
      <c r="AN665" s="5">
        <v>0</v>
      </c>
      <c r="AO665" s="5" t="s">
        <v>125</v>
      </c>
      <c r="AP665" s="5" t="s">
        <v>124</v>
      </c>
      <c r="AU665" s="5" t="str">
        <f t="shared" si="29"/>
        <v>POINT (528496 5647698)</v>
      </c>
    </row>
    <row r="666" spans="1:47">
      <c r="A666" s="5" t="s">
        <v>11</v>
      </c>
      <c r="B666" s="5" t="s">
        <v>119</v>
      </c>
      <c r="C666" s="5" t="s">
        <v>145</v>
      </c>
      <c r="D666" s="5" t="s">
        <v>130</v>
      </c>
      <c r="E666" s="5" t="s">
        <v>129</v>
      </c>
      <c r="F666" s="5" t="s">
        <v>128</v>
      </c>
      <c r="G666" s="5" t="s">
        <v>12</v>
      </c>
      <c r="H666" s="5">
        <v>528316</v>
      </c>
      <c r="I666" s="5">
        <v>5647699</v>
      </c>
      <c r="J666" s="5">
        <v>11</v>
      </c>
      <c r="K666" s="5">
        <v>2007</v>
      </c>
      <c r="M666" s="5" t="s">
        <v>24</v>
      </c>
      <c r="N666" s="5" t="s">
        <v>105</v>
      </c>
      <c r="O666" s="5" t="s">
        <v>126</v>
      </c>
      <c r="Q666" s="5" t="s">
        <v>2896</v>
      </c>
      <c r="R666" s="5" t="s">
        <v>121</v>
      </c>
      <c r="T666" s="5">
        <v>5</v>
      </c>
      <c r="V666" s="5" t="s">
        <v>146</v>
      </c>
      <c r="W666" s="5">
        <v>0</v>
      </c>
      <c r="AB666" s="5">
        <v>0</v>
      </c>
      <c r="AD666" s="7" t="str">
        <f t="shared" si="28"/>
        <v/>
      </c>
      <c r="AL666" s="5" t="s">
        <v>1269</v>
      </c>
      <c r="AM666" s="5">
        <v>20</v>
      </c>
      <c r="AN666" s="5">
        <v>0</v>
      </c>
      <c r="AO666" s="5" t="s">
        <v>125</v>
      </c>
      <c r="AP666" s="5" t="s">
        <v>124</v>
      </c>
      <c r="AU666" s="5" t="str">
        <f t="shared" si="29"/>
        <v>POINT (528316 5647699)</v>
      </c>
    </row>
    <row r="667" spans="1:47">
      <c r="A667" s="5" t="s">
        <v>11</v>
      </c>
      <c r="B667" s="5" t="s">
        <v>119</v>
      </c>
      <c r="C667" s="5" t="s">
        <v>145</v>
      </c>
      <c r="D667" s="5" t="s">
        <v>130</v>
      </c>
      <c r="E667" s="5" t="s">
        <v>129</v>
      </c>
      <c r="F667" s="5" t="s">
        <v>128</v>
      </c>
      <c r="G667" s="5" t="s">
        <v>12</v>
      </c>
      <c r="H667" s="5">
        <v>528203</v>
      </c>
      <c r="I667" s="5">
        <v>5648188</v>
      </c>
      <c r="J667" s="5">
        <v>11</v>
      </c>
      <c r="K667" s="5">
        <v>2007</v>
      </c>
      <c r="M667" s="5" t="s">
        <v>24</v>
      </c>
      <c r="N667" s="5" t="s">
        <v>105</v>
      </c>
      <c r="O667" s="5" t="s">
        <v>132</v>
      </c>
      <c r="Q667" s="5" t="s">
        <v>2896</v>
      </c>
      <c r="R667" s="5" t="s">
        <v>121</v>
      </c>
      <c r="T667" s="5">
        <v>5</v>
      </c>
      <c r="V667" s="5" t="s">
        <v>622</v>
      </c>
      <c r="W667" s="5">
        <v>1</v>
      </c>
      <c r="AB667" s="5">
        <v>3</v>
      </c>
      <c r="AC667" s="5">
        <v>2</v>
      </c>
      <c r="AD667" s="7">
        <f t="shared" si="28"/>
        <v>0.33333333333333331</v>
      </c>
      <c r="AI667" s="5" t="s">
        <v>272</v>
      </c>
      <c r="AN667" s="5">
        <v>18</v>
      </c>
      <c r="AO667" s="5" t="s">
        <v>261</v>
      </c>
      <c r="AP667" s="5" t="s">
        <v>227</v>
      </c>
      <c r="AS667" s="5" t="s">
        <v>621</v>
      </c>
      <c r="AU667" s="5" t="str">
        <f t="shared" si="29"/>
        <v>POINT (528203 5648188)</v>
      </c>
    </row>
    <row r="668" spans="1:47">
      <c r="A668" s="5" t="s">
        <v>11</v>
      </c>
      <c r="B668" s="5" t="s">
        <v>119</v>
      </c>
      <c r="C668" s="5" t="s">
        <v>145</v>
      </c>
      <c r="D668" s="5" t="s">
        <v>130</v>
      </c>
      <c r="E668" s="5" t="s">
        <v>129</v>
      </c>
      <c r="F668" s="5" t="s">
        <v>128</v>
      </c>
      <c r="G668" s="5" t="s">
        <v>12</v>
      </c>
      <c r="H668" s="5">
        <v>528106</v>
      </c>
      <c r="I668" s="5">
        <v>5648306</v>
      </c>
      <c r="J668" s="5">
        <v>11</v>
      </c>
      <c r="K668" s="5">
        <v>2007</v>
      </c>
      <c r="M668" s="5" t="s">
        <v>24</v>
      </c>
      <c r="N668" s="5" t="s">
        <v>105</v>
      </c>
      <c r="O668" s="5" t="s">
        <v>164</v>
      </c>
      <c r="Q668" s="5" t="s">
        <v>2896</v>
      </c>
      <c r="R668" s="5" t="s">
        <v>121</v>
      </c>
      <c r="T668" s="5">
        <v>5</v>
      </c>
      <c r="V668" s="5" t="s">
        <v>620</v>
      </c>
      <c r="W668" s="5">
        <v>3</v>
      </c>
      <c r="AB668" s="5">
        <v>5</v>
      </c>
      <c r="AC668" s="5">
        <v>3</v>
      </c>
      <c r="AD668" s="7">
        <f t="shared" si="28"/>
        <v>0.6</v>
      </c>
      <c r="AI668" s="5" t="s">
        <v>270</v>
      </c>
      <c r="AN668" s="5">
        <v>23</v>
      </c>
      <c r="AO668" s="5" t="s">
        <v>261</v>
      </c>
      <c r="AP668" s="5" t="s">
        <v>227</v>
      </c>
      <c r="AU668" s="5" t="str">
        <f t="shared" si="29"/>
        <v>POINT (528106 5648306)</v>
      </c>
    </row>
    <row r="669" spans="1:47">
      <c r="A669" s="5" t="s">
        <v>11</v>
      </c>
      <c r="B669" s="5" t="s">
        <v>119</v>
      </c>
      <c r="C669" s="5" t="s">
        <v>145</v>
      </c>
      <c r="D669" s="5" t="s">
        <v>130</v>
      </c>
      <c r="E669" s="5" t="s">
        <v>129</v>
      </c>
      <c r="F669" s="5" t="s">
        <v>128</v>
      </c>
      <c r="G669" s="5" t="s">
        <v>12</v>
      </c>
      <c r="H669" s="5">
        <v>528137</v>
      </c>
      <c r="I669" s="5">
        <v>5648409</v>
      </c>
      <c r="J669" s="5">
        <v>11</v>
      </c>
      <c r="K669" s="5">
        <v>2007</v>
      </c>
      <c r="M669" s="5" t="s">
        <v>24</v>
      </c>
      <c r="N669" s="5" t="s">
        <v>105</v>
      </c>
      <c r="O669" s="5" t="s">
        <v>164</v>
      </c>
      <c r="Q669" s="5" t="s">
        <v>2896</v>
      </c>
      <c r="R669" s="5" t="s">
        <v>121</v>
      </c>
      <c r="T669" s="5">
        <v>5</v>
      </c>
      <c r="V669" s="5" t="s">
        <v>619</v>
      </c>
      <c r="W669" s="5">
        <v>24</v>
      </c>
      <c r="AB669" s="5">
        <v>17</v>
      </c>
      <c r="AC669" s="5">
        <v>11</v>
      </c>
      <c r="AD669" s="7">
        <f t="shared" si="28"/>
        <v>1.411764705882353</v>
      </c>
      <c r="AI669" s="5" t="s">
        <v>614</v>
      </c>
      <c r="AN669" s="5">
        <v>19</v>
      </c>
      <c r="AO669" s="5" t="s">
        <v>261</v>
      </c>
      <c r="AP669" s="5" t="s">
        <v>227</v>
      </c>
      <c r="AS669" s="5" t="s">
        <v>618</v>
      </c>
      <c r="AU669" s="5" t="str">
        <f t="shared" si="29"/>
        <v>POINT (528137 5648409)</v>
      </c>
    </row>
    <row r="670" spans="1:47">
      <c r="A670" s="5" t="s">
        <v>11</v>
      </c>
      <c r="B670" s="5" t="s">
        <v>119</v>
      </c>
      <c r="C670" s="5" t="s">
        <v>131</v>
      </c>
      <c r="D670" s="5" t="s">
        <v>130</v>
      </c>
      <c r="E670" s="5" t="s">
        <v>129</v>
      </c>
      <c r="F670" s="5" t="s">
        <v>128</v>
      </c>
      <c r="G670" s="5" t="s">
        <v>12</v>
      </c>
      <c r="H670" s="5">
        <v>528023</v>
      </c>
      <c r="I670" s="5">
        <v>5648523</v>
      </c>
      <c r="J670" s="5">
        <v>11</v>
      </c>
      <c r="K670" s="5">
        <v>2007</v>
      </c>
      <c r="M670" s="5" t="s">
        <v>24</v>
      </c>
      <c r="N670" s="5" t="s">
        <v>105</v>
      </c>
      <c r="O670" s="5" t="s">
        <v>164</v>
      </c>
      <c r="Q670" s="5" t="s">
        <v>2896</v>
      </c>
      <c r="R670" s="5" t="s">
        <v>121</v>
      </c>
      <c r="T670" s="5">
        <v>5</v>
      </c>
      <c r="V670" s="5" t="s">
        <v>617</v>
      </c>
      <c r="W670" s="5">
        <v>30</v>
      </c>
      <c r="AB670" s="5">
        <v>7</v>
      </c>
      <c r="AC670" s="5">
        <v>1</v>
      </c>
      <c r="AD670" s="7">
        <f t="shared" si="28"/>
        <v>4.2857142857142856</v>
      </c>
      <c r="AI670" s="5" t="s">
        <v>274</v>
      </c>
      <c r="AN670" s="5">
        <v>18</v>
      </c>
      <c r="AO670" s="5" t="s">
        <v>261</v>
      </c>
      <c r="AP670" s="5" t="s">
        <v>227</v>
      </c>
      <c r="AS670" s="5" t="s">
        <v>616</v>
      </c>
      <c r="AU670" s="5" t="str">
        <f t="shared" si="29"/>
        <v>POINT (528023 5648523)</v>
      </c>
    </row>
    <row r="671" spans="1:47">
      <c r="A671" s="5" t="s">
        <v>11</v>
      </c>
      <c r="B671" s="5" t="s">
        <v>119</v>
      </c>
      <c r="C671" s="5" t="s">
        <v>131</v>
      </c>
      <c r="D671" s="5" t="s">
        <v>130</v>
      </c>
      <c r="E671" s="5" t="s">
        <v>129</v>
      </c>
      <c r="F671" s="5" t="s">
        <v>128</v>
      </c>
      <c r="G671" s="5" t="s">
        <v>12</v>
      </c>
      <c r="H671" s="5">
        <v>528060</v>
      </c>
      <c r="I671" s="5">
        <v>5648594</v>
      </c>
      <c r="J671" s="5">
        <v>11</v>
      </c>
      <c r="K671" s="5">
        <v>2007</v>
      </c>
      <c r="M671" s="5" t="s">
        <v>24</v>
      </c>
      <c r="N671" s="5" t="s">
        <v>105</v>
      </c>
      <c r="O671" s="5" t="s">
        <v>164</v>
      </c>
      <c r="Q671" s="5" t="s">
        <v>2896</v>
      </c>
      <c r="R671" s="5" t="s">
        <v>121</v>
      </c>
      <c r="T671" s="5">
        <v>5</v>
      </c>
      <c r="V671" s="5" t="s">
        <v>615</v>
      </c>
      <c r="W671" s="5">
        <v>8</v>
      </c>
      <c r="AB671" s="5">
        <v>14</v>
      </c>
      <c r="AC671" s="5">
        <v>4</v>
      </c>
      <c r="AD671" s="7">
        <f t="shared" si="28"/>
        <v>0.5714285714285714</v>
      </c>
      <c r="AI671" s="5" t="s">
        <v>614</v>
      </c>
      <c r="AN671" s="5">
        <v>13</v>
      </c>
      <c r="AO671" s="5" t="s">
        <v>261</v>
      </c>
      <c r="AP671" s="5" t="s">
        <v>227</v>
      </c>
      <c r="AS671" s="5" t="s">
        <v>613</v>
      </c>
      <c r="AU671" s="5" t="str">
        <f t="shared" si="29"/>
        <v>POINT (528060 5648594)</v>
      </c>
    </row>
    <row r="672" spans="1:47">
      <c r="A672" s="5" t="s">
        <v>11</v>
      </c>
      <c r="B672" s="5" t="s">
        <v>119</v>
      </c>
      <c r="C672" s="5" t="s">
        <v>131</v>
      </c>
      <c r="D672" s="5" t="s">
        <v>130</v>
      </c>
      <c r="E672" s="5" t="s">
        <v>129</v>
      </c>
      <c r="F672" s="5" t="s">
        <v>128</v>
      </c>
      <c r="G672" s="5" t="s">
        <v>12</v>
      </c>
      <c r="H672" s="5">
        <v>527996</v>
      </c>
      <c r="I672" s="5">
        <v>5648684</v>
      </c>
      <c r="J672" s="5">
        <v>11</v>
      </c>
      <c r="K672" s="5">
        <v>2007</v>
      </c>
      <c r="M672" s="5" t="s">
        <v>24</v>
      </c>
      <c r="N672" s="5" t="s">
        <v>105</v>
      </c>
      <c r="O672" s="5" t="s">
        <v>164</v>
      </c>
      <c r="Q672" s="5" t="s">
        <v>2896</v>
      </c>
      <c r="R672" s="5" t="s">
        <v>121</v>
      </c>
      <c r="T672" s="5">
        <v>0</v>
      </c>
      <c r="V672" s="5" t="s">
        <v>1009</v>
      </c>
      <c r="W672" s="5">
        <v>11</v>
      </c>
      <c r="AB672" s="5">
        <v>0</v>
      </c>
      <c r="AC672" s="5">
        <v>5</v>
      </c>
      <c r="AD672" s="7" t="str">
        <f t="shared" ref="AD672:AD735" si="30">IF(AB672=0,"",W672/AB672)</f>
        <v/>
      </c>
      <c r="AI672" s="5" t="s">
        <v>614</v>
      </c>
      <c r="AN672" s="5">
        <v>20</v>
      </c>
      <c r="AO672" s="5" t="s">
        <v>261</v>
      </c>
      <c r="AP672" s="5" t="s">
        <v>227</v>
      </c>
      <c r="AS672" s="5" t="s">
        <v>1008</v>
      </c>
      <c r="AU672" s="5" t="str">
        <f t="shared" si="29"/>
        <v>POINT (527996 5648684)</v>
      </c>
    </row>
    <row r="673" spans="1:47">
      <c r="A673" s="5" t="s">
        <v>11</v>
      </c>
      <c r="B673" s="5" t="s">
        <v>119</v>
      </c>
      <c r="C673" s="5" t="s">
        <v>145</v>
      </c>
      <c r="D673" s="5" t="s">
        <v>130</v>
      </c>
      <c r="E673" s="5" t="s">
        <v>129</v>
      </c>
      <c r="F673" s="5" t="s">
        <v>128</v>
      </c>
      <c r="G673" s="5" t="s">
        <v>12</v>
      </c>
      <c r="H673" s="5">
        <v>532412</v>
      </c>
      <c r="I673" s="5">
        <v>5648781</v>
      </c>
      <c r="J673" s="5">
        <v>11</v>
      </c>
      <c r="K673" s="5">
        <v>2007</v>
      </c>
      <c r="M673" s="5" t="s">
        <v>24</v>
      </c>
      <c r="N673" s="5" t="s">
        <v>105</v>
      </c>
      <c r="O673" s="5" t="s">
        <v>126</v>
      </c>
      <c r="Q673" s="5" t="s">
        <v>2896</v>
      </c>
      <c r="R673" s="5" t="s">
        <v>121</v>
      </c>
      <c r="T673" s="5">
        <v>5</v>
      </c>
      <c r="V673" s="5" t="s">
        <v>612</v>
      </c>
      <c r="W673" s="5">
        <v>0</v>
      </c>
      <c r="AB673" s="5">
        <v>5</v>
      </c>
      <c r="AC673" s="5">
        <v>3</v>
      </c>
      <c r="AD673" s="7">
        <f t="shared" si="30"/>
        <v>0</v>
      </c>
      <c r="AI673" s="5" t="s">
        <v>611</v>
      </c>
      <c r="AN673" s="5">
        <v>0</v>
      </c>
      <c r="AO673" s="5" t="s">
        <v>261</v>
      </c>
      <c r="AP673" s="5" t="s">
        <v>227</v>
      </c>
      <c r="AU673" s="5" t="str">
        <f t="shared" si="29"/>
        <v>POINT (532412 5648781)</v>
      </c>
    </row>
    <row r="674" spans="1:47">
      <c r="A674" s="5" t="s">
        <v>11</v>
      </c>
      <c r="B674" s="5" t="s">
        <v>119</v>
      </c>
      <c r="C674" s="5" t="s">
        <v>131</v>
      </c>
      <c r="D674" s="5" t="s">
        <v>130</v>
      </c>
      <c r="E674" s="5" t="s">
        <v>129</v>
      </c>
      <c r="F674" s="5" t="s">
        <v>128</v>
      </c>
      <c r="G674" s="5" t="s">
        <v>12</v>
      </c>
      <c r="H674" s="5">
        <v>527671</v>
      </c>
      <c r="I674" s="5">
        <v>5648539</v>
      </c>
      <c r="J674" s="5">
        <v>11</v>
      </c>
      <c r="K674" s="5">
        <v>2007</v>
      </c>
      <c r="M674" s="5" t="s">
        <v>24</v>
      </c>
      <c r="N674" s="5" t="s">
        <v>105</v>
      </c>
      <c r="O674" s="5" t="s">
        <v>126</v>
      </c>
      <c r="Q674" s="5" t="s">
        <v>2896</v>
      </c>
      <c r="R674" s="5" t="s">
        <v>121</v>
      </c>
      <c r="T674" s="5">
        <v>5</v>
      </c>
      <c r="V674" s="5" t="s">
        <v>140</v>
      </c>
      <c r="W674" s="5">
        <v>0</v>
      </c>
      <c r="AB674" s="5">
        <v>1</v>
      </c>
      <c r="AD674" s="7">
        <f t="shared" si="30"/>
        <v>0</v>
      </c>
      <c r="AN674" s="5">
        <v>0</v>
      </c>
      <c r="AO674" s="5" t="s">
        <v>125</v>
      </c>
      <c r="AP674" s="5" t="s">
        <v>124</v>
      </c>
      <c r="AU674" s="5" t="str">
        <f t="shared" si="29"/>
        <v>POINT (527671 5648539)</v>
      </c>
    </row>
    <row r="675" spans="1:47">
      <c r="A675" s="5" t="s">
        <v>11</v>
      </c>
      <c r="B675" s="5" t="s">
        <v>119</v>
      </c>
      <c r="C675" s="5" t="s">
        <v>131</v>
      </c>
      <c r="D675" s="5" t="s">
        <v>130</v>
      </c>
      <c r="E675" s="5" t="s">
        <v>129</v>
      </c>
      <c r="F675" s="5" t="s">
        <v>128</v>
      </c>
      <c r="G675" s="5" t="s">
        <v>12</v>
      </c>
      <c r="H675" s="5">
        <v>527514</v>
      </c>
      <c r="I675" s="5">
        <v>5648437</v>
      </c>
      <c r="J675" s="5">
        <v>11</v>
      </c>
      <c r="K675" s="5">
        <v>2007</v>
      </c>
      <c r="M675" s="5" t="s">
        <v>24</v>
      </c>
      <c r="N675" s="5" t="s">
        <v>105</v>
      </c>
      <c r="O675" s="5" t="s">
        <v>126</v>
      </c>
      <c r="Q675" s="5" t="s">
        <v>2896</v>
      </c>
      <c r="R675" s="5" t="s">
        <v>121</v>
      </c>
      <c r="T675" s="5">
        <v>5</v>
      </c>
      <c r="V675" s="5" t="s">
        <v>138</v>
      </c>
      <c r="W675" s="5">
        <v>0</v>
      </c>
      <c r="AB675" s="5">
        <v>0</v>
      </c>
      <c r="AD675" s="7" t="str">
        <f t="shared" si="30"/>
        <v/>
      </c>
      <c r="AN675" s="5">
        <v>0</v>
      </c>
      <c r="AO675" s="5" t="s">
        <v>125</v>
      </c>
      <c r="AP675" s="5" t="s">
        <v>124</v>
      </c>
      <c r="AU675" s="5" t="str">
        <f t="shared" si="29"/>
        <v>POINT (527514 5648437)</v>
      </c>
    </row>
    <row r="676" spans="1:47">
      <c r="A676" s="5" t="s">
        <v>11</v>
      </c>
      <c r="B676" s="5" t="s">
        <v>119</v>
      </c>
      <c r="C676" s="5" t="s">
        <v>131</v>
      </c>
      <c r="D676" s="5" t="s">
        <v>130</v>
      </c>
      <c r="E676" s="5" t="s">
        <v>129</v>
      </c>
      <c r="F676" s="5" t="s">
        <v>128</v>
      </c>
      <c r="G676" s="5" t="s">
        <v>12</v>
      </c>
      <c r="H676" s="5">
        <v>526566</v>
      </c>
      <c r="I676" s="5">
        <v>5648418</v>
      </c>
      <c r="J676" s="5">
        <v>11</v>
      </c>
      <c r="K676" s="5">
        <v>2007</v>
      </c>
      <c r="M676" s="5" t="s">
        <v>24</v>
      </c>
      <c r="N676" s="5" t="s">
        <v>105</v>
      </c>
      <c r="O676" s="5" t="s">
        <v>132</v>
      </c>
      <c r="Q676" s="5" t="s">
        <v>2896</v>
      </c>
      <c r="R676" s="5" t="s">
        <v>121</v>
      </c>
      <c r="T676" s="5">
        <v>5</v>
      </c>
      <c r="V676" s="5" t="s">
        <v>133</v>
      </c>
      <c r="W676" s="5">
        <v>14</v>
      </c>
      <c r="AB676" s="5">
        <v>10</v>
      </c>
      <c r="AC676" s="5">
        <v>5</v>
      </c>
      <c r="AD676" s="7">
        <f t="shared" si="30"/>
        <v>1.4</v>
      </c>
      <c r="AN676" s="5">
        <v>22</v>
      </c>
      <c r="AO676" s="5" t="s">
        <v>125</v>
      </c>
      <c r="AP676" s="5" t="s">
        <v>124</v>
      </c>
      <c r="AU676" s="5" t="str">
        <f t="shared" si="29"/>
        <v>POINT (526566 5648418)</v>
      </c>
    </row>
    <row r="677" spans="1:47">
      <c r="A677" s="5" t="s">
        <v>11</v>
      </c>
      <c r="B677" s="5" t="s">
        <v>119</v>
      </c>
      <c r="C677" s="5" t="s">
        <v>131</v>
      </c>
      <c r="D677" s="5" t="s">
        <v>130</v>
      </c>
      <c r="E677" s="5" t="s">
        <v>129</v>
      </c>
      <c r="F677" s="5" t="s">
        <v>128</v>
      </c>
      <c r="G677" s="5" t="s">
        <v>12</v>
      </c>
      <c r="H677" s="5">
        <v>526900</v>
      </c>
      <c r="I677" s="5">
        <v>5647670</v>
      </c>
      <c r="J677" s="5">
        <v>11</v>
      </c>
      <c r="K677" s="5">
        <v>2007</v>
      </c>
      <c r="M677" s="5" t="s">
        <v>24</v>
      </c>
      <c r="N677" s="5" t="s">
        <v>105</v>
      </c>
      <c r="O677" s="5" t="s">
        <v>164</v>
      </c>
      <c r="Q677" s="5" t="s">
        <v>2896</v>
      </c>
      <c r="R677" s="5" t="s">
        <v>121</v>
      </c>
      <c r="T677" s="5">
        <v>5</v>
      </c>
      <c r="V677" s="5" t="s">
        <v>377</v>
      </c>
      <c r="W677" s="5">
        <v>3</v>
      </c>
      <c r="AB677" s="5">
        <v>7</v>
      </c>
      <c r="AC677" s="5">
        <v>1</v>
      </c>
      <c r="AD677" s="7">
        <f t="shared" si="30"/>
        <v>0.42857142857142855</v>
      </c>
      <c r="AN677" s="5">
        <v>20</v>
      </c>
      <c r="AO677" s="5" t="s">
        <v>125</v>
      </c>
      <c r="AP677" s="5" t="s">
        <v>124</v>
      </c>
      <c r="AS677" s="5" t="s">
        <v>376</v>
      </c>
      <c r="AU677" s="5" t="str">
        <f t="shared" si="29"/>
        <v>POINT (526900 5647670)</v>
      </c>
    </row>
    <row r="678" spans="1:47">
      <c r="A678" s="5" t="s">
        <v>11</v>
      </c>
      <c r="B678" s="5" t="s">
        <v>119</v>
      </c>
      <c r="C678" s="5" t="s">
        <v>131</v>
      </c>
      <c r="D678" s="5" t="s">
        <v>130</v>
      </c>
      <c r="E678" s="5" t="s">
        <v>129</v>
      </c>
      <c r="F678" s="5" t="s">
        <v>128</v>
      </c>
      <c r="G678" s="5" t="s">
        <v>12</v>
      </c>
      <c r="H678" s="5">
        <v>526719</v>
      </c>
      <c r="I678" s="5">
        <v>5647484</v>
      </c>
      <c r="J678" s="5">
        <v>11</v>
      </c>
      <c r="K678" s="5">
        <v>2007</v>
      </c>
      <c r="M678" s="5" t="s">
        <v>24</v>
      </c>
      <c r="N678" s="5" t="s">
        <v>105</v>
      </c>
      <c r="O678" s="5" t="s">
        <v>164</v>
      </c>
      <c r="Q678" s="5" t="s">
        <v>2896</v>
      </c>
      <c r="R678" s="5" t="s">
        <v>121</v>
      </c>
      <c r="T678" s="5">
        <v>5</v>
      </c>
      <c r="V678" s="5" t="s">
        <v>375</v>
      </c>
      <c r="W678" s="5">
        <v>15</v>
      </c>
      <c r="AB678" s="5">
        <v>6</v>
      </c>
      <c r="AC678" s="5">
        <v>8</v>
      </c>
      <c r="AD678" s="7">
        <f t="shared" si="30"/>
        <v>2.5</v>
      </c>
      <c r="AN678" s="5">
        <v>24</v>
      </c>
      <c r="AO678" s="5" t="s">
        <v>125</v>
      </c>
      <c r="AP678" s="5" t="s">
        <v>124</v>
      </c>
      <c r="AU678" s="5" t="str">
        <f t="shared" si="29"/>
        <v>POINT (526719 5647484)</v>
      </c>
    </row>
    <row r="679" spans="1:47">
      <c r="A679" s="5" t="s">
        <v>11</v>
      </c>
      <c r="B679" s="5" t="s">
        <v>119</v>
      </c>
      <c r="C679" s="5" t="s">
        <v>145</v>
      </c>
      <c r="D679" s="5" t="s">
        <v>130</v>
      </c>
      <c r="E679" s="5" t="s">
        <v>129</v>
      </c>
      <c r="F679" s="5" t="s">
        <v>128</v>
      </c>
      <c r="G679" s="5" t="s">
        <v>12</v>
      </c>
      <c r="H679" s="5">
        <v>532319</v>
      </c>
      <c r="I679" s="5">
        <v>5648801</v>
      </c>
      <c r="J679" s="5">
        <v>11</v>
      </c>
      <c r="K679" s="5">
        <v>2007</v>
      </c>
      <c r="M679" s="5" t="s">
        <v>24</v>
      </c>
      <c r="N679" s="5" t="s">
        <v>105</v>
      </c>
      <c r="O679" s="5" t="s">
        <v>126</v>
      </c>
      <c r="Q679" s="5" t="s">
        <v>2896</v>
      </c>
      <c r="R679" s="5" t="s">
        <v>121</v>
      </c>
      <c r="T679" s="5">
        <v>5</v>
      </c>
      <c r="V679" s="5" t="s">
        <v>791</v>
      </c>
      <c r="W679" s="5">
        <v>0</v>
      </c>
      <c r="AB679" s="5">
        <v>7</v>
      </c>
      <c r="AD679" s="7">
        <f t="shared" si="30"/>
        <v>0</v>
      </c>
      <c r="AI679" s="5" t="s">
        <v>669</v>
      </c>
      <c r="AN679" s="5">
        <v>0</v>
      </c>
      <c r="AO679" s="5" t="s">
        <v>261</v>
      </c>
      <c r="AP679" s="5" t="s">
        <v>227</v>
      </c>
      <c r="AU679" s="5" t="str">
        <f t="shared" si="29"/>
        <v>POINT (532319 5648801)</v>
      </c>
    </row>
    <row r="680" spans="1:47">
      <c r="A680" s="5" t="s">
        <v>11</v>
      </c>
      <c r="B680" s="5" t="s">
        <v>119</v>
      </c>
      <c r="C680" s="5" t="s">
        <v>131</v>
      </c>
      <c r="D680" s="5" t="s">
        <v>130</v>
      </c>
      <c r="E680" s="5" t="s">
        <v>129</v>
      </c>
      <c r="F680" s="5" t="s">
        <v>128</v>
      </c>
      <c r="G680" s="5" t="s">
        <v>12</v>
      </c>
      <c r="H680" s="5">
        <v>526649</v>
      </c>
      <c r="I680" s="5">
        <v>5647474</v>
      </c>
      <c r="J680" s="5">
        <v>11</v>
      </c>
      <c r="K680" s="5">
        <v>2007</v>
      </c>
      <c r="M680" s="5" t="s">
        <v>24</v>
      </c>
      <c r="N680" s="5" t="s">
        <v>105</v>
      </c>
      <c r="O680" s="5" t="s">
        <v>164</v>
      </c>
      <c r="Q680" s="5" t="s">
        <v>2896</v>
      </c>
      <c r="R680" s="5" t="s">
        <v>121</v>
      </c>
      <c r="T680" s="5">
        <v>5</v>
      </c>
      <c r="V680" s="5" t="s">
        <v>197</v>
      </c>
      <c r="W680" s="5">
        <v>5</v>
      </c>
      <c r="AB680" s="5">
        <v>5</v>
      </c>
      <c r="AC680" s="5">
        <v>3</v>
      </c>
      <c r="AD680" s="7">
        <f t="shared" si="30"/>
        <v>1</v>
      </c>
      <c r="AN680" s="5">
        <v>25</v>
      </c>
      <c r="AO680" s="5" t="s">
        <v>125</v>
      </c>
      <c r="AP680" s="5" t="s">
        <v>124</v>
      </c>
      <c r="AU680" s="5" t="str">
        <f t="shared" si="29"/>
        <v>POINT (526649 5647474)</v>
      </c>
    </row>
    <row r="681" spans="1:47">
      <c r="A681" s="5" t="s">
        <v>11</v>
      </c>
      <c r="B681" s="5" t="s">
        <v>119</v>
      </c>
      <c r="C681" s="5" t="s">
        <v>131</v>
      </c>
      <c r="D681" s="5" t="s">
        <v>130</v>
      </c>
      <c r="E681" s="5" t="s">
        <v>129</v>
      </c>
      <c r="F681" s="5" t="s">
        <v>128</v>
      </c>
      <c r="G681" s="5" t="s">
        <v>12</v>
      </c>
      <c r="H681" s="5">
        <v>527008</v>
      </c>
      <c r="I681" s="5">
        <v>5647346</v>
      </c>
      <c r="J681" s="5">
        <v>11</v>
      </c>
      <c r="K681" s="5">
        <v>2007</v>
      </c>
      <c r="M681" s="5" t="s">
        <v>24</v>
      </c>
      <c r="N681" s="5" t="s">
        <v>105</v>
      </c>
      <c r="O681" s="5" t="s">
        <v>164</v>
      </c>
      <c r="Q681" s="5" t="s">
        <v>2896</v>
      </c>
      <c r="R681" s="5" t="s">
        <v>121</v>
      </c>
      <c r="T681" s="5">
        <v>5</v>
      </c>
      <c r="V681" s="5" t="s">
        <v>555</v>
      </c>
      <c r="W681" s="5">
        <v>8</v>
      </c>
      <c r="AB681" s="5">
        <v>2</v>
      </c>
      <c r="AC681" s="5">
        <v>5</v>
      </c>
      <c r="AD681" s="7">
        <f t="shared" si="30"/>
        <v>4</v>
      </c>
      <c r="AN681" s="5">
        <v>24</v>
      </c>
      <c r="AO681" s="5" t="s">
        <v>125</v>
      </c>
      <c r="AP681" s="5" t="s">
        <v>124</v>
      </c>
      <c r="AS681" s="5" t="s">
        <v>554</v>
      </c>
      <c r="AU681" s="5" t="str">
        <f t="shared" si="29"/>
        <v>POINT (527008 5647346)</v>
      </c>
    </row>
    <row r="682" spans="1:47">
      <c r="A682" s="5" t="s">
        <v>11</v>
      </c>
      <c r="B682" s="5" t="s">
        <v>119</v>
      </c>
      <c r="C682" s="5" t="s">
        <v>131</v>
      </c>
      <c r="D682" s="5" t="s">
        <v>130</v>
      </c>
      <c r="E682" s="5" t="s">
        <v>129</v>
      </c>
      <c r="F682" s="5" t="s">
        <v>128</v>
      </c>
      <c r="G682" s="5" t="s">
        <v>12</v>
      </c>
      <c r="H682" s="5">
        <v>527538</v>
      </c>
      <c r="I682" s="5">
        <v>5646623</v>
      </c>
      <c r="J682" s="5">
        <v>11</v>
      </c>
      <c r="K682" s="5">
        <v>2007</v>
      </c>
      <c r="M682" s="5" t="s">
        <v>24</v>
      </c>
      <c r="N682" s="5" t="s">
        <v>105</v>
      </c>
      <c r="O682" s="5" t="s">
        <v>126</v>
      </c>
      <c r="Q682" s="5" t="s">
        <v>2896</v>
      </c>
      <c r="R682" s="5" t="s">
        <v>121</v>
      </c>
      <c r="T682" s="5">
        <v>5</v>
      </c>
      <c r="V682" s="5" t="s">
        <v>340</v>
      </c>
      <c r="W682" s="5">
        <v>0</v>
      </c>
      <c r="AB682" s="5">
        <v>1</v>
      </c>
      <c r="AC682" s="5">
        <v>1</v>
      </c>
      <c r="AD682" s="7">
        <f t="shared" si="30"/>
        <v>0</v>
      </c>
      <c r="AN682" s="5">
        <v>0</v>
      </c>
      <c r="AO682" s="5" t="s">
        <v>125</v>
      </c>
      <c r="AP682" s="5" t="s">
        <v>124</v>
      </c>
      <c r="AU682" s="5" t="str">
        <f t="shared" si="29"/>
        <v>POINT (527538 5646623)</v>
      </c>
    </row>
    <row r="683" spans="1:47">
      <c r="A683" s="5" t="s">
        <v>11</v>
      </c>
      <c r="B683" s="5" t="s">
        <v>119</v>
      </c>
      <c r="C683" s="5" t="s">
        <v>131</v>
      </c>
      <c r="D683" s="5" t="s">
        <v>130</v>
      </c>
      <c r="E683" s="5" t="s">
        <v>129</v>
      </c>
      <c r="F683" s="5" t="s">
        <v>128</v>
      </c>
      <c r="G683" s="5" t="s">
        <v>12</v>
      </c>
      <c r="H683" s="5">
        <v>527702</v>
      </c>
      <c r="I683" s="5">
        <v>5646569</v>
      </c>
      <c r="J683" s="5">
        <v>11</v>
      </c>
      <c r="K683" s="5">
        <v>2007</v>
      </c>
      <c r="M683" s="5" t="s">
        <v>24</v>
      </c>
      <c r="N683" s="5" t="s">
        <v>105</v>
      </c>
      <c r="O683" s="5" t="s">
        <v>126</v>
      </c>
      <c r="Q683" s="5" t="s">
        <v>2896</v>
      </c>
      <c r="R683" s="5" t="s">
        <v>121</v>
      </c>
      <c r="T683" s="5">
        <v>5</v>
      </c>
      <c r="V683" s="5" t="s">
        <v>337</v>
      </c>
      <c r="W683" s="5">
        <v>0</v>
      </c>
      <c r="AB683" s="5">
        <v>3</v>
      </c>
      <c r="AC683" s="5">
        <v>9</v>
      </c>
      <c r="AD683" s="7">
        <f t="shared" si="30"/>
        <v>0</v>
      </c>
      <c r="AN683" s="5">
        <v>0</v>
      </c>
      <c r="AO683" s="5" t="s">
        <v>125</v>
      </c>
      <c r="AP683" s="5" t="s">
        <v>124</v>
      </c>
      <c r="AU683" s="5" t="str">
        <f t="shared" si="29"/>
        <v>POINT (527702 5646569)</v>
      </c>
    </row>
    <row r="684" spans="1:47">
      <c r="A684" s="5" t="s">
        <v>11</v>
      </c>
      <c r="B684" s="5" t="s">
        <v>119</v>
      </c>
      <c r="C684" s="5" t="s">
        <v>131</v>
      </c>
      <c r="D684" s="5" t="s">
        <v>130</v>
      </c>
      <c r="E684" s="5" t="s">
        <v>129</v>
      </c>
      <c r="F684" s="5" t="s">
        <v>128</v>
      </c>
      <c r="G684" s="5" t="s">
        <v>12</v>
      </c>
      <c r="H684" s="5">
        <v>528073</v>
      </c>
      <c r="I684" s="5">
        <v>5646211</v>
      </c>
      <c r="J684" s="5">
        <v>11</v>
      </c>
      <c r="K684" s="5">
        <v>2007</v>
      </c>
      <c r="M684" s="5" t="s">
        <v>24</v>
      </c>
      <c r="N684" s="5" t="s">
        <v>105</v>
      </c>
      <c r="O684" s="5" t="s">
        <v>126</v>
      </c>
      <c r="Q684" s="5" t="s">
        <v>2896</v>
      </c>
      <c r="R684" s="5" t="s">
        <v>121</v>
      </c>
      <c r="T684" s="5">
        <v>5</v>
      </c>
      <c r="V684" s="5" t="s">
        <v>336</v>
      </c>
      <c r="W684" s="5">
        <v>0</v>
      </c>
      <c r="AB684" s="5">
        <v>8</v>
      </c>
      <c r="AC684" s="5">
        <v>3</v>
      </c>
      <c r="AD684" s="7">
        <f t="shared" si="30"/>
        <v>0</v>
      </c>
      <c r="AN684" s="5">
        <v>0</v>
      </c>
      <c r="AO684" s="5" t="s">
        <v>125</v>
      </c>
      <c r="AP684" s="5" t="s">
        <v>124</v>
      </c>
      <c r="AU684" s="5" t="str">
        <f t="shared" si="29"/>
        <v>POINT (528073 5646211)</v>
      </c>
    </row>
    <row r="685" spans="1:47">
      <c r="A685" s="5" t="s">
        <v>11</v>
      </c>
      <c r="B685" s="5" t="s">
        <v>119</v>
      </c>
      <c r="C685" s="5" t="s">
        <v>145</v>
      </c>
      <c r="D685" s="5" t="s">
        <v>130</v>
      </c>
      <c r="E685" s="5" t="s">
        <v>129</v>
      </c>
      <c r="F685" s="5" t="s">
        <v>128</v>
      </c>
      <c r="G685" s="5" t="s">
        <v>12</v>
      </c>
      <c r="H685" s="5">
        <v>528420</v>
      </c>
      <c r="I685" s="5">
        <v>5646444</v>
      </c>
      <c r="J685" s="5">
        <v>11</v>
      </c>
      <c r="K685" s="5">
        <v>2007</v>
      </c>
      <c r="M685" s="5" t="s">
        <v>24</v>
      </c>
      <c r="N685" s="5" t="s">
        <v>105</v>
      </c>
      <c r="O685" s="5" t="s">
        <v>126</v>
      </c>
      <c r="Q685" s="5" t="s">
        <v>2896</v>
      </c>
      <c r="R685" s="5" t="s">
        <v>121</v>
      </c>
      <c r="T685" s="5">
        <v>5</v>
      </c>
      <c r="V685" s="5" t="s">
        <v>333</v>
      </c>
      <c r="W685" s="5">
        <v>0</v>
      </c>
      <c r="AB685" s="5">
        <v>4</v>
      </c>
      <c r="AC685" s="5">
        <v>5</v>
      </c>
      <c r="AD685" s="7">
        <f t="shared" si="30"/>
        <v>0</v>
      </c>
      <c r="AN685" s="5">
        <v>0</v>
      </c>
      <c r="AO685" s="5" t="s">
        <v>125</v>
      </c>
      <c r="AP685" s="5" t="s">
        <v>124</v>
      </c>
      <c r="AU685" s="5" t="str">
        <f t="shared" si="29"/>
        <v>POINT (528420 5646444)</v>
      </c>
    </row>
    <row r="686" spans="1:47">
      <c r="A686" s="5" t="s">
        <v>11</v>
      </c>
      <c r="B686" s="5" t="s">
        <v>119</v>
      </c>
      <c r="C686" s="5" t="s">
        <v>145</v>
      </c>
      <c r="D686" s="5" t="s">
        <v>130</v>
      </c>
      <c r="E686" s="5" t="s">
        <v>129</v>
      </c>
      <c r="F686" s="5" t="s">
        <v>128</v>
      </c>
      <c r="G686" s="5" t="s">
        <v>12</v>
      </c>
      <c r="H686" s="5">
        <v>528294</v>
      </c>
      <c r="I686" s="5">
        <v>5646499</v>
      </c>
      <c r="J686" s="5">
        <v>11</v>
      </c>
      <c r="K686" s="5">
        <v>2007</v>
      </c>
      <c r="M686" s="5" t="s">
        <v>24</v>
      </c>
      <c r="N686" s="5" t="s">
        <v>105</v>
      </c>
      <c r="O686" s="5" t="s">
        <v>126</v>
      </c>
      <c r="Q686" s="5" t="s">
        <v>2896</v>
      </c>
      <c r="R686" s="5" t="s">
        <v>121</v>
      </c>
      <c r="T686" s="5">
        <v>5</v>
      </c>
      <c r="V686" s="5" t="s">
        <v>331</v>
      </c>
      <c r="W686" s="5">
        <v>0</v>
      </c>
      <c r="AB686" s="5">
        <v>1</v>
      </c>
      <c r="AC686" s="5">
        <v>1</v>
      </c>
      <c r="AD686" s="7">
        <f t="shared" si="30"/>
        <v>0</v>
      </c>
      <c r="AN686" s="5">
        <v>0</v>
      </c>
      <c r="AO686" s="5" t="s">
        <v>125</v>
      </c>
      <c r="AP686" s="5" t="s">
        <v>124</v>
      </c>
      <c r="AU686" s="5" t="str">
        <f t="shared" si="29"/>
        <v>POINT (528294 5646499)</v>
      </c>
    </row>
    <row r="687" spans="1:47">
      <c r="A687" s="5" t="s">
        <v>11</v>
      </c>
      <c r="B687" s="5" t="s">
        <v>119</v>
      </c>
      <c r="C687" s="5" t="s">
        <v>145</v>
      </c>
      <c r="D687" s="5" t="s">
        <v>130</v>
      </c>
      <c r="E687" s="5" t="s">
        <v>129</v>
      </c>
      <c r="F687" s="5" t="s">
        <v>128</v>
      </c>
      <c r="G687" s="5" t="s">
        <v>12</v>
      </c>
      <c r="H687" s="5">
        <v>532184</v>
      </c>
      <c r="I687" s="5">
        <v>5648735</v>
      </c>
      <c r="J687" s="5">
        <v>11</v>
      </c>
      <c r="K687" s="5">
        <v>2007</v>
      </c>
      <c r="M687" s="5" t="s">
        <v>24</v>
      </c>
      <c r="N687" s="5" t="s">
        <v>105</v>
      </c>
      <c r="O687" s="5" t="s">
        <v>126</v>
      </c>
      <c r="Q687" s="5" t="s">
        <v>2896</v>
      </c>
      <c r="R687" s="5" t="s">
        <v>121</v>
      </c>
      <c r="T687" s="5">
        <v>5</v>
      </c>
      <c r="V687" s="5" t="s">
        <v>790</v>
      </c>
      <c r="W687" s="5">
        <v>0</v>
      </c>
      <c r="AB687" s="5">
        <v>4</v>
      </c>
      <c r="AC687" s="5">
        <v>1</v>
      </c>
      <c r="AD687" s="7">
        <f t="shared" si="30"/>
        <v>0</v>
      </c>
      <c r="AI687" s="5" t="s">
        <v>789</v>
      </c>
      <c r="AN687" s="5">
        <v>0</v>
      </c>
      <c r="AO687" s="5" t="s">
        <v>261</v>
      </c>
      <c r="AP687" s="5" t="s">
        <v>227</v>
      </c>
      <c r="AU687" s="5" t="str">
        <f t="shared" si="29"/>
        <v>POINT (532184 5648735)</v>
      </c>
    </row>
    <row r="688" spans="1:47">
      <c r="A688" s="5" t="s">
        <v>11</v>
      </c>
      <c r="B688" s="5" t="s">
        <v>119</v>
      </c>
      <c r="C688" s="5" t="s">
        <v>145</v>
      </c>
      <c r="D688" s="5" t="s">
        <v>130</v>
      </c>
      <c r="E688" s="5" t="s">
        <v>129</v>
      </c>
      <c r="F688" s="5" t="s">
        <v>128</v>
      </c>
      <c r="G688" s="5" t="s">
        <v>12</v>
      </c>
      <c r="H688" s="5">
        <v>528167</v>
      </c>
      <c r="I688" s="5">
        <v>5646539</v>
      </c>
      <c r="J688" s="5">
        <v>11</v>
      </c>
      <c r="K688" s="5">
        <v>2007</v>
      </c>
      <c r="M688" s="5" t="s">
        <v>24</v>
      </c>
      <c r="N688" s="5" t="s">
        <v>105</v>
      </c>
      <c r="O688" s="5" t="s">
        <v>126</v>
      </c>
      <c r="Q688" s="5" t="s">
        <v>2896</v>
      </c>
      <c r="R688" s="5" t="s">
        <v>121</v>
      </c>
      <c r="T688" s="5">
        <v>5</v>
      </c>
      <c r="V688" s="5" t="s">
        <v>330</v>
      </c>
      <c r="W688" s="5">
        <v>0</v>
      </c>
      <c r="AB688" s="5">
        <v>0</v>
      </c>
      <c r="AC688" s="5">
        <v>0</v>
      </c>
      <c r="AD688" s="7" t="str">
        <f t="shared" si="30"/>
        <v/>
      </c>
      <c r="AN688" s="5">
        <v>0</v>
      </c>
      <c r="AO688" s="5" t="s">
        <v>125</v>
      </c>
      <c r="AP688" s="5" t="s">
        <v>124</v>
      </c>
      <c r="AU688" s="5" t="str">
        <f t="shared" si="29"/>
        <v>POINT (528167 5646539)</v>
      </c>
    </row>
    <row r="689" spans="1:47">
      <c r="A689" s="5" t="s">
        <v>11</v>
      </c>
      <c r="B689" s="5" t="s">
        <v>119</v>
      </c>
      <c r="C689" s="5" t="s">
        <v>131</v>
      </c>
      <c r="D689" s="5" t="s">
        <v>130</v>
      </c>
      <c r="E689" s="5" t="s">
        <v>129</v>
      </c>
      <c r="F689" s="5" t="s">
        <v>128</v>
      </c>
      <c r="G689" s="5" t="s">
        <v>12</v>
      </c>
      <c r="H689" s="5">
        <v>527921</v>
      </c>
      <c r="I689" s="5">
        <v>5646949</v>
      </c>
      <c r="J689" s="5">
        <v>11</v>
      </c>
      <c r="K689" s="5">
        <v>2007</v>
      </c>
      <c r="M689" s="5" t="s">
        <v>24</v>
      </c>
      <c r="N689" s="5" t="s">
        <v>105</v>
      </c>
      <c r="O689" s="5" t="s">
        <v>126</v>
      </c>
      <c r="Q689" s="5" t="s">
        <v>2896</v>
      </c>
      <c r="R689" s="5" t="s">
        <v>121</v>
      </c>
      <c r="T689" s="5">
        <v>5</v>
      </c>
      <c r="V689" s="5" t="s">
        <v>320</v>
      </c>
      <c r="W689" s="5">
        <v>0</v>
      </c>
      <c r="AB689" s="5">
        <v>0</v>
      </c>
      <c r="AC689" s="5">
        <v>0</v>
      </c>
      <c r="AD689" s="7" t="str">
        <f t="shared" si="30"/>
        <v/>
      </c>
      <c r="AN689" s="5">
        <v>0</v>
      </c>
      <c r="AO689" s="5" t="s">
        <v>125</v>
      </c>
      <c r="AP689" s="5" t="s">
        <v>124</v>
      </c>
      <c r="AS689" s="5" t="s">
        <v>319</v>
      </c>
      <c r="AU689" s="5" t="str">
        <f t="shared" si="29"/>
        <v>POINT (527921 5646949)</v>
      </c>
    </row>
    <row r="690" spans="1:47">
      <c r="A690" s="5" t="s">
        <v>11</v>
      </c>
      <c r="B690" s="5" t="s">
        <v>119</v>
      </c>
      <c r="C690" s="5" t="s">
        <v>131</v>
      </c>
      <c r="D690" s="5" t="s">
        <v>130</v>
      </c>
      <c r="E690" s="5" t="s">
        <v>129</v>
      </c>
      <c r="F690" s="5" t="s">
        <v>128</v>
      </c>
      <c r="G690" s="5" t="s">
        <v>12</v>
      </c>
      <c r="H690" s="5">
        <v>527701</v>
      </c>
      <c r="I690" s="5">
        <v>5647018</v>
      </c>
      <c r="J690" s="5">
        <v>11</v>
      </c>
      <c r="K690" s="5">
        <v>2007</v>
      </c>
      <c r="M690" s="5" t="s">
        <v>24</v>
      </c>
      <c r="N690" s="5" t="s">
        <v>105</v>
      </c>
      <c r="O690" s="5" t="s">
        <v>126</v>
      </c>
      <c r="Q690" s="5" t="s">
        <v>2896</v>
      </c>
      <c r="R690" s="5" t="s">
        <v>121</v>
      </c>
      <c r="T690" s="5">
        <v>5</v>
      </c>
      <c r="V690" s="5" t="s">
        <v>318</v>
      </c>
      <c r="W690" s="5">
        <v>0</v>
      </c>
      <c r="AB690" s="5">
        <v>0</v>
      </c>
      <c r="AC690" s="5">
        <v>0</v>
      </c>
      <c r="AD690" s="7" t="str">
        <f t="shared" si="30"/>
        <v/>
      </c>
      <c r="AN690" s="5">
        <v>0</v>
      </c>
      <c r="AO690" s="5" t="s">
        <v>125</v>
      </c>
      <c r="AP690" s="5" t="s">
        <v>124</v>
      </c>
      <c r="AU690" s="5" t="str">
        <f t="shared" si="29"/>
        <v>POINT (527701 5647018)</v>
      </c>
    </row>
    <row r="691" spans="1:47">
      <c r="A691" s="5" t="s">
        <v>11</v>
      </c>
      <c r="B691" s="5" t="s">
        <v>119</v>
      </c>
      <c r="C691" s="5" t="s">
        <v>145</v>
      </c>
      <c r="D691" s="5" t="s">
        <v>130</v>
      </c>
      <c r="E691" s="5" t="s">
        <v>129</v>
      </c>
      <c r="F691" s="5" t="s">
        <v>128</v>
      </c>
      <c r="G691" s="5" t="s">
        <v>12</v>
      </c>
      <c r="H691" s="5">
        <v>533017</v>
      </c>
      <c r="I691" s="5">
        <v>5648205</v>
      </c>
      <c r="J691" s="5">
        <v>11</v>
      </c>
      <c r="K691" s="5">
        <v>2007</v>
      </c>
      <c r="M691" s="5" t="s">
        <v>24</v>
      </c>
      <c r="N691" s="5" t="s">
        <v>105</v>
      </c>
      <c r="O691" s="5" t="s">
        <v>132</v>
      </c>
      <c r="Q691" s="5" t="s">
        <v>2896</v>
      </c>
      <c r="R691" s="5" t="s">
        <v>121</v>
      </c>
      <c r="T691" s="5">
        <v>5</v>
      </c>
      <c r="V691" s="5" t="s">
        <v>910</v>
      </c>
      <c r="W691" s="5">
        <v>0</v>
      </c>
      <c r="AB691" s="5">
        <v>0</v>
      </c>
      <c r="AC691" s="5">
        <v>0</v>
      </c>
      <c r="AD691" s="7" t="str">
        <f t="shared" si="30"/>
        <v/>
      </c>
      <c r="AI691" s="5" t="s">
        <v>198</v>
      </c>
      <c r="AN691" s="5">
        <v>0</v>
      </c>
      <c r="AO691" s="5" t="s">
        <v>261</v>
      </c>
      <c r="AP691" s="5" t="s">
        <v>227</v>
      </c>
      <c r="AS691" s="5" t="s">
        <v>909</v>
      </c>
      <c r="AU691" s="5" t="str">
        <f t="shared" si="29"/>
        <v>POINT (533017 5648205)</v>
      </c>
    </row>
    <row r="692" spans="1:47">
      <c r="A692" s="5" t="s">
        <v>11</v>
      </c>
      <c r="B692" s="5" t="s">
        <v>119</v>
      </c>
      <c r="C692" s="5" t="s">
        <v>186</v>
      </c>
      <c r="D692" s="5" t="s">
        <v>130</v>
      </c>
      <c r="E692" s="5" t="s">
        <v>129</v>
      </c>
      <c r="F692" s="5" t="s">
        <v>128</v>
      </c>
      <c r="G692" s="5" t="s">
        <v>12</v>
      </c>
      <c r="H692" s="5">
        <v>519399</v>
      </c>
      <c r="I692" s="5">
        <v>5654590</v>
      </c>
      <c r="J692" s="5">
        <v>11</v>
      </c>
      <c r="K692" s="5">
        <v>2007</v>
      </c>
      <c r="M692" s="5" t="s">
        <v>24</v>
      </c>
      <c r="N692" s="5" t="s">
        <v>105</v>
      </c>
      <c r="O692" s="5" t="s">
        <v>126</v>
      </c>
      <c r="Q692" s="5" t="s">
        <v>2896</v>
      </c>
      <c r="R692" s="5" t="s">
        <v>121</v>
      </c>
      <c r="T692" s="5">
        <v>5</v>
      </c>
      <c r="V692" s="5" t="s">
        <v>1184</v>
      </c>
      <c r="W692" s="5">
        <v>0</v>
      </c>
      <c r="AB692" s="5">
        <v>3</v>
      </c>
      <c r="AC692" s="5">
        <v>8</v>
      </c>
      <c r="AD692" s="7">
        <f t="shared" si="30"/>
        <v>0</v>
      </c>
      <c r="AN692" s="5">
        <v>0</v>
      </c>
      <c r="AO692" s="5" t="s">
        <v>228</v>
      </c>
      <c r="AP692" s="5" t="s">
        <v>227</v>
      </c>
      <c r="AU692" s="5" t="str">
        <f t="shared" si="29"/>
        <v>POINT (519399 5654590)</v>
      </c>
    </row>
    <row r="693" spans="1:47">
      <c r="A693" s="5" t="s">
        <v>11</v>
      </c>
      <c r="B693" s="5" t="s">
        <v>119</v>
      </c>
      <c r="C693" s="5" t="s">
        <v>186</v>
      </c>
      <c r="D693" s="5" t="s">
        <v>130</v>
      </c>
      <c r="E693" s="5" t="s">
        <v>129</v>
      </c>
      <c r="F693" s="5" t="s">
        <v>128</v>
      </c>
      <c r="G693" s="5" t="s">
        <v>12</v>
      </c>
      <c r="H693" s="5">
        <v>520185</v>
      </c>
      <c r="I693" s="5">
        <v>5652131</v>
      </c>
      <c r="J693" s="5">
        <v>11</v>
      </c>
      <c r="K693" s="5">
        <v>2007</v>
      </c>
      <c r="M693" s="5" t="s">
        <v>24</v>
      </c>
      <c r="N693" s="5" t="s">
        <v>105</v>
      </c>
      <c r="O693" s="5" t="s">
        <v>164</v>
      </c>
      <c r="Q693" s="5" t="s">
        <v>2896</v>
      </c>
      <c r="R693" s="5" t="s">
        <v>121</v>
      </c>
      <c r="T693" s="5">
        <v>5</v>
      </c>
      <c r="V693" s="5" t="s">
        <v>1183</v>
      </c>
      <c r="W693" s="5">
        <v>0</v>
      </c>
      <c r="AB693" s="5">
        <v>6</v>
      </c>
      <c r="AC693" s="5">
        <v>15</v>
      </c>
      <c r="AD693" s="7">
        <f t="shared" si="30"/>
        <v>0</v>
      </c>
      <c r="AI693" s="5" t="s">
        <v>461</v>
      </c>
      <c r="AN693" s="5">
        <v>0</v>
      </c>
      <c r="AO693" s="5" t="s">
        <v>228</v>
      </c>
      <c r="AP693" s="5" t="s">
        <v>227</v>
      </c>
      <c r="AU693" s="5" t="str">
        <f t="shared" si="29"/>
        <v>POINT (520185 5652131)</v>
      </c>
    </row>
    <row r="694" spans="1:47">
      <c r="A694" s="5" t="s">
        <v>11</v>
      </c>
      <c r="B694" s="5" t="s">
        <v>119</v>
      </c>
      <c r="C694" s="5" t="s">
        <v>186</v>
      </c>
      <c r="D694" s="5" t="s">
        <v>130</v>
      </c>
      <c r="E694" s="5" t="s">
        <v>129</v>
      </c>
      <c r="F694" s="5" t="s">
        <v>128</v>
      </c>
      <c r="G694" s="5" t="s">
        <v>12</v>
      </c>
      <c r="H694" s="5">
        <v>517214</v>
      </c>
      <c r="I694" s="5">
        <v>5655781</v>
      </c>
      <c r="J694" s="5">
        <v>11</v>
      </c>
      <c r="K694" s="5">
        <v>2007</v>
      </c>
      <c r="M694" s="5" t="s">
        <v>24</v>
      </c>
      <c r="N694" s="5" t="s">
        <v>105</v>
      </c>
      <c r="O694" s="5" t="s">
        <v>132</v>
      </c>
      <c r="Q694" s="5" t="s">
        <v>2896</v>
      </c>
      <c r="R694" s="5" t="s">
        <v>121</v>
      </c>
      <c r="T694" s="5">
        <v>5</v>
      </c>
      <c r="V694" s="5" t="s">
        <v>1182</v>
      </c>
      <c r="W694" s="5">
        <v>20</v>
      </c>
      <c r="AB694" s="5">
        <v>9</v>
      </c>
      <c r="AC694" s="5">
        <v>8</v>
      </c>
      <c r="AD694" s="7">
        <f t="shared" si="30"/>
        <v>2.2222222222222223</v>
      </c>
      <c r="AL694" s="5" t="s">
        <v>1368</v>
      </c>
      <c r="AM694" s="5">
        <v>25</v>
      </c>
      <c r="AN694" s="5">
        <v>26</v>
      </c>
      <c r="AO694" s="5" t="s">
        <v>228</v>
      </c>
      <c r="AP694" s="5" t="s">
        <v>227</v>
      </c>
      <c r="AS694" s="5" t="s">
        <v>1181</v>
      </c>
      <c r="AU694" s="5" t="str">
        <f t="shared" si="29"/>
        <v>POINT (517214 5655781)</v>
      </c>
    </row>
    <row r="695" spans="1:47">
      <c r="A695" s="5" t="s">
        <v>11</v>
      </c>
      <c r="B695" s="5" t="s">
        <v>119</v>
      </c>
      <c r="C695" s="5" t="s">
        <v>145</v>
      </c>
      <c r="D695" s="5" t="s">
        <v>130</v>
      </c>
      <c r="E695" s="5" t="s">
        <v>129</v>
      </c>
      <c r="F695" s="5" t="s">
        <v>128</v>
      </c>
      <c r="G695" s="5" t="s">
        <v>12</v>
      </c>
      <c r="H695" s="5">
        <v>531426</v>
      </c>
      <c r="I695" s="5">
        <v>5642271</v>
      </c>
      <c r="J695" s="5">
        <v>11</v>
      </c>
      <c r="K695" s="5">
        <v>2007</v>
      </c>
      <c r="M695" s="5" t="s">
        <v>24</v>
      </c>
      <c r="N695" s="5" t="s">
        <v>105</v>
      </c>
      <c r="O695" s="5" t="s">
        <v>164</v>
      </c>
      <c r="Q695" s="5" t="s">
        <v>2896</v>
      </c>
      <c r="R695" s="5" t="s">
        <v>121</v>
      </c>
      <c r="T695" s="5">
        <v>5</v>
      </c>
      <c r="V695" s="5" t="s">
        <v>317</v>
      </c>
      <c r="W695" s="5">
        <v>26</v>
      </c>
      <c r="AB695" s="5">
        <v>16</v>
      </c>
      <c r="AC695" s="5">
        <v>8</v>
      </c>
      <c r="AD695" s="7">
        <f t="shared" si="30"/>
        <v>1.625</v>
      </c>
      <c r="AN695" s="5">
        <v>21</v>
      </c>
      <c r="AO695" s="5" t="s">
        <v>125</v>
      </c>
      <c r="AP695" s="5" t="s">
        <v>124</v>
      </c>
      <c r="AU695" s="5" t="str">
        <f t="shared" si="29"/>
        <v>POINT (531426 5642271)</v>
      </c>
    </row>
    <row r="696" spans="1:47">
      <c r="A696" s="5" t="s">
        <v>11</v>
      </c>
      <c r="B696" s="5" t="s">
        <v>119</v>
      </c>
      <c r="C696" s="5" t="s">
        <v>131</v>
      </c>
      <c r="D696" s="5" t="s">
        <v>130</v>
      </c>
      <c r="E696" s="5" t="s">
        <v>129</v>
      </c>
      <c r="F696" s="5" t="s">
        <v>128</v>
      </c>
      <c r="G696" s="5" t="s">
        <v>12</v>
      </c>
      <c r="H696" s="5">
        <v>527949</v>
      </c>
      <c r="I696" s="5">
        <v>5642930</v>
      </c>
      <c r="J696" s="5">
        <v>11</v>
      </c>
      <c r="K696" s="5">
        <v>2007</v>
      </c>
      <c r="M696" s="5" t="s">
        <v>24</v>
      </c>
      <c r="N696" s="5" t="s">
        <v>105</v>
      </c>
      <c r="O696" s="5" t="s">
        <v>164</v>
      </c>
      <c r="Q696" s="5" t="s">
        <v>2896</v>
      </c>
      <c r="R696" s="5" t="s">
        <v>121</v>
      </c>
      <c r="T696" s="5">
        <v>5</v>
      </c>
      <c r="V696" s="5" t="s">
        <v>291</v>
      </c>
      <c r="W696" s="5">
        <v>37</v>
      </c>
      <c r="AB696" s="5">
        <v>9</v>
      </c>
      <c r="AC696" s="5">
        <v>8</v>
      </c>
      <c r="AD696" s="7">
        <f t="shared" si="30"/>
        <v>4.1111111111111107</v>
      </c>
      <c r="AN696" s="5">
        <v>27</v>
      </c>
      <c r="AO696" s="5" t="s">
        <v>125</v>
      </c>
      <c r="AP696" s="5" t="s">
        <v>124</v>
      </c>
      <c r="AU696" s="5" t="str">
        <f t="shared" si="29"/>
        <v>POINT (527949 5642930)</v>
      </c>
    </row>
    <row r="697" spans="1:47">
      <c r="A697" s="5" t="s">
        <v>11</v>
      </c>
      <c r="B697" s="5" t="s">
        <v>119</v>
      </c>
      <c r="C697" s="5" t="s">
        <v>145</v>
      </c>
      <c r="D697" s="5" t="s">
        <v>130</v>
      </c>
      <c r="E697" s="5" t="s">
        <v>129</v>
      </c>
      <c r="F697" s="5" t="s">
        <v>128</v>
      </c>
      <c r="G697" s="5" t="s">
        <v>12</v>
      </c>
      <c r="H697" s="5">
        <v>530889</v>
      </c>
      <c r="I697" s="5">
        <v>5645184</v>
      </c>
      <c r="J697" s="5">
        <v>11</v>
      </c>
      <c r="K697" s="5">
        <v>2007</v>
      </c>
      <c r="M697" s="5" t="s">
        <v>24</v>
      </c>
      <c r="N697" s="5" t="s">
        <v>105</v>
      </c>
      <c r="O697" s="5" t="s">
        <v>164</v>
      </c>
      <c r="Q697" s="5" t="s">
        <v>2896</v>
      </c>
      <c r="R697" s="5" t="s">
        <v>121</v>
      </c>
      <c r="T697" s="5">
        <v>5</v>
      </c>
      <c r="V697" s="5" t="s">
        <v>290</v>
      </c>
      <c r="W697" s="5">
        <v>0</v>
      </c>
      <c r="AB697" s="5">
        <v>0</v>
      </c>
      <c r="AC697" s="5">
        <v>0</v>
      </c>
      <c r="AD697" s="7" t="str">
        <f t="shared" si="30"/>
        <v/>
      </c>
      <c r="AN697" s="5">
        <v>0</v>
      </c>
      <c r="AO697" s="5" t="s">
        <v>125</v>
      </c>
      <c r="AP697" s="5" t="s">
        <v>124</v>
      </c>
      <c r="AS697" s="5" t="s">
        <v>289</v>
      </c>
      <c r="AU697" s="5" t="str">
        <f t="shared" si="29"/>
        <v>POINT (530889 5645184)</v>
      </c>
    </row>
    <row r="698" spans="1:47">
      <c r="A698" s="5" t="s">
        <v>11</v>
      </c>
      <c r="B698" s="5" t="s">
        <v>119</v>
      </c>
      <c r="C698" s="5" t="s">
        <v>145</v>
      </c>
      <c r="D698" s="5" t="s">
        <v>130</v>
      </c>
      <c r="E698" s="5" t="s">
        <v>239</v>
      </c>
      <c r="F698" s="5" t="s">
        <v>238</v>
      </c>
      <c r="G698" s="5" t="s">
        <v>12</v>
      </c>
      <c r="H698" s="5">
        <v>533990</v>
      </c>
      <c r="I698" s="5">
        <v>5647929</v>
      </c>
      <c r="J698" s="5">
        <v>11</v>
      </c>
      <c r="K698" s="5">
        <v>2007</v>
      </c>
      <c r="M698" s="5" t="s">
        <v>24</v>
      </c>
      <c r="N698" s="5" t="s">
        <v>105</v>
      </c>
      <c r="O698" s="5" t="s">
        <v>126</v>
      </c>
      <c r="Q698" s="5" t="s">
        <v>2896</v>
      </c>
      <c r="R698" s="5" t="s">
        <v>121</v>
      </c>
      <c r="T698" s="5">
        <v>5</v>
      </c>
      <c r="V698" s="5" t="s">
        <v>908</v>
      </c>
      <c r="W698" s="5">
        <v>0</v>
      </c>
      <c r="AB698" s="5">
        <v>4</v>
      </c>
      <c r="AC698" s="5">
        <v>6</v>
      </c>
      <c r="AD698" s="7">
        <f t="shared" si="30"/>
        <v>0</v>
      </c>
      <c r="AI698" s="5" t="s">
        <v>198</v>
      </c>
      <c r="AN698" s="5">
        <v>0</v>
      </c>
      <c r="AO698" s="5" t="s">
        <v>261</v>
      </c>
      <c r="AP698" s="5" t="s">
        <v>227</v>
      </c>
      <c r="AU698" s="5" t="str">
        <f t="shared" si="29"/>
        <v>POINT (533990 5647929)</v>
      </c>
    </row>
    <row r="699" spans="1:47">
      <c r="A699" s="5" t="s">
        <v>11</v>
      </c>
      <c r="B699" s="5" t="s">
        <v>119</v>
      </c>
      <c r="C699" s="5" t="s">
        <v>186</v>
      </c>
      <c r="D699" s="5" t="s">
        <v>130</v>
      </c>
      <c r="E699" s="5" t="s">
        <v>239</v>
      </c>
      <c r="F699" s="5" t="s">
        <v>238</v>
      </c>
      <c r="G699" s="5" t="s">
        <v>12</v>
      </c>
      <c r="H699" s="5">
        <v>518813</v>
      </c>
      <c r="I699" s="5">
        <v>5656490</v>
      </c>
      <c r="J699" s="5">
        <v>11</v>
      </c>
      <c r="K699" s="5">
        <v>2007</v>
      </c>
      <c r="M699" s="5" t="s">
        <v>24</v>
      </c>
      <c r="N699" s="5" t="s">
        <v>105</v>
      </c>
      <c r="O699" s="5" t="s">
        <v>126</v>
      </c>
      <c r="Q699" s="5" t="s">
        <v>2896</v>
      </c>
      <c r="R699" s="5" t="s">
        <v>121</v>
      </c>
      <c r="T699" s="5">
        <v>5</v>
      </c>
      <c r="V699" s="5" t="s">
        <v>579</v>
      </c>
      <c r="W699" s="5">
        <v>0</v>
      </c>
      <c r="AB699" s="5">
        <v>0</v>
      </c>
      <c r="AC699" s="5">
        <v>0</v>
      </c>
      <c r="AD699" s="7" t="str">
        <f t="shared" si="30"/>
        <v/>
      </c>
      <c r="AN699" s="5">
        <v>0</v>
      </c>
      <c r="AO699" s="5" t="s">
        <v>228</v>
      </c>
      <c r="AP699" s="5" t="s">
        <v>227</v>
      </c>
      <c r="AU699" s="5" t="str">
        <f t="shared" si="29"/>
        <v>POINT (518813 5656490)</v>
      </c>
    </row>
    <row r="700" spans="1:47">
      <c r="A700" s="5" t="s">
        <v>11</v>
      </c>
      <c r="B700" s="5" t="s">
        <v>119</v>
      </c>
      <c r="C700" s="5" t="s">
        <v>186</v>
      </c>
      <c r="D700" s="5" t="s">
        <v>130</v>
      </c>
      <c r="E700" s="5" t="s">
        <v>239</v>
      </c>
      <c r="F700" s="5" t="s">
        <v>238</v>
      </c>
      <c r="G700" s="5" t="s">
        <v>12</v>
      </c>
      <c r="H700" s="5">
        <v>518848</v>
      </c>
      <c r="I700" s="5">
        <v>5656269</v>
      </c>
      <c r="J700" s="5">
        <v>11</v>
      </c>
      <c r="K700" s="5">
        <v>2007</v>
      </c>
      <c r="M700" s="5" t="s">
        <v>24</v>
      </c>
      <c r="N700" s="5" t="s">
        <v>105</v>
      </c>
      <c r="O700" s="5" t="s">
        <v>132</v>
      </c>
      <c r="Q700" s="5" t="s">
        <v>2896</v>
      </c>
      <c r="R700" s="5" t="s">
        <v>121</v>
      </c>
      <c r="T700" s="5">
        <v>5</v>
      </c>
      <c r="V700" s="5" t="s">
        <v>1176</v>
      </c>
      <c r="W700" s="5">
        <v>9</v>
      </c>
      <c r="AB700" s="5">
        <v>12</v>
      </c>
      <c r="AC700" s="5">
        <v>7</v>
      </c>
      <c r="AD700" s="7">
        <f t="shared" si="30"/>
        <v>0.75</v>
      </c>
      <c r="AI700" s="5" t="s">
        <v>449</v>
      </c>
      <c r="AN700" s="5">
        <v>14</v>
      </c>
      <c r="AO700" s="5" t="s">
        <v>228</v>
      </c>
      <c r="AP700" s="5" t="s">
        <v>227</v>
      </c>
      <c r="AU700" s="5" t="str">
        <f t="shared" si="29"/>
        <v>POINT (518848 5656269)</v>
      </c>
    </row>
    <row r="701" spans="1:47">
      <c r="A701" s="5" t="s">
        <v>11</v>
      </c>
      <c r="B701" s="5" t="s">
        <v>119</v>
      </c>
      <c r="C701" s="5" t="s">
        <v>186</v>
      </c>
      <c r="D701" s="5" t="s">
        <v>130</v>
      </c>
      <c r="E701" s="5" t="s">
        <v>239</v>
      </c>
      <c r="F701" s="5" t="s">
        <v>238</v>
      </c>
      <c r="G701" s="5" t="s">
        <v>12</v>
      </c>
      <c r="H701" s="5">
        <v>518926</v>
      </c>
      <c r="I701" s="5">
        <v>5656202</v>
      </c>
      <c r="J701" s="5">
        <v>11</v>
      </c>
      <c r="K701" s="5">
        <v>2007</v>
      </c>
      <c r="M701" s="5" t="s">
        <v>24</v>
      </c>
      <c r="N701" s="5" t="s">
        <v>105</v>
      </c>
      <c r="O701" s="5" t="s">
        <v>132</v>
      </c>
      <c r="Q701" s="5" t="s">
        <v>2896</v>
      </c>
      <c r="R701" s="5" t="s">
        <v>121</v>
      </c>
      <c r="T701" s="5">
        <v>5</v>
      </c>
      <c r="V701" s="5" t="s">
        <v>563</v>
      </c>
      <c r="W701" s="5">
        <v>30</v>
      </c>
      <c r="AB701" s="5">
        <v>24</v>
      </c>
      <c r="AC701" s="5">
        <v>7</v>
      </c>
      <c r="AD701" s="7">
        <f t="shared" si="30"/>
        <v>1.25</v>
      </c>
      <c r="AI701" s="5" t="s">
        <v>233</v>
      </c>
      <c r="AN701" s="5">
        <v>24</v>
      </c>
      <c r="AO701" s="5" t="s">
        <v>228</v>
      </c>
      <c r="AP701" s="5" t="s">
        <v>227</v>
      </c>
      <c r="AU701" s="5" t="str">
        <f t="shared" si="29"/>
        <v>POINT (518926 5656202)</v>
      </c>
    </row>
    <row r="702" spans="1:47">
      <c r="A702" s="5" t="s">
        <v>11</v>
      </c>
      <c r="B702" s="5" t="s">
        <v>119</v>
      </c>
      <c r="C702" s="5" t="s">
        <v>186</v>
      </c>
      <c r="D702" s="5" t="s">
        <v>130</v>
      </c>
      <c r="E702" s="5" t="s">
        <v>129</v>
      </c>
      <c r="F702" s="5" t="s">
        <v>128</v>
      </c>
      <c r="G702" s="5" t="s">
        <v>12</v>
      </c>
      <c r="H702" s="5">
        <v>519032</v>
      </c>
      <c r="I702" s="5">
        <v>5655804</v>
      </c>
      <c r="J702" s="5">
        <v>11</v>
      </c>
      <c r="K702" s="5">
        <v>2007</v>
      </c>
      <c r="M702" s="5" t="s">
        <v>24</v>
      </c>
      <c r="N702" s="5" t="s">
        <v>105</v>
      </c>
      <c r="O702" s="5" t="s">
        <v>164</v>
      </c>
      <c r="Q702" s="5" t="s">
        <v>2896</v>
      </c>
      <c r="R702" s="5" t="s">
        <v>121</v>
      </c>
      <c r="T702" s="5">
        <v>5</v>
      </c>
      <c r="V702" s="5" t="s">
        <v>556</v>
      </c>
      <c r="W702" s="5">
        <v>42</v>
      </c>
      <c r="AB702" s="5">
        <v>2</v>
      </c>
      <c r="AC702" s="5">
        <v>3</v>
      </c>
      <c r="AD702" s="7">
        <f t="shared" si="30"/>
        <v>21</v>
      </c>
      <c r="AI702" s="5" t="s">
        <v>422</v>
      </c>
      <c r="AN702" s="5">
        <v>23</v>
      </c>
      <c r="AO702" s="5" t="s">
        <v>228</v>
      </c>
      <c r="AP702" s="5" t="s">
        <v>227</v>
      </c>
      <c r="AU702" s="5" t="str">
        <f t="shared" si="29"/>
        <v>POINT (519032 5655804)</v>
      </c>
    </row>
    <row r="703" spans="1:47">
      <c r="A703" s="5" t="s">
        <v>11</v>
      </c>
      <c r="B703" s="5" t="s">
        <v>119</v>
      </c>
      <c r="C703" s="5" t="s">
        <v>145</v>
      </c>
      <c r="D703" s="5" t="s">
        <v>130</v>
      </c>
      <c r="E703" s="5" t="s">
        <v>239</v>
      </c>
      <c r="F703" s="5" t="s">
        <v>238</v>
      </c>
      <c r="G703" s="5" t="s">
        <v>12</v>
      </c>
      <c r="H703" s="5">
        <v>534386</v>
      </c>
      <c r="I703" s="5">
        <v>5647429</v>
      </c>
      <c r="J703" s="5">
        <v>11</v>
      </c>
      <c r="K703" s="5">
        <v>2007</v>
      </c>
      <c r="M703" s="5" t="s">
        <v>24</v>
      </c>
      <c r="N703" s="5" t="s">
        <v>105</v>
      </c>
      <c r="O703" s="5" t="s">
        <v>126</v>
      </c>
      <c r="Q703" s="5" t="s">
        <v>2896</v>
      </c>
      <c r="R703" s="5" t="s">
        <v>121</v>
      </c>
      <c r="T703" s="5">
        <v>5</v>
      </c>
      <c r="V703" s="5" t="s">
        <v>390</v>
      </c>
      <c r="W703" s="5">
        <v>0</v>
      </c>
      <c r="AB703" s="5">
        <v>1</v>
      </c>
      <c r="AC703" s="5">
        <v>3</v>
      </c>
      <c r="AD703" s="7">
        <f t="shared" si="30"/>
        <v>0</v>
      </c>
      <c r="AI703" s="5" t="s">
        <v>198</v>
      </c>
      <c r="AN703" s="5">
        <v>0</v>
      </c>
      <c r="AO703" s="5" t="s">
        <v>261</v>
      </c>
      <c r="AP703" s="5" t="s">
        <v>227</v>
      </c>
      <c r="AS703" s="5" t="s">
        <v>389</v>
      </c>
      <c r="AU703" s="5" t="str">
        <f t="shared" si="29"/>
        <v>POINT (534386 5647429)</v>
      </c>
    </row>
    <row r="704" spans="1:47">
      <c r="A704" s="5" t="s">
        <v>11</v>
      </c>
      <c r="B704" s="5" t="s">
        <v>119</v>
      </c>
      <c r="C704" s="5" t="s">
        <v>186</v>
      </c>
      <c r="D704" s="5" t="s">
        <v>130</v>
      </c>
      <c r="E704" s="5" t="s">
        <v>239</v>
      </c>
      <c r="F704" s="5" t="s">
        <v>238</v>
      </c>
      <c r="G704" s="5" t="s">
        <v>12</v>
      </c>
      <c r="H704" s="5">
        <v>519695</v>
      </c>
      <c r="I704" s="5">
        <v>5655708</v>
      </c>
      <c r="J704" s="5">
        <v>11</v>
      </c>
      <c r="K704" s="5">
        <v>2007</v>
      </c>
      <c r="M704" s="5" t="s">
        <v>24</v>
      </c>
      <c r="N704" s="5" t="s">
        <v>105</v>
      </c>
      <c r="O704" s="5" t="s">
        <v>132</v>
      </c>
      <c r="Q704" s="5" t="s">
        <v>2896</v>
      </c>
      <c r="R704" s="5" t="s">
        <v>121</v>
      </c>
      <c r="T704" s="5">
        <v>5</v>
      </c>
      <c r="V704" s="5" t="s">
        <v>339</v>
      </c>
      <c r="W704" s="5">
        <v>35</v>
      </c>
      <c r="AB704" s="5">
        <v>16</v>
      </c>
      <c r="AC704" s="5">
        <v>37</v>
      </c>
      <c r="AD704" s="7">
        <f t="shared" si="30"/>
        <v>2.1875</v>
      </c>
      <c r="AI704" s="5" t="s">
        <v>233</v>
      </c>
      <c r="AN704" s="5">
        <v>21</v>
      </c>
      <c r="AO704" s="5" t="s">
        <v>228</v>
      </c>
      <c r="AP704" s="5" t="s">
        <v>227</v>
      </c>
      <c r="AU704" s="5" t="str">
        <f t="shared" si="29"/>
        <v>POINT (519695 5655708)</v>
      </c>
    </row>
    <row r="705" spans="1:47">
      <c r="A705" s="5" t="s">
        <v>11</v>
      </c>
      <c r="B705" s="5" t="s">
        <v>119</v>
      </c>
      <c r="C705" s="5" t="s">
        <v>186</v>
      </c>
      <c r="D705" s="5" t="s">
        <v>130</v>
      </c>
      <c r="E705" s="5" t="s">
        <v>239</v>
      </c>
      <c r="F705" s="5" t="s">
        <v>238</v>
      </c>
      <c r="G705" s="5" t="s">
        <v>12</v>
      </c>
      <c r="H705" s="5">
        <v>520083</v>
      </c>
      <c r="I705" s="5">
        <v>5655522</v>
      </c>
      <c r="J705" s="5">
        <v>11</v>
      </c>
      <c r="K705" s="5">
        <v>2007</v>
      </c>
      <c r="M705" s="5" t="s">
        <v>24</v>
      </c>
      <c r="N705" s="5" t="s">
        <v>105</v>
      </c>
      <c r="O705" s="5" t="s">
        <v>126</v>
      </c>
      <c r="Q705" s="5" t="s">
        <v>2896</v>
      </c>
      <c r="R705" s="5" t="s">
        <v>121</v>
      </c>
      <c r="T705" s="5">
        <v>5</v>
      </c>
      <c r="V705" s="5" t="s">
        <v>325</v>
      </c>
      <c r="W705" s="5">
        <v>0</v>
      </c>
      <c r="AB705" s="5">
        <v>12</v>
      </c>
      <c r="AC705" s="5">
        <v>4</v>
      </c>
      <c r="AD705" s="7">
        <f t="shared" si="30"/>
        <v>0</v>
      </c>
      <c r="AI705" s="5" t="s">
        <v>324</v>
      </c>
      <c r="AN705" s="5">
        <v>0</v>
      </c>
      <c r="AO705" s="5" t="s">
        <v>228</v>
      </c>
      <c r="AP705" s="5" t="s">
        <v>227</v>
      </c>
      <c r="AU705" s="5" t="str">
        <f t="shared" si="29"/>
        <v>POINT (520083 5655522)</v>
      </c>
    </row>
    <row r="706" spans="1:47">
      <c r="A706" s="5" t="s">
        <v>11</v>
      </c>
      <c r="B706" s="5" t="s">
        <v>119</v>
      </c>
      <c r="C706" s="5" t="s">
        <v>186</v>
      </c>
      <c r="D706" s="5" t="s">
        <v>130</v>
      </c>
      <c r="E706" s="5" t="s">
        <v>239</v>
      </c>
      <c r="F706" s="5" t="s">
        <v>238</v>
      </c>
      <c r="G706" s="5" t="s">
        <v>12</v>
      </c>
      <c r="H706" s="5">
        <v>520203</v>
      </c>
      <c r="I706" s="5">
        <v>5655568</v>
      </c>
      <c r="J706" s="5">
        <v>11</v>
      </c>
      <c r="K706" s="5">
        <v>2007</v>
      </c>
      <c r="M706" s="5" t="s">
        <v>24</v>
      </c>
      <c r="N706" s="5" t="s">
        <v>105</v>
      </c>
      <c r="O706" s="5" t="s">
        <v>126</v>
      </c>
      <c r="Q706" s="5" t="s">
        <v>2896</v>
      </c>
      <c r="R706" s="5" t="s">
        <v>121</v>
      </c>
      <c r="T706" s="5">
        <v>5</v>
      </c>
      <c r="V706" s="5" t="s">
        <v>1139</v>
      </c>
      <c r="W706" s="5">
        <v>0</v>
      </c>
      <c r="AB706" s="5">
        <v>9</v>
      </c>
      <c r="AC706" s="5">
        <v>5</v>
      </c>
      <c r="AD706" s="7">
        <f t="shared" si="30"/>
        <v>0</v>
      </c>
      <c r="AI706" s="5" t="s">
        <v>324</v>
      </c>
      <c r="AN706" s="5">
        <v>0</v>
      </c>
      <c r="AO706" s="5" t="s">
        <v>228</v>
      </c>
      <c r="AP706" s="5" t="s">
        <v>227</v>
      </c>
      <c r="AU706" s="5" t="str">
        <f t="shared" si="29"/>
        <v>POINT (520203 5655568)</v>
      </c>
    </row>
    <row r="707" spans="1:47">
      <c r="A707" s="5" t="s">
        <v>11</v>
      </c>
      <c r="B707" s="5" t="s">
        <v>119</v>
      </c>
      <c r="C707" s="5" t="s">
        <v>186</v>
      </c>
      <c r="D707" s="5" t="s">
        <v>130</v>
      </c>
      <c r="E707" s="5" t="s">
        <v>239</v>
      </c>
      <c r="F707" s="5" t="s">
        <v>238</v>
      </c>
      <c r="G707" s="5" t="s">
        <v>12</v>
      </c>
      <c r="H707" s="5">
        <v>520451</v>
      </c>
      <c r="I707" s="5">
        <v>5655635</v>
      </c>
      <c r="J707" s="5">
        <v>11</v>
      </c>
      <c r="K707" s="5">
        <v>2007</v>
      </c>
      <c r="M707" s="5" t="s">
        <v>24</v>
      </c>
      <c r="N707" s="5" t="s">
        <v>105</v>
      </c>
      <c r="O707" s="5" t="s">
        <v>164</v>
      </c>
      <c r="Q707" s="5" t="s">
        <v>2896</v>
      </c>
      <c r="R707" s="5" t="s">
        <v>121</v>
      </c>
      <c r="T707" s="5">
        <v>5</v>
      </c>
      <c r="V707" s="5" t="s">
        <v>1138</v>
      </c>
      <c r="W707" s="5">
        <v>30</v>
      </c>
      <c r="AB707" s="5">
        <v>15</v>
      </c>
      <c r="AC707" s="5">
        <v>10</v>
      </c>
      <c r="AD707" s="7">
        <f t="shared" si="30"/>
        <v>2</v>
      </c>
      <c r="AN707" s="5">
        <v>25</v>
      </c>
      <c r="AO707" s="5" t="s">
        <v>228</v>
      </c>
      <c r="AP707" s="5" t="s">
        <v>227</v>
      </c>
      <c r="AU707" s="5" t="str">
        <f t="shared" ref="AU707:AU762" si="31">CONCATENATE("POINT (",H707," ",I707,")")</f>
        <v>POINT (520451 5655635)</v>
      </c>
    </row>
    <row r="708" spans="1:47">
      <c r="A708" s="5" t="s">
        <v>11</v>
      </c>
      <c r="B708" s="5" t="s">
        <v>119</v>
      </c>
      <c r="C708" s="5" t="s">
        <v>186</v>
      </c>
      <c r="D708" s="5" t="s">
        <v>130</v>
      </c>
      <c r="E708" s="5" t="s">
        <v>239</v>
      </c>
      <c r="F708" s="5" t="s">
        <v>238</v>
      </c>
      <c r="G708" s="5" t="s">
        <v>12</v>
      </c>
      <c r="H708" s="5">
        <v>520535</v>
      </c>
      <c r="I708" s="5">
        <v>5655546</v>
      </c>
      <c r="J708" s="5">
        <v>11</v>
      </c>
      <c r="K708" s="5">
        <v>2007</v>
      </c>
      <c r="M708" s="5" t="s">
        <v>24</v>
      </c>
      <c r="N708" s="5" t="s">
        <v>105</v>
      </c>
      <c r="O708" s="5" t="s">
        <v>164</v>
      </c>
      <c r="Q708" s="5" t="s">
        <v>2896</v>
      </c>
      <c r="R708" s="5" t="s">
        <v>121</v>
      </c>
      <c r="T708" s="5">
        <v>5</v>
      </c>
      <c r="V708" s="5" t="s">
        <v>1137</v>
      </c>
      <c r="W708" s="5">
        <v>30</v>
      </c>
      <c r="AB708" s="5">
        <v>10</v>
      </c>
      <c r="AC708" s="5">
        <v>10</v>
      </c>
      <c r="AD708" s="7">
        <f t="shared" si="30"/>
        <v>3</v>
      </c>
      <c r="AN708" s="5">
        <v>25</v>
      </c>
      <c r="AO708" s="5" t="s">
        <v>228</v>
      </c>
      <c r="AP708" s="5" t="s">
        <v>227</v>
      </c>
      <c r="AU708" s="5" t="str">
        <f t="shared" si="31"/>
        <v>POINT (520535 5655546)</v>
      </c>
    </row>
    <row r="709" spans="1:47">
      <c r="A709" s="5" t="s">
        <v>11</v>
      </c>
      <c r="B709" s="5" t="s">
        <v>119</v>
      </c>
      <c r="C709" s="5" t="s">
        <v>186</v>
      </c>
      <c r="D709" s="5" t="s">
        <v>130</v>
      </c>
      <c r="E709" s="5" t="s">
        <v>239</v>
      </c>
      <c r="F709" s="5" t="s">
        <v>238</v>
      </c>
      <c r="G709" s="5" t="s">
        <v>12</v>
      </c>
      <c r="H709" s="5">
        <v>520652</v>
      </c>
      <c r="I709" s="5">
        <v>5655446</v>
      </c>
      <c r="J709" s="5">
        <v>11</v>
      </c>
      <c r="K709" s="5">
        <v>2007</v>
      </c>
      <c r="M709" s="5" t="s">
        <v>24</v>
      </c>
      <c r="N709" s="5" t="s">
        <v>105</v>
      </c>
      <c r="O709" s="5" t="s">
        <v>164</v>
      </c>
      <c r="Q709" s="5" t="s">
        <v>2896</v>
      </c>
      <c r="R709" s="5" t="s">
        <v>121</v>
      </c>
      <c r="T709" s="5">
        <v>5</v>
      </c>
      <c r="V709" s="5" t="s">
        <v>1136</v>
      </c>
      <c r="W709" s="5">
        <v>30</v>
      </c>
      <c r="AB709" s="5">
        <v>10</v>
      </c>
      <c r="AC709" s="5">
        <v>10</v>
      </c>
      <c r="AD709" s="7">
        <f t="shared" si="30"/>
        <v>3</v>
      </c>
      <c r="AN709" s="5">
        <v>25</v>
      </c>
      <c r="AO709" s="5" t="s">
        <v>228</v>
      </c>
      <c r="AP709" s="5" t="s">
        <v>227</v>
      </c>
      <c r="AS709" s="5" t="s">
        <v>1119</v>
      </c>
      <c r="AU709" s="5" t="str">
        <f t="shared" si="31"/>
        <v>POINT (520652 5655446)</v>
      </c>
    </row>
    <row r="710" spans="1:47">
      <c r="A710" s="5" t="s">
        <v>11</v>
      </c>
      <c r="B710" s="5" t="s">
        <v>119</v>
      </c>
      <c r="C710" s="5" t="s">
        <v>186</v>
      </c>
      <c r="D710" s="5" t="s">
        <v>130</v>
      </c>
      <c r="E710" s="5" t="s">
        <v>239</v>
      </c>
      <c r="F710" s="5" t="s">
        <v>238</v>
      </c>
      <c r="G710" s="5" t="s">
        <v>12</v>
      </c>
      <c r="H710" s="5">
        <v>520652</v>
      </c>
      <c r="I710" s="5">
        <v>5655446</v>
      </c>
      <c r="J710" s="5">
        <v>11</v>
      </c>
      <c r="K710" s="5">
        <v>2007</v>
      </c>
      <c r="M710" s="5" t="s">
        <v>24</v>
      </c>
      <c r="N710" s="5" t="s">
        <v>105</v>
      </c>
      <c r="O710" s="5" t="s">
        <v>164</v>
      </c>
      <c r="Q710" s="5" t="s">
        <v>2896</v>
      </c>
      <c r="R710" s="5" t="s">
        <v>121</v>
      </c>
      <c r="T710" s="5">
        <v>0</v>
      </c>
      <c r="V710" s="5" t="s">
        <v>1120</v>
      </c>
      <c r="W710" s="5">
        <v>30</v>
      </c>
      <c r="AB710" s="5">
        <v>10</v>
      </c>
      <c r="AC710" s="5">
        <v>10</v>
      </c>
      <c r="AD710" s="7">
        <f t="shared" si="30"/>
        <v>3</v>
      </c>
      <c r="AN710" s="5">
        <v>25</v>
      </c>
      <c r="AO710" s="5" t="s">
        <v>228</v>
      </c>
      <c r="AP710" s="5" t="s">
        <v>227</v>
      </c>
      <c r="AS710" s="5" t="s">
        <v>1119</v>
      </c>
      <c r="AU710" s="5" t="str">
        <f t="shared" si="31"/>
        <v>POINT (520652 5655446)</v>
      </c>
    </row>
    <row r="711" spans="1:47">
      <c r="A711" s="5" t="s">
        <v>11</v>
      </c>
      <c r="B711" s="5" t="s">
        <v>119</v>
      </c>
      <c r="C711" s="5" t="s">
        <v>186</v>
      </c>
      <c r="D711" s="5" t="s">
        <v>130</v>
      </c>
      <c r="E711" s="5" t="s">
        <v>239</v>
      </c>
      <c r="F711" s="5" t="s">
        <v>238</v>
      </c>
      <c r="G711" s="5" t="s">
        <v>12</v>
      </c>
      <c r="H711" s="5">
        <v>520427</v>
      </c>
      <c r="I711" s="5">
        <v>5654820</v>
      </c>
      <c r="J711" s="5">
        <v>11</v>
      </c>
      <c r="K711" s="5">
        <v>2007</v>
      </c>
      <c r="M711" s="5" t="s">
        <v>24</v>
      </c>
      <c r="N711" s="5" t="s">
        <v>105</v>
      </c>
      <c r="O711" s="5" t="s">
        <v>164</v>
      </c>
      <c r="Q711" s="5" t="s">
        <v>2896</v>
      </c>
      <c r="R711" s="5" t="s">
        <v>121</v>
      </c>
      <c r="T711" s="5">
        <v>5</v>
      </c>
      <c r="V711" s="5" t="s">
        <v>1131</v>
      </c>
      <c r="W711" s="5">
        <v>60</v>
      </c>
      <c r="AB711" s="5">
        <v>3</v>
      </c>
      <c r="AC711" s="5">
        <v>7</v>
      </c>
      <c r="AD711" s="7">
        <f t="shared" si="30"/>
        <v>20</v>
      </c>
      <c r="AN711" s="5">
        <v>23</v>
      </c>
      <c r="AO711" s="5" t="s">
        <v>228</v>
      </c>
      <c r="AP711" s="5" t="s">
        <v>227</v>
      </c>
      <c r="AU711" s="5" t="str">
        <f t="shared" si="31"/>
        <v>POINT (520427 5654820)</v>
      </c>
    </row>
    <row r="712" spans="1:47">
      <c r="A712" s="5" t="s">
        <v>11</v>
      </c>
      <c r="B712" s="5" t="s">
        <v>119</v>
      </c>
      <c r="C712" s="5" t="s">
        <v>186</v>
      </c>
      <c r="D712" s="5" t="s">
        <v>130</v>
      </c>
      <c r="E712" s="5" t="s">
        <v>129</v>
      </c>
      <c r="F712" s="5" t="s">
        <v>128</v>
      </c>
      <c r="G712" s="5" t="s">
        <v>12</v>
      </c>
      <c r="H712" s="5">
        <v>521188</v>
      </c>
      <c r="I712" s="5">
        <v>5654177</v>
      </c>
      <c r="J712" s="5">
        <v>11</v>
      </c>
      <c r="K712" s="5">
        <v>2007</v>
      </c>
      <c r="M712" s="5" t="s">
        <v>24</v>
      </c>
      <c r="N712" s="5" t="s">
        <v>105</v>
      </c>
      <c r="O712" s="5" t="s">
        <v>164</v>
      </c>
      <c r="Q712" s="5" t="s">
        <v>2896</v>
      </c>
      <c r="R712" s="5" t="s">
        <v>121</v>
      </c>
      <c r="T712" s="5">
        <v>5</v>
      </c>
      <c r="V712" s="5" t="s">
        <v>388</v>
      </c>
      <c r="W712" s="5">
        <v>30</v>
      </c>
      <c r="AB712" s="5">
        <v>25</v>
      </c>
      <c r="AC712" s="5">
        <v>20</v>
      </c>
      <c r="AD712" s="7">
        <f t="shared" si="30"/>
        <v>1.2</v>
      </c>
      <c r="AI712" s="5" t="s">
        <v>198</v>
      </c>
      <c r="AL712" s="5" t="s">
        <v>1371</v>
      </c>
      <c r="AM712" s="5">
        <v>25</v>
      </c>
      <c r="AN712" s="5">
        <v>27</v>
      </c>
      <c r="AO712" s="5" t="s">
        <v>228</v>
      </c>
      <c r="AP712" s="5" t="s">
        <v>227</v>
      </c>
      <c r="AS712" s="5" t="s">
        <v>387</v>
      </c>
      <c r="AU712" s="5" t="str">
        <f t="shared" si="31"/>
        <v>POINT (521188 5654177)</v>
      </c>
    </row>
    <row r="713" spans="1:47">
      <c r="A713" s="5" t="s">
        <v>11</v>
      </c>
      <c r="B713" s="5" t="s">
        <v>119</v>
      </c>
      <c r="C713" s="5" t="s">
        <v>186</v>
      </c>
      <c r="D713" s="5" t="s">
        <v>130</v>
      </c>
      <c r="E713" s="5" t="s">
        <v>129</v>
      </c>
      <c r="F713" s="5" t="s">
        <v>128</v>
      </c>
      <c r="G713" s="5" t="s">
        <v>12</v>
      </c>
      <c r="H713" s="5">
        <v>521268</v>
      </c>
      <c r="I713" s="5">
        <v>5654012</v>
      </c>
      <c r="J713" s="5">
        <v>11</v>
      </c>
      <c r="K713" s="5">
        <v>2007</v>
      </c>
      <c r="M713" s="5" t="s">
        <v>24</v>
      </c>
      <c r="N713" s="5" t="s">
        <v>105</v>
      </c>
      <c r="O713" s="5" t="s">
        <v>164</v>
      </c>
      <c r="Q713" s="5" t="s">
        <v>2896</v>
      </c>
      <c r="R713" s="5" t="s">
        <v>121</v>
      </c>
      <c r="T713" s="5">
        <v>5</v>
      </c>
      <c r="V713" s="5" t="s">
        <v>386</v>
      </c>
      <c r="W713" s="5">
        <v>1</v>
      </c>
      <c r="AB713" s="5">
        <v>1</v>
      </c>
      <c r="AC713" s="5">
        <v>0</v>
      </c>
      <c r="AD713" s="7">
        <f t="shared" si="30"/>
        <v>1</v>
      </c>
      <c r="AI713" s="5" t="s">
        <v>198</v>
      </c>
      <c r="AN713" s="5">
        <v>20</v>
      </c>
      <c r="AO713" s="5" t="s">
        <v>228</v>
      </c>
      <c r="AP713" s="5" t="s">
        <v>227</v>
      </c>
      <c r="AS713" s="5" t="s">
        <v>385</v>
      </c>
      <c r="AU713" s="5" t="str">
        <f t="shared" si="31"/>
        <v>POINT (521268 5654012)</v>
      </c>
    </row>
    <row r="714" spans="1:47">
      <c r="A714" s="5" t="s">
        <v>11</v>
      </c>
      <c r="B714" s="5" t="s">
        <v>119</v>
      </c>
      <c r="C714" s="5" t="s">
        <v>186</v>
      </c>
      <c r="D714" s="5" t="s">
        <v>130</v>
      </c>
      <c r="E714" s="5" t="s">
        <v>129</v>
      </c>
      <c r="F714" s="5" t="s">
        <v>128</v>
      </c>
      <c r="G714" s="5" t="s">
        <v>12</v>
      </c>
      <c r="H714" s="5">
        <v>520814</v>
      </c>
      <c r="I714" s="5">
        <v>5653524</v>
      </c>
      <c r="J714" s="5">
        <v>11</v>
      </c>
      <c r="K714" s="5">
        <v>2007</v>
      </c>
      <c r="M714" s="5" t="s">
        <v>24</v>
      </c>
      <c r="N714" s="5" t="s">
        <v>105</v>
      </c>
      <c r="O714" s="5" t="s">
        <v>126</v>
      </c>
      <c r="Q714" s="5" t="s">
        <v>2896</v>
      </c>
      <c r="R714" s="5" t="s">
        <v>121</v>
      </c>
      <c r="T714" s="5">
        <v>5</v>
      </c>
      <c r="V714" s="5" t="s">
        <v>1124</v>
      </c>
      <c r="W714" s="5">
        <v>0</v>
      </c>
      <c r="AB714" s="5">
        <v>2</v>
      </c>
      <c r="AC714" s="5">
        <v>0</v>
      </c>
      <c r="AD714" s="7">
        <f t="shared" si="30"/>
        <v>0</v>
      </c>
      <c r="AI714" s="5" t="s">
        <v>233</v>
      </c>
      <c r="AN714" s="5">
        <v>0</v>
      </c>
      <c r="AO714" s="5" t="s">
        <v>228</v>
      </c>
      <c r="AP714" s="5" t="s">
        <v>227</v>
      </c>
      <c r="AU714" s="5" t="str">
        <f t="shared" si="31"/>
        <v>POINT (520814 5653524)</v>
      </c>
    </row>
    <row r="715" spans="1:47">
      <c r="A715" s="5" t="s">
        <v>11</v>
      </c>
      <c r="B715" s="5" t="s">
        <v>119</v>
      </c>
      <c r="C715" s="5" t="s">
        <v>186</v>
      </c>
      <c r="D715" s="5" t="s">
        <v>130</v>
      </c>
      <c r="E715" s="5" t="s">
        <v>129</v>
      </c>
      <c r="F715" s="5" t="s">
        <v>128</v>
      </c>
      <c r="G715" s="5" t="s">
        <v>12</v>
      </c>
      <c r="H715" s="5">
        <v>521059</v>
      </c>
      <c r="I715" s="5">
        <v>5653516</v>
      </c>
      <c r="J715" s="5">
        <v>11</v>
      </c>
      <c r="K715" s="5">
        <v>2007</v>
      </c>
      <c r="M715" s="5" t="s">
        <v>24</v>
      </c>
      <c r="N715" s="5" t="s">
        <v>105</v>
      </c>
      <c r="O715" s="5" t="s">
        <v>126</v>
      </c>
      <c r="Q715" s="5" t="s">
        <v>2896</v>
      </c>
      <c r="R715" s="5" t="s">
        <v>121</v>
      </c>
      <c r="T715" s="5">
        <v>5</v>
      </c>
      <c r="V715" s="5" t="s">
        <v>250</v>
      </c>
      <c r="W715" s="5">
        <v>0</v>
      </c>
      <c r="AB715" s="5">
        <v>1</v>
      </c>
      <c r="AC715" s="5">
        <v>1</v>
      </c>
      <c r="AD715" s="7">
        <f t="shared" si="30"/>
        <v>0</v>
      </c>
      <c r="AI715" s="5" t="s">
        <v>249</v>
      </c>
      <c r="AN715" s="5">
        <v>0</v>
      </c>
      <c r="AO715" s="5" t="s">
        <v>228</v>
      </c>
      <c r="AP715" s="5" t="s">
        <v>227</v>
      </c>
      <c r="AU715" s="5" t="str">
        <f t="shared" si="31"/>
        <v>POINT (521059 5653516)</v>
      </c>
    </row>
    <row r="716" spans="1:47">
      <c r="A716" s="5" t="s">
        <v>11</v>
      </c>
      <c r="B716" s="5" t="s">
        <v>119</v>
      </c>
      <c r="C716" s="5" t="s">
        <v>186</v>
      </c>
      <c r="D716" s="5" t="s">
        <v>130</v>
      </c>
      <c r="E716" s="5" t="s">
        <v>129</v>
      </c>
      <c r="F716" s="5" t="s">
        <v>128</v>
      </c>
      <c r="G716" s="5" t="s">
        <v>12</v>
      </c>
      <c r="H716" s="5">
        <v>522164</v>
      </c>
      <c r="I716" s="5">
        <v>5653134</v>
      </c>
      <c r="J716" s="5">
        <v>11</v>
      </c>
      <c r="K716" s="5">
        <v>2007</v>
      </c>
      <c r="M716" s="5" t="s">
        <v>24</v>
      </c>
      <c r="N716" s="5" t="s">
        <v>105</v>
      </c>
      <c r="O716" s="5" t="s">
        <v>241</v>
      </c>
      <c r="Q716" s="5" t="s">
        <v>2896</v>
      </c>
      <c r="R716" s="5" t="s">
        <v>121</v>
      </c>
      <c r="T716" s="5">
        <v>5</v>
      </c>
      <c r="V716" s="5" t="s">
        <v>242</v>
      </c>
      <c r="W716" s="5">
        <v>40</v>
      </c>
      <c r="AB716" s="5">
        <v>65</v>
      </c>
      <c r="AC716" s="5">
        <v>5</v>
      </c>
      <c r="AD716" s="7">
        <f t="shared" si="30"/>
        <v>0.61538461538461542</v>
      </c>
      <c r="AI716" s="5" t="s">
        <v>233</v>
      </c>
      <c r="AN716" s="5">
        <v>28</v>
      </c>
      <c r="AO716" s="5" t="s">
        <v>228</v>
      </c>
      <c r="AP716" s="5" t="s">
        <v>227</v>
      </c>
      <c r="AU716" s="5" t="str">
        <f t="shared" si="31"/>
        <v>POINT (522164 5653134)</v>
      </c>
    </row>
    <row r="717" spans="1:47">
      <c r="A717" s="5" t="s">
        <v>11</v>
      </c>
      <c r="B717" s="5" t="s">
        <v>119</v>
      </c>
      <c r="C717" s="5" t="s">
        <v>186</v>
      </c>
      <c r="D717" s="5" t="s">
        <v>130</v>
      </c>
      <c r="E717" s="5" t="s">
        <v>129</v>
      </c>
      <c r="F717" s="5" t="s">
        <v>128</v>
      </c>
      <c r="G717" s="5" t="s">
        <v>12</v>
      </c>
      <c r="H717" s="5">
        <v>521795</v>
      </c>
      <c r="I717" s="5">
        <v>5652736</v>
      </c>
      <c r="J717" s="5">
        <v>11</v>
      </c>
      <c r="K717" s="5">
        <v>2007</v>
      </c>
      <c r="M717" s="5" t="s">
        <v>24</v>
      </c>
      <c r="N717" s="5" t="s">
        <v>105</v>
      </c>
      <c r="O717" s="5" t="s">
        <v>126</v>
      </c>
      <c r="Q717" s="5" t="s">
        <v>2896</v>
      </c>
      <c r="R717" s="5" t="s">
        <v>121</v>
      </c>
      <c r="T717" s="5">
        <v>5</v>
      </c>
      <c r="V717" s="5" t="s">
        <v>240</v>
      </c>
      <c r="W717" s="5">
        <v>0</v>
      </c>
      <c r="AB717" s="5">
        <v>14</v>
      </c>
      <c r="AC717" s="5">
        <v>7</v>
      </c>
      <c r="AD717" s="7">
        <f t="shared" si="30"/>
        <v>0</v>
      </c>
      <c r="AI717" s="5" t="s">
        <v>229</v>
      </c>
      <c r="AN717" s="5">
        <v>0</v>
      </c>
      <c r="AO717" s="5" t="s">
        <v>228</v>
      </c>
      <c r="AP717" s="5" t="s">
        <v>227</v>
      </c>
      <c r="AU717" s="5" t="str">
        <f t="shared" si="31"/>
        <v>POINT (521795 5652736)</v>
      </c>
    </row>
    <row r="718" spans="1:47">
      <c r="A718" s="5" t="s">
        <v>11</v>
      </c>
      <c r="B718" s="5" t="s">
        <v>119</v>
      </c>
      <c r="C718" s="5" t="s">
        <v>186</v>
      </c>
      <c r="D718" s="5" t="s">
        <v>130</v>
      </c>
      <c r="E718" s="5" t="s">
        <v>129</v>
      </c>
      <c r="F718" s="5" t="s">
        <v>128</v>
      </c>
      <c r="G718" s="5" t="s">
        <v>12</v>
      </c>
      <c r="H718" s="5">
        <v>524175</v>
      </c>
      <c r="I718" s="5">
        <v>5652251</v>
      </c>
      <c r="J718" s="5">
        <v>11</v>
      </c>
      <c r="K718" s="5">
        <v>2007</v>
      </c>
      <c r="M718" s="5" t="s">
        <v>24</v>
      </c>
      <c r="N718" s="5" t="s">
        <v>105</v>
      </c>
      <c r="O718" s="5" t="s">
        <v>132</v>
      </c>
      <c r="Q718" s="5" t="s">
        <v>2896</v>
      </c>
      <c r="R718" s="5" t="s">
        <v>121</v>
      </c>
      <c r="T718" s="5">
        <v>5</v>
      </c>
      <c r="V718" s="5" t="s">
        <v>610</v>
      </c>
      <c r="W718" s="5">
        <v>7</v>
      </c>
      <c r="AB718" s="5">
        <v>8</v>
      </c>
      <c r="AC718" s="5">
        <v>8</v>
      </c>
      <c r="AD718" s="7">
        <f t="shared" si="30"/>
        <v>0.875</v>
      </c>
      <c r="AI718" s="5" t="s">
        <v>609</v>
      </c>
      <c r="AN718" s="5">
        <v>23</v>
      </c>
      <c r="AO718" s="5" t="s">
        <v>261</v>
      </c>
      <c r="AP718" s="5" t="s">
        <v>227</v>
      </c>
      <c r="AS718" s="5" t="s">
        <v>608</v>
      </c>
      <c r="AU718" s="5" t="str">
        <f t="shared" si="31"/>
        <v>POINT (524175 5652251)</v>
      </c>
    </row>
    <row r="719" spans="1:47">
      <c r="A719" s="5" t="s">
        <v>11</v>
      </c>
      <c r="B719" s="5" t="s">
        <v>119</v>
      </c>
      <c r="C719" s="5" t="s">
        <v>131</v>
      </c>
      <c r="D719" s="5" t="s">
        <v>130</v>
      </c>
      <c r="E719" s="5" t="s">
        <v>129</v>
      </c>
      <c r="F719" s="5" t="s">
        <v>128</v>
      </c>
      <c r="G719" s="5" t="s">
        <v>12</v>
      </c>
      <c r="H719" s="5">
        <v>524728</v>
      </c>
      <c r="I719" s="5">
        <v>5645104</v>
      </c>
      <c r="J719" s="5">
        <v>11</v>
      </c>
      <c r="K719" s="5">
        <v>2007</v>
      </c>
      <c r="M719" s="5" t="s">
        <v>24</v>
      </c>
      <c r="N719" s="5" t="s">
        <v>105</v>
      </c>
      <c r="O719" s="5" t="s">
        <v>126</v>
      </c>
      <c r="Q719" s="5" t="s">
        <v>2896</v>
      </c>
      <c r="R719" s="5" t="s">
        <v>121</v>
      </c>
      <c r="T719" s="5">
        <v>10</v>
      </c>
      <c r="V719" s="5" t="s">
        <v>358</v>
      </c>
      <c r="W719" s="5">
        <v>0</v>
      </c>
      <c r="AB719" s="5">
        <v>0</v>
      </c>
      <c r="AC719" s="5">
        <v>0</v>
      </c>
      <c r="AD719" s="7" t="str">
        <f t="shared" si="30"/>
        <v/>
      </c>
      <c r="AN719" s="5">
        <v>0</v>
      </c>
      <c r="AO719" s="5" t="s">
        <v>125</v>
      </c>
      <c r="AP719" s="5" t="s">
        <v>124</v>
      </c>
      <c r="AS719" s="5" t="s">
        <v>357</v>
      </c>
      <c r="AU719" s="5" t="str">
        <f t="shared" si="31"/>
        <v>POINT (524728 5645104)</v>
      </c>
    </row>
    <row r="720" spans="1:47">
      <c r="A720" s="5" t="s">
        <v>11</v>
      </c>
      <c r="B720" s="5" t="s">
        <v>119</v>
      </c>
      <c r="C720" s="5" t="s">
        <v>186</v>
      </c>
      <c r="D720" s="5" t="s">
        <v>130</v>
      </c>
      <c r="E720" s="5" t="s">
        <v>239</v>
      </c>
      <c r="F720" s="5" t="s">
        <v>238</v>
      </c>
      <c r="G720" s="5" t="s">
        <v>12</v>
      </c>
      <c r="H720" s="5">
        <v>525292</v>
      </c>
      <c r="I720" s="5">
        <v>5652777</v>
      </c>
      <c r="J720" s="5">
        <v>11</v>
      </c>
      <c r="K720" s="5">
        <v>2007</v>
      </c>
      <c r="M720" s="5" t="s">
        <v>24</v>
      </c>
      <c r="N720" s="5" t="s">
        <v>105</v>
      </c>
      <c r="O720" s="5" t="s">
        <v>241</v>
      </c>
      <c r="Q720" s="5" t="s">
        <v>2896</v>
      </c>
      <c r="R720" s="5" t="s">
        <v>121</v>
      </c>
      <c r="T720" s="5">
        <v>5</v>
      </c>
      <c r="V720" s="5" t="s">
        <v>822</v>
      </c>
      <c r="W720" s="5">
        <v>1</v>
      </c>
      <c r="AB720" s="5">
        <v>7</v>
      </c>
      <c r="AC720" s="5">
        <v>10</v>
      </c>
      <c r="AD720" s="7">
        <f t="shared" si="30"/>
        <v>0.14285714285714285</v>
      </c>
      <c r="AI720" s="5" t="s">
        <v>689</v>
      </c>
      <c r="AN720" s="5">
        <v>25</v>
      </c>
      <c r="AO720" s="5" t="s">
        <v>261</v>
      </c>
      <c r="AP720" s="5" t="s">
        <v>227</v>
      </c>
      <c r="AS720" s="5" t="s">
        <v>821</v>
      </c>
      <c r="AU720" s="5" t="str">
        <f t="shared" si="31"/>
        <v>POINT (525292 5652777)</v>
      </c>
    </row>
    <row r="721" spans="1:47">
      <c r="A721" s="5" t="s">
        <v>11</v>
      </c>
      <c r="B721" s="5" t="s">
        <v>119</v>
      </c>
      <c r="C721" s="5" t="s">
        <v>186</v>
      </c>
      <c r="D721" s="5" t="s">
        <v>130</v>
      </c>
      <c r="E721" s="5" t="s">
        <v>239</v>
      </c>
      <c r="F721" s="5" t="s">
        <v>238</v>
      </c>
      <c r="G721" s="5" t="s">
        <v>12</v>
      </c>
      <c r="H721" s="5">
        <v>525457</v>
      </c>
      <c r="I721" s="5">
        <v>5652877</v>
      </c>
      <c r="J721" s="5">
        <v>11</v>
      </c>
      <c r="K721" s="5">
        <v>2007</v>
      </c>
      <c r="M721" s="5" t="s">
        <v>24</v>
      </c>
      <c r="N721" s="5" t="s">
        <v>105</v>
      </c>
      <c r="O721" s="5" t="s">
        <v>164</v>
      </c>
      <c r="Q721" s="5" t="s">
        <v>2896</v>
      </c>
      <c r="R721" s="5" t="s">
        <v>121</v>
      </c>
      <c r="T721" s="5">
        <v>5</v>
      </c>
      <c r="V721" s="5" t="s">
        <v>820</v>
      </c>
      <c r="W721" s="5">
        <v>21</v>
      </c>
      <c r="AB721" s="5">
        <v>15</v>
      </c>
      <c r="AC721" s="5">
        <v>20</v>
      </c>
      <c r="AD721" s="7">
        <f t="shared" si="30"/>
        <v>1.4</v>
      </c>
      <c r="AI721" s="5" t="s">
        <v>284</v>
      </c>
      <c r="AN721" s="5">
        <v>22</v>
      </c>
      <c r="AO721" s="5" t="s">
        <v>261</v>
      </c>
      <c r="AP721" s="5" t="s">
        <v>227</v>
      </c>
      <c r="AS721" s="5" t="s">
        <v>819</v>
      </c>
      <c r="AU721" s="5" t="str">
        <f t="shared" si="31"/>
        <v>POINT (525457 5652877)</v>
      </c>
    </row>
    <row r="722" spans="1:47">
      <c r="A722" s="5" t="s">
        <v>11</v>
      </c>
      <c r="B722" s="5" t="s">
        <v>119</v>
      </c>
      <c r="C722" s="5" t="s">
        <v>186</v>
      </c>
      <c r="D722" s="5" t="s">
        <v>130</v>
      </c>
      <c r="E722" s="5" t="s">
        <v>239</v>
      </c>
      <c r="F722" s="5" t="s">
        <v>238</v>
      </c>
      <c r="G722" s="5" t="s">
        <v>12</v>
      </c>
      <c r="H722" s="5">
        <v>525457</v>
      </c>
      <c r="I722" s="5">
        <v>5652877</v>
      </c>
      <c r="J722" s="5">
        <v>11</v>
      </c>
      <c r="K722" s="5">
        <v>2007</v>
      </c>
      <c r="M722" s="5" t="s">
        <v>24</v>
      </c>
      <c r="N722" s="5" t="s">
        <v>105</v>
      </c>
      <c r="O722" s="5" t="s">
        <v>164</v>
      </c>
      <c r="Q722" s="5" t="s">
        <v>2896</v>
      </c>
      <c r="R722" s="5" t="s">
        <v>121</v>
      </c>
      <c r="T722" s="5">
        <v>0</v>
      </c>
      <c r="V722" s="5" t="s">
        <v>962</v>
      </c>
      <c r="W722" s="5">
        <v>9</v>
      </c>
      <c r="AB722" s="5">
        <v>12</v>
      </c>
      <c r="AC722" s="5">
        <v>10</v>
      </c>
      <c r="AD722" s="7">
        <f t="shared" si="30"/>
        <v>0.75</v>
      </c>
      <c r="AI722" s="5" t="s">
        <v>284</v>
      </c>
      <c r="AN722" s="5">
        <v>16</v>
      </c>
      <c r="AO722" s="5" t="s">
        <v>261</v>
      </c>
      <c r="AP722" s="5" t="s">
        <v>227</v>
      </c>
      <c r="AS722" s="5" t="s">
        <v>819</v>
      </c>
      <c r="AU722" s="5" t="str">
        <f t="shared" si="31"/>
        <v>POINT (525457 5652877)</v>
      </c>
    </row>
    <row r="723" spans="1:47">
      <c r="A723" s="5" t="s">
        <v>11</v>
      </c>
      <c r="B723" s="5" t="s">
        <v>119</v>
      </c>
      <c r="C723" s="5" t="s">
        <v>186</v>
      </c>
      <c r="D723" s="5" t="s">
        <v>130</v>
      </c>
      <c r="E723" s="5" t="s">
        <v>239</v>
      </c>
      <c r="F723" s="5" t="s">
        <v>238</v>
      </c>
      <c r="G723" s="5" t="s">
        <v>12</v>
      </c>
      <c r="H723" s="5">
        <v>525609</v>
      </c>
      <c r="I723" s="5">
        <v>5653153</v>
      </c>
      <c r="J723" s="5">
        <v>11</v>
      </c>
      <c r="K723" s="5">
        <v>2007</v>
      </c>
      <c r="M723" s="5" t="s">
        <v>24</v>
      </c>
      <c r="N723" s="5" t="s">
        <v>105</v>
      </c>
      <c r="O723" s="5" t="s">
        <v>164</v>
      </c>
      <c r="Q723" s="5" t="s">
        <v>2896</v>
      </c>
      <c r="R723" s="5" t="s">
        <v>121</v>
      </c>
      <c r="T723" s="5">
        <v>5</v>
      </c>
      <c r="V723" s="5" t="s">
        <v>818</v>
      </c>
      <c r="W723" s="5">
        <v>8</v>
      </c>
      <c r="AB723" s="5">
        <v>9</v>
      </c>
      <c r="AC723" s="5">
        <v>20</v>
      </c>
      <c r="AD723" s="7">
        <f t="shared" si="30"/>
        <v>0.88888888888888884</v>
      </c>
      <c r="AI723" s="5" t="s">
        <v>817</v>
      </c>
      <c r="AN723" s="5">
        <v>22</v>
      </c>
      <c r="AO723" s="5" t="s">
        <v>261</v>
      </c>
      <c r="AP723" s="5" t="s">
        <v>227</v>
      </c>
      <c r="AU723" s="5" t="str">
        <f t="shared" si="31"/>
        <v>POINT (525609 5653153)</v>
      </c>
    </row>
    <row r="724" spans="1:47">
      <c r="A724" s="5" t="s">
        <v>11</v>
      </c>
      <c r="B724" s="5" t="s">
        <v>119</v>
      </c>
      <c r="C724" s="5" t="s">
        <v>186</v>
      </c>
      <c r="D724" s="5" t="s">
        <v>130</v>
      </c>
      <c r="E724" s="5" t="s">
        <v>239</v>
      </c>
      <c r="F724" s="5" t="s">
        <v>238</v>
      </c>
      <c r="G724" s="5" t="s">
        <v>12</v>
      </c>
      <c r="H724" s="5">
        <v>525609</v>
      </c>
      <c r="I724" s="5">
        <v>5653153</v>
      </c>
      <c r="J724" s="5">
        <v>11</v>
      </c>
      <c r="K724" s="5">
        <v>2007</v>
      </c>
      <c r="M724" s="5" t="s">
        <v>24</v>
      </c>
      <c r="N724" s="5" t="s">
        <v>105</v>
      </c>
      <c r="O724" s="5" t="s">
        <v>164</v>
      </c>
      <c r="Q724" s="5" t="s">
        <v>2896</v>
      </c>
      <c r="R724" s="5" t="s">
        <v>121</v>
      </c>
      <c r="T724" s="5">
        <v>0</v>
      </c>
      <c r="V724" s="5" t="s">
        <v>1023</v>
      </c>
      <c r="W724" s="5">
        <v>7</v>
      </c>
      <c r="AB724" s="5">
        <v>6</v>
      </c>
      <c r="AC724" s="5">
        <v>4</v>
      </c>
      <c r="AD724" s="7">
        <f t="shared" si="30"/>
        <v>1.1666666666666667</v>
      </c>
      <c r="AI724" s="5" t="s">
        <v>793</v>
      </c>
      <c r="AN724" s="5">
        <v>23</v>
      </c>
      <c r="AO724" s="5" t="s">
        <v>261</v>
      </c>
      <c r="AP724" s="5" t="s">
        <v>227</v>
      </c>
      <c r="AS724" s="5" t="s">
        <v>1022</v>
      </c>
      <c r="AU724" s="5" t="str">
        <f t="shared" si="31"/>
        <v>POINT (525609 5653153)</v>
      </c>
    </row>
    <row r="725" spans="1:47">
      <c r="A725" s="5" t="s">
        <v>11</v>
      </c>
      <c r="B725" s="5" t="s">
        <v>119</v>
      </c>
      <c r="C725" s="5" t="s">
        <v>186</v>
      </c>
      <c r="D725" s="5" t="s">
        <v>130</v>
      </c>
      <c r="E725" s="5" t="s">
        <v>239</v>
      </c>
      <c r="F725" s="5" t="s">
        <v>238</v>
      </c>
      <c r="G725" s="5" t="s">
        <v>12</v>
      </c>
      <c r="H725" s="5">
        <v>526650</v>
      </c>
      <c r="I725" s="5">
        <v>5653425</v>
      </c>
      <c r="J725" s="5">
        <v>11</v>
      </c>
      <c r="K725" s="5">
        <v>2007</v>
      </c>
      <c r="M725" s="5" t="s">
        <v>24</v>
      </c>
      <c r="N725" s="5" t="s">
        <v>105</v>
      </c>
      <c r="O725" s="5" t="s">
        <v>164</v>
      </c>
      <c r="Q725" s="5" t="s">
        <v>2896</v>
      </c>
      <c r="R725" s="5" t="s">
        <v>121</v>
      </c>
      <c r="T725" s="5">
        <v>5</v>
      </c>
      <c r="V725" s="5" t="s">
        <v>607</v>
      </c>
      <c r="W725" s="5">
        <v>20</v>
      </c>
      <c r="AB725" s="5">
        <v>12</v>
      </c>
      <c r="AC725" s="5">
        <v>8</v>
      </c>
      <c r="AD725" s="7">
        <f t="shared" si="30"/>
        <v>1.6666666666666667</v>
      </c>
      <c r="AN725" s="5">
        <v>25</v>
      </c>
      <c r="AO725" s="5" t="s">
        <v>261</v>
      </c>
      <c r="AP725" s="5" t="s">
        <v>227</v>
      </c>
      <c r="AS725" s="5" t="s">
        <v>606</v>
      </c>
      <c r="AU725" s="5" t="str">
        <f t="shared" si="31"/>
        <v>POINT (526650 5653425)</v>
      </c>
    </row>
    <row r="726" spans="1:47">
      <c r="A726" s="5" t="s">
        <v>11</v>
      </c>
      <c r="B726" s="5" t="s">
        <v>119</v>
      </c>
      <c r="C726" s="5" t="s">
        <v>264</v>
      </c>
      <c r="D726" s="5" t="s">
        <v>130</v>
      </c>
      <c r="E726" s="5" t="s">
        <v>239</v>
      </c>
      <c r="F726" s="5" t="s">
        <v>238</v>
      </c>
      <c r="G726" s="5" t="s">
        <v>12</v>
      </c>
      <c r="H726" s="5">
        <v>528999</v>
      </c>
      <c r="I726" s="5">
        <v>5651494</v>
      </c>
      <c r="J726" s="5">
        <v>11</v>
      </c>
      <c r="K726" s="5">
        <v>2007</v>
      </c>
      <c r="M726" s="5" t="s">
        <v>24</v>
      </c>
      <c r="N726" s="5" t="s">
        <v>105</v>
      </c>
      <c r="O726" s="5" t="s">
        <v>164</v>
      </c>
      <c r="Q726" s="5" t="s">
        <v>2896</v>
      </c>
      <c r="R726" s="5" t="s">
        <v>121</v>
      </c>
      <c r="T726" s="5">
        <v>5</v>
      </c>
      <c r="V726" s="5" t="s">
        <v>642</v>
      </c>
      <c r="W726" s="5">
        <v>2</v>
      </c>
      <c r="AB726" s="5">
        <v>6</v>
      </c>
      <c r="AC726" s="5">
        <v>1</v>
      </c>
      <c r="AD726" s="7">
        <f t="shared" si="30"/>
        <v>0.33333333333333331</v>
      </c>
      <c r="AN726" s="5">
        <v>20</v>
      </c>
      <c r="AO726" s="5" t="s">
        <v>261</v>
      </c>
      <c r="AP726" s="5" t="s">
        <v>227</v>
      </c>
      <c r="AS726" s="5" t="s">
        <v>640</v>
      </c>
      <c r="AU726" s="5" t="str">
        <f t="shared" si="31"/>
        <v>POINT (528999 5651494)</v>
      </c>
    </row>
    <row r="727" spans="1:47">
      <c r="A727" s="5" t="s">
        <v>11</v>
      </c>
      <c r="B727" s="5" t="s">
        <v>119</v>
      </c>
      <c r="C727" s="5" t="s">
        <v>264</v>
      </c>
      <c r="D727" s="5" t="s">
        <v>130</v>
      </c>
      <c r="E727" s="5" t="s">
        <v>239</v>
      </c>
      <c r="F727" s="5" t="s">
        <v>238</v>
      </c>
      <c r="G727" s="5" t="s">
        <v>12</v>
      </c>
      <c r="H727" s="5">
        <v>528939</v>
      </c>
      <c r="I727" s="5">
        <v>5651425</v>
      </c>
      <c r="J727" s="5">
        <v>11</v>
      </c>
      <c r="K727" s="5">
        <v>2007</v>
      </c>
      <c r="M727" s="5" t="s">
        <v>24</v>
      </c>
      <c r="N727" s="5" t="s">
        <v>105</v>
      </c>
      <c r="O727" s="5" t="s">
        <v>164</v>
      </c>
      <c r="Q727" s="5" t="s">
        <v>2896</v>
      </c>
      <c r="R727" s="5" t="s">
        <v>121</v>
      </c>
      <c r="T727" s="5">
        <v>5</v>
      </c>
      <c r="V727" s="5" t="s">
        <v>641</v>
      </c>
      <c r="W727" s="5">
        <v>2</v>
      </c>
      <c r="AB727" s="5">
        <v>2</v>
      </c>
      <c r="AC727" s="5">
        <v>1</v>
      </c>
      <c r="AD727" s="7">
        <f t="shared" si="30"/>
        <v>1</v>
      </c>
      <c r="AN727" s="5">
        <v>20</v>
      </c>
      <c r="AO727" s="5" t="s">
        <v>261</v>
      </c>
      <c r="AP727" s="5" t="s">
        <v>227</v>
      </c>
      <c r="AS727" s="5" t="s">
        <v>640</v>
      </c>
      <c r="AU727" s="5" t="str">
        <f t="shared" si="31"/>
        <v>POINT (528939 5651425)</v>
      </c>
    </row>
    <row r="728" spans="1:47">
      <c r="A728" s="5" t="s">
        <v>11</v>
      </c>
      <c r="B728" s="5" t="s">
        <v>119</v>
      </c>
      <c r="C728" s="5" t="s">
        <v>186</v>
      </c>
      <c r="D728" s="5" t="s">
        <v>130</v>
      </c>
      <c r="E728" s="5" t="s">
        <v>239</v>
      </c>
      <c r="F728" s="5" t="s">
        <v>238</v>
      </c>
      <c r="G728" s="5" t="s">
        <v>12</v>
      </c>
      <c r="H728" s="5">
        <v>520704</v>
      </c>
      <c r="I728" s="5">
        <v>5657056</v>
      </c>
      <c r="J728" s="5">
        <v>11</v>
      </c>
      <c r="K728" s="5">
        <v>2007</v>
      </c>
      <c r="M728" s="5" t="s">
        <v>24</v>
      </c>
      <c r="N728" s="5" t="s">
        <v>105</v>
      </c>
      <c r="O728" s="5" t="s">
        <v>126</v>
      </c>
      <c r="Q728" s="5" t="s">
        <v>2896</v>
      </c>
      <c r="R728" s="5" t="s">
        <v>121</v>
      </c>
      <c r="T728" s="5">
        <v>5</v>
      </c>
      <c r="V728" s="5" t="s">
        <v>395</v>
      </c>
      <c r="W728" s="5">
        <v>0</v>
      </c>
      <c r="AB728" s="5">
        <v>0</v>
      </c>
      <c r="AC728" s="5">
        <v>0</v>
      </c>
      <c r="AD728" s="7" t="str">
        <f t="shared" si="30"/>
        <v/>
      </c>
      <c r="AN728" s="5">
        <v>0</v>
      </c>
      <c r="AO728" s="5" t="s">
        <v>228</v>
      </c>
      <c r="AP728" s="5" t="s">
        <v>227</v>
      </c>
      <c r="AS728" s="5" t="s">
        <v>348</v>
      </c>
      <c r="AU728" s="5" t="str">
        <f t="shared" si="31"/>
        <v>POINT (520704 5657056)</v>
      </c>
    </row>
    <row r="729" spans="1:47">
      <c r="A729" s="5" t="s">
        <v>11</v>
      </c>
      <c r="B729" s="5" t="s">
        <v>119</v>
      </c>
      <c r="C729" s="5" t="s">
        <v>186</v>
      </c>
      <c r="D729" s="5" t="s">
        <v>130</v>
      </c>
      <c r="E729" s="5" t="s">
        <v>239</v>
      </c>
      <c r="F729" s="5" t="s">
        <v>238</v>
      </c>
      <c r="G729" s="5" t="s">
        <v>12</v>
      </c>
      <c r="H729" s="5">
        <v>520495</v>
      </c>
      <c r="I729" s="5">
        <v>5657225</v>
      </c>
      <c r="J729" s="5">
        <v>11</v>
      </c>
      <c r="K729" s="5">
        <v>2007</v>
      </c>
      <c r="M729" s="5" t="s">
        <v>24</v>
      </c>
      <c r="N729" s="5" t="s">
        <v>105</v>
      </c>
      <c r="O729" s="5" t="s">
        <v>126</v>
      </c>
      <c r="Q729" s="5" t="s">
        <v>2896</v>
      </c>
      <c r="R729" s="5" t="s">
        <v>121</v>
      </c>
      <c r="T729" s="5">
        <v>5</v>
      </c>
      <c r="V729" s="5" t="s">
        <v>349</v>
      </c>
      <c r="W729" s="5">
        <v>0</v>
      </c>
      <c r="AB729" s="5">
        <v>1</v>
      </c>
      <c r="AC729" s="5">
        <v>1</v>
      </c>
      <c r="AD729" s="7">
        <f t="shared" si="30"/>
        <v>0</v>
      </c>
      <c r="AN729" s="5">
        <v>0</v>
      </c>
      <c r="AO729" s="5" t="s">
        <v>228</v>
      </c>
      <c r="AP729" s="5" t="s">
        <v>227</v>
      </c>
      <c r="AS729" s="5" t="s">
        <v>348</v>
      </c>
      <c r="AU729" s="5" t="str">
        <f t="shared" si="31"/>
        <v>POINT (520495 5657225)</v>
      </c>
    </row>
    <row r="730" spans="1:47">
      <c r="A730" s="5" t="s">
        <v>11</v>
      </c>
      <c r="B730" s="5" t="s">
        <v>119</v>
      </c>
      <c r="C730" s="5" t="s">
        <v>186</v>
      </c>
      <c r="D730" s="5" t="s">
        <v>130</v>
      </c>
      <c r="E730" s="5" t="s">
        <v>239</v>
      </c>
      <c r="F730" s="5" t="s">
        <v>238</v>
      </c>
      <c r="G730" s="5" t="s">
        <v>12</v>
      </c>
      <c r="H730" s="5">
        <v>525195</v>
      </c>
      <c r="I730" s="5">
        <v>5652007</v>
      </c>
      <c r="J730" s="5">
        <v>11</v>
      </c>
      <c r="K730" s="5">
        <v>2007</v>
      </c>
      <c r="M730" s="5" t="s">
        <v>24</v>
      </c>
      <c r="N730" s="5" t="s">
        <v>105</v>
      </c>
      <c r="O730" s="5" t="s">
        <v>126</v>
      </c>
      <c r="Q730" s="5" t="s">
        <v>2896</v>
      </c>
      <c r="R730" s="5" t="s">
        <v>121</v>
      </c>
      <c r="T730" s="5">
        <v>5</v>
      </c>
      <c r="V730" s="5" t="s">
        <v>639</v>
      </c>
      <c r="W730" s="5">
        <v>0</v>
      </c>
      <c r="AB730" s="5">
        <v>0</v>
      </c>
      <c r="AC730" s="5">
        <v>0</v>
      </c>
      <c r="AD730" s="7" t="str">
        <f t="shared" si="30"/>
        <v/>
      </c>
      <c r="AN730" s="5">
        <v>0</v>
      </c>
      <c r="AO730" s="5" t="s">
        <v>261</v>
      </c>
      <c r="AP730" s="5" t="s">
        <v>227</v>
      </c>
      <c r="AS730" s="5" t="s">
        <v>638</v>
      </c>
      <c r="AU730" s="5" t="str">
        <f t="shared" si="31"/>
        <v>POINT (525195 5652007)</v>
      </c>
    </row>
    <row r="731" spans="1:47">
      <c r="A731" s="5" t="s">
        <v>11</v>
      </c>
      <c r="B731" s="5" t="s">
        <v>119</v>
      </c>
      <c r="C731" s="5" t="s">
        <v>145</v>
      </c>
      <c r="D731" s="5" t="s">
        <v>130</v>
      </c>
      <c r="E731" s="5" t="s">
        <v>239</v>
      </c>
      <c r="F731" s="5" t="s">
        <v>238</v>
      </c>
      <c r="G731" s="5" t="s">
        <v>12</v>
      </c>
      <c r="H731" s="5">
        <v>535337</v>
      </c>
      <c r="I731" s="5">
        <v>5646545</v>
      </c>
      <c r="J731" s="5">
        <v>11</v>
      </c>
      <c r="K731" s="5">
        <v>2007</v>
      </c>
      <c r="M731" s="5" t="s">
        <v>24</v>
      </c>
      <c r="N731" s="5" t="s">
        <v>105</v>
      </c>
      <c r="O731" s="5" t="s">
        <v>126</v>
      </c>
      <c r="Q731" s="5" t="s">
        <v>2896</v>
      </c>
      <c r="R731" s="5" t="s">
        <v>121</v>
      </c>
      <c r="T731" s="5">
        <v>5</v>
      </c>
      <c r="V731" s="5" t="s">
        <v>479</v>
      </c>
      <c r="W731" s="5">
        <v>0</v>
      </c>
      <c r="AB731" s="5">
        <v>6</v>
      </c>
      <c r="AC731" s="5">
        <v>5</v>
      </c>
      <c r="AD731" s="7">
        <f t="shared" si="30"/>
        <v>0</v>
      </c>
      <c r="AI731" s="5" t="s">
        <v>464</v>
      </c>
      <c r="AN731" s="5">
        <v>0</v>
      </c>
      <c r="AO731" s="5" t="s">
        <v>261</v>
      </c>
      <c r="AP731" s="5" t="s">
        <v>227</v>
      </c>
      <c r="AU731" s="5" t="str">
        <f t="shared" si="31"/>
        <v>POINT (535337 5646545)</v>
      </c>
    </row>
    <row r="732" spans="1:47">
      <c r="A732" s="5" t="s">
        <v>11</v>
      </c>
      <c r="B732" s="5" t="s">
        <v>119</v>
      </c>
      <c r="C732" s="5" t="s">
        <v>186</v>
      </c>
      <c r="D732" s="5" t="s">
        <v>130</v>
      </c>
      <c r="E732" s="5" t="s">
        <v>129</v>
      </c>
      <c r="F732" s="5" t="s">
        <v>128</v>
      </c>
      <c r="G732" s="5" t="s">
        <v>12</v>
      </c>
      <c r="H732" s="5">
        <v>524458</v>
      </c>
      <c r="I732" s="5">
        <v>5651782</v>
      </c>
      <c r="J732" s="5">
        <v>11</v>
      </c>
      <c r="K732" s="5">
        <v>2007</v>
      </c>
      <c r="M732" s="5" t="s">
        <v>24</v>
      </c>
      <c r="N732" s="5" t="s">
        <v>105</v>
      </c>
      <c r="O732" s="5" t="s">
        <v>132</v>
      </c>
      <c r="Q732" s="5" t="s">
        <v>2896</v>
      </c>
      <c r="R732" s="5" t="s">
        <v>121</v>
      </c>
      <c r="T732" s="5">
        <v>0</v>
      </c>
      <c r="V732" s="5" t="s">
        <v>827</v>
      </c>
      <c r="W732" s="5">
        <v>6</v>
      </c>
      <c r="AB732" s="5">
        <v>6</v>
      </c>
      <c r="AC732" s="5">
        <v>5</v>
      </c>
      <c r="AD732" s="7">
        <f t="shared" si="30"/>
        <v>1</v>
      </c>
      <c r="AI732" s="5" t="s">
        <v>826</v>
      </c>
      <c r="AN732" s="5">
        <v>27</v>
      </c>
      <c r="AO732" s="5" t="s">
        <v>261</v>
      </c>
      <c r="AP732" s="5" t="s">
        <v>227</v>
      </c>
      <c r="AS732" s="5" t="s">
        <v>825</v>
      </c>
      <c r="AU732" s="5" t="str">
        <f t="shared" si="31"/>
        <v>POINT (524458 5651782)</v>
      </c>
    </row>
    <row r="733" spans="1:47">
      <c r="A733" s="5" t="s">
        <v>11</v>
      </c>
      <c r="B733" s="5" t="s">
        <v>119</v>
      </c>
      <c r="C733" s="5" t="s">
        <v>186</v>
      </c>
      <c r="D733" s="5" t="s">
        <v>130</v>
      </c>
      <c r="E733" s="5" t="s">
        <v>239</v>
      </c>
      <c r="F733" s="5" t="s">
        <v>238</v>
      </c>
      <c r="G733" s="5" t="s">
        <v>12</v>
      </c>
      <c r="H733" s="5">
        <v>525431</v>
      </c>
      <c r="I733" s="5">
        <v>5653477</v>
      </c>
      <c r="J733" s="5">
        <v>11</v>
      </c>
      <c r="K733" s="5">
        <v>2007</v>
      </c>
      <c r="M733" s="5" t="s">
        <v>24</v>
      </c>
      <c r="N733" s="5" t="s">
        <v>105</v>
      </c>
      <c r="O733" s="5" t="s">
        <v>241</v>
      </c>
      <c r="Q733" s="5" t="s">
        <v>2896</v>
      </c>
      <c r="R733" s="5" t="s">
        <v>121</v>
      </c>
      <c r="T733" s="5">
        <v>0</v>
      </c>
      <c r="V733" s="5" t="s">
        <v>371</v>
      </c>
      <c r="W733" s="5">
        <v>2</v>
      </c>
      <c r="AB733" s="5">
        <v>0</v>
      </c>
      <c r="AC733" s="5">
        <v>0</v>
      </c>
      <c r="AD733" s="7" t="str">
        <f t="shared" si="30"/>
        <v/>
      </c>
      <c r="AI733" s="5" t="s">
        <v>370</v>
      </c>
      <c r="AN733" s="5">
        <v>35</v>
      </c>
      <c r="AO733" s="5" t="s">
        <v>261</v>
      </c>
      <c r="AP733" s="5" t="s">
        <v>227</v>
      </c>
      <c r="AS733" s="5" t="s">
        <v>369</v>
      </c>
      <c r="AU733" s="5" t="str">
        <f t="shared" si="31"/>
        <v>POINT (525431 5653477)</v>
      </c>
    </row>
    <row r="734" spans="1:47">
      <c r="A734" s="5" t="s">
        <v>11</v>
      </c>
      <c r="B734" s="5" t="s">
        <v>119</v>
      </c>
      <c r="C734" s="5" t="s">
        <v>131</v>
      </c>
      <c r="D734" s="5" t="s">
        <v>130</v>
      </c>
      <c r="E734" s="5" t="s">
        <v>129</v>
      </c>
      <c r="F734" s="5" t="s">
        <v>128</v>
      </c>
      <c r="G734" s="5" t="s">
        <v>12</v>
      </c>
      <c r="H734" s="5">
        <v>526353</v>
      </c>
      <c r="I734" s="5">
        <v>5647020</v>
      </c>
      <c r="J734" s="5">
        <v>11</v>
      </c>
      <c r="K734" s="5">
        <v>2007</v>
      </c>
      <c r="M734" s="5" t="s">
        <v>24</v>
      </c>
      <c r="N734" s="5" t="s">
        <v>105</v>
      </c>
      <c r="O734" s="5" t="s">
        <v>126</v>
      </c>
      <c r="Q734" s="5" t="s">
        <v>2896</v>
      </c>
      <c r="R734" s="5" t="s">
        <v>121</v>
      </c>
      <c r="T734" s="5">
        <v>5</v>
      </c>
      <c r="V734" s="5" t="s">
        <v>854</v>
      </c>
      <c r="W734" s="5">
        <v>0</v>
      </c>
      <c r="AB734" s="5">
        <v>0</v>
      </c>
      <c r="AC734" s="5">
        <v>0</v>
      </c>
      <c r="AD734" s="7" t="str">
        <f t="shared" si="30"/>
        <v/>
      </c>
      <c r="AN734" s="5">
        <v>0</v>
      </c>
      <c r="AO734" s="5" t="s">
        <v>125</v>
      </c>
      <c r="AP734" s="5" t="s">
        <v>124</v>
      </c>
      <c r="AS734" s="5" t="s">
        <v>397</v>
      </c>
      <c r="AU734" s="5" t="str">
        <f t="shared" si="31"/>
        <v>POINT (526353 5647020)</v>
      </c>
    </row>
    <row r="735" spans="1:47">
      <c r="A735" s="5" t="s">
        <v>11</v>
      </c>
      <c r="B735" s="5" t="s">
        <v>119</v>
      </c>
      <c r="C735" s="5" t="s">
        <v>131</v>
      </c>
      <c r="D735" s="5" t="s">
        <v>130</v>
      </c>
      <c r="E735" s="5" t="s">
        <v>129</v>
      </c>
      <c r="F735" s="5" t="s">
        <v>128</v>
      </c>
      <c r="G735" s="5" t="s">
        <v>12</v>
      </c>
      <c r="H735" s="5">
        <v>524198</v>
      </c>
      <c r="I735" s="5">
        <v>5645641</v>
      </c>
      <c r="J735" s="5">
        <v>11</v>
      </c>
      <c r="K735" s="5">
        <v>2007</v>
      </c>
      <c r="M735" s="5" t="s">
        <v>24</v>
      </c>
      <c r="N735" s="5" t="s">
        <v>105</v>
      </c>
      <c r="O735" s="5" t="s">
        <v>126</v>
      </c>
      <c r="Q735" s="5" t="s">
        <v>2896</v>
      </c>
      <c r="R735" s="5" t="s">
        <v>121</v>
      </c>
      <c r="T735" s="5">
        <v>5</v>
      </c>
      <c r="V735" s="5" t="s">
        <v>853</v>
      </c>
      <c r="W735" s="5">
        <v>0</v>
      </c>
      <c r="AB735" s="5">
        <v>0</v>
      </c>
      <c r="AC735" s="5">
        <v>0</v>
      </c>
      <c r="AD735" s="7" t="str">
        <f t="shared" si="30"/>
        <v/>
      </c>
      <c r="AN735" s="5">
        <v>0</v>
      </c>
      <c r="AO735" s="5" t="s">
        <v>125</v>
      </c>
      <c r="AP735" s="5" t="s">
        <v>124</v>
      </c>
      <c r="AS735" s="5" t="s">
        <v>852</v>
      </c>
      <c r="AU735" s="5" t="str">
        <f t="shared" si="31"/>
        <v>POINT (524198 5645641)</v>
      </c>
    </row>
    <row r="736" spans="1:47">
      <c r="A736" s="5" t="s">
        <v>11</v>
      </c>
      <c r="B736" s="5" t="s">
        <v>119</v>
      </c>
      <c r="C736" s="5" t="s">
        <v>131</v>
      </c>
      <c r="D736" s="5" t="s">
        <v>130</v>
      </c>
      <c r="E736" s="5" t="s">
        <v>129</v>
      </c>
      <c r="F736" s="5" t="s">
        <v>128</v>
      </c>
      <c r="G736" s="5" t="s">
        <v>12</v>
      </c>
      <c r="H736" s="5">
        <v>515524</v>
      </c>
      <c r="I736" s="5">
        <v>5649594</v>
      </c>
      <c r="J736" s="5">
        <v>11</v>
      </c>
      <c r="K736" s="5">
        <v>2007</v>
      </c>
      <c r="M736" s="5" t="s">
        <v>24</v>
      </c>
      <c r="N736" s="5" t="s">
        <v>105</v>
      </c>
      <c r="O736" s="5" t="s">
        <v>126</v>
      </c>
      <c r="Q736" s="5" t="s">
        <v>2896</v>
      </c>
      <c r="R736" s="5" t="s">
        <v>121</v>
      </c>
      <c r="T736" s="5">
        <v>5</v>
      </c>
      <c r="V736" s="5" t="s">
        <v>851</v>
      </c>
      <c r="W736" s="5">
        <v>0</v>
      </c>
      <c r="AB736" s="5">
        <v>0</v>
      </c>
      <c r="AC736" s="5">
        <v>0</v>
      </c>
      <c r="AD736" s="7" t="str">
        <f t="shared" ref="AD736:AD762" si="32">IF(AB736=0,"",W736/AB736)</f>
        <v/>
      </c>
      <c r="AN736" s="5">
        <v>0</v>
      </c>
      <c r="AO736" s="5" t="s">
        <v>125</v>
      </c>
      <c r="AP736" s="5" t="s">
        <v>124</v>
      </c>
      <c r="AS736" s="5" t="s">
        <v>397</v>
      </c>
      <c r="AU736" s="5" t="str">
        <f t="shared" si="31"/>
        <v>POINT (515524 5649594)</v>
      </c>
    </row>
    <row r="737" spans="1:47">
      <c r="A737" s="5" t="s">
        <v>11</v>
      </c>
      <c r="B737" s="5" t="s">
        <v>119</v>
      </c>
      <c r="C737" s="5" t="s">
        <v>186</v>
      </c>
      <c r="D737" s="5" t="s">
        <v>130</v>
      </c>
      <c r="E737" s="5" t="s">
        <v>129</v>
      </c>
      <c r="F737" s="5" t="s">
        <v>128</v>
      </c>
      <c r="G737" s="5" t="s">
        <v>12</v>
      </c>
      <c r="H737" s="5">
        <v>514333</v>
      </c>
      <c r="I737" s="5">
        <v>5650335</v>
      </c>
      <c r="J737" s="5">
        <v>11</v>
      </c>
      <c r="K737" s="5">
        <v>2007</v>
      </c>
      <c r="M737" s="5" t="s">
        <v>24</v>
      </c>
      <c r="N737" s="5" t="s">
        <v>105</v>
      </c>
      <c r="O737" s="5" t="s">
        <v>126</v>
      </c>
      <c r="Q737" s="5" t="s">
        <v>2896</v>
      </c>
      <c r="R737" s="5" t="s">
        <v>121</v>
      </c>
      <c r="T737" s="5">
        <v>5</v>
      </c>
      <c r="V737" s="5" t="s">
        <v>850</v>
      </c>
      <c r="W737" s="5">
        <v>0</v>
      </c>
      <c r="AB737" s="5">
        <v>0</v>
      </c>
      <c r="AC737" s="5">
        <v>0</v>
      </c>
      <c r="AD737" s="7" t="str">
        <f t="shared" si="32"/>
        <v/>
      </c>
      <c r="AN737" s="5">
        <v>0</v>
      </c>
      <c r="AO737" s="5" t="s">
        <v>125</v>
      </c>
      <c r="AP737" s="5" t="s">
        <v>124</v>
      </c>
      <c r="AS737" s="5" t="s">
        <v>397</v>
      </c>
      <c r="AU737" s="5" t="str">
        <f t="shared" si="31"/>
        <v>POINT (514333 5650335)</v>
      </c>
    </row>
    <row r="738" spans="1:47">
      <c r="A738" s="5" t="s">
        <v>11</v>
      </c>
      <c r="B738" s="5" t="s">
        <v>119</v>
      </c>
      <c r="C738" s="5" t="s">
        <v>145</v>
      </c>
      <c r="D738" s="5" t="s">
        <v>130</v>
      </c>
      <c r="G738" s="5" t="s">
        <v>12</v>
      </c>
      <c r="H738" s="5">
        <v>531404</v>
      </c>
      <c r="I738" s="5">
        <v>5646818</v>
      </c>
      <c r="J738" s="5">
        <v>11</v>
      </c>
      <c r="K738" s="5">
        <v>2007</v>
      </c>
      <c r="M738" s="5" t="s">
        <v>24</v>
      </c>
      <c r="N738" s="5" t="s">
        <v>105</v>
      </c>
      <c r="O738" s="5" t="s">
        <v>126</v>
      </c>
      <c r="Q738" s="5" t="s">
        <v>2896</v>
      </c>
      <c r="R738" s="5" t="s">
        <v>121</v>
      </c>
      <c r="T738" s="5">
        <v>5</v>
      </c>
      <c r="V738" s="5" t="s">
        <v>974</v>
      </c>
      <c r="W738" s="5">
        <v>0</v>
      </c>
      <c r="AB738" s="5">
        <v>0</v>
      </c>
      <c r="AC738" s="5">
        <v>0</v>
      </c>
      <c r="AD738" s="7" t="str">
        <f t="shared" si="32"/>
        <v/>
      </c>
      <c r="AI738" s="5" t="s">
        <v>198</v>
      </c>
      <c r="AN738" s="5">
        <v>0</v>
      </c>
      <c r="AO738" s="5" t="s">
        <v>261</v>
      </c>
      <c r="AP738" s="5" t="s">
        <v>227</v>
      </c>
      <c r="AS738" s="5" t="s">
        <v>397</v>
      </c>
      <c r="AU738" s="5" t="str">
        <f t="shared" si="31"/>
        <v>POINT (531404 5646818)</v>
      </c>
    </row>
    <row r="739" spans="1:47">
      <c r="A739" s="5" t="s">
        <v>11</v>
      </c>
      <c r="B739" s="5" t="s">
        <v>119</v>
      </c>
      <c r="C739" s="5" t="s">
        <v>145</v>
      </c>
      <c r="D739" s="5" t="s">
        <v>130</v>
      </c>
      <c r="G739" s="5" t="s">
        <v>12</v>
      </c>
      <c r="H739" s="5">
        <v>532174</v>
      </c>
      <c r="I739" s="5">
        <v>5646326</v>
      </c>
      <c r="J739" s="5">
        <v>11</v>
      </c>
      <c r="K739" s="5">
        <v>2007</v>
      </c>
      <c r="M739" s="5" t="s">
        <v>24</v>
      </c>
      <c r="N739" s="5" t="s">
        <v>105</v>
      </c>
      <c r="O739" s="5" t="s">
        <v>126</v>
      </c>
      <c r="Q739" s="5" t="s">
        <v>2896</v>
      </c>
      <c r="R739" s="5" t="s">
        <v>121</v>
      </c>
      <c r="T739" s="5">
        <v>5</v>
      </c>
      <c r="V739" s="5" t="s">
        <v>973</v>
      </c>
      <c r="W739" s="5">
        <v>0</v>
      </c>
      <c r="AB739" s="5">
        <v>0</v>
      </c>
      <c r="AC739" s="5">
        <v>0</v>
      </c>
      <c r="AD739" s="7" t="str">
        <f t="shared" si="32"/>
        <v/>
      </c>
      <c r="AI739" s="5" t="s">
        <v>370</v>
      </c>
      <c r="AN739" s="5">
        <v>0</v>
      </c>
      <c r="AO739" s="5" t="s">
        <v>261</v>
      </c>
      <c r="AP739" s="5" t="s">
        <v>227</v>
      </c>
      <c r="AS739" s="5" t="s">
        <v>397</v>
      </c>
      <c r="AU739" s="5" t="str">
        <f t="shared" si="31"/>
        <v>POINT (532174 5646326)</v>
      </c>
    </row>
    <row r="740" spans="1:47">
      <c r="A740" s="5" t="s">
        <v>11</v>
      </c>
      <c r="B740" s="5" t="s">
        <v>119</v>
      </c>
      <c r="C740" s="5" t="s">
        <v>145</v>
      </c>
      <c r="D740" s="5" t="s">
        <v>130</v>
      </c>
      <c r="G740" s="5" t="s">
        <v>12</v>
      </c>
      <c r="H740" s="5">
        <v>533506</v>
      </c>
      <c r="I740" s="5">
        <v>5646782</v>
      </c>
      <c r="J740" s="5">
        <v>11</v>
      </c>
      <c r="K740" s="5">
        <v>2007</v>
      </c>
      <c r="M740" s="5" t="s">
        <v>24</v>
      </c>
      <c r="N740" s="5" t="s">
        <v>105</v>
      </c>
      <c r="O740" s="5" t="s">
        <v>126</v>
      </c>
      <c r="Q740" s="5" t="s">
        <v>2896</v>
      </c>
      <c r="R740" s="5" t="s">
        <v>121</v>
      </c>
      <c r="T740" s="5">
        <v>5</v>
      </c>
      <c r="V740" s="5" t="s">
        <v>972</v>
      </c>
      <c r="W740" s="5">
        <v>0</v>
      </c>
      <c r="AB740" s="5">
        <v>0</v>
      </c>
      <c r="AC740" s="5">
        <v>0</v>
      </c>
      <c r="AD740" s="7" t="str">
        <f t="shared" si="32"/>
        <v/>
      </c>
      <c r="AI740" s="5" t="s">
        <v>971</v>
      </c>
      <c r="AN740" s="5">
        <v>0</v>
      </c>
      <c r="AO740" s="5" t="s">
        <v>261</v>
      </c>
      <c r="AP740" s="5" t="s">
        <v>227</v>
      </c>
      <c r="AS740" s="5" t="s">
        <v>397</v>
      </c>
      <c r="AU740" s="5" t="str">
        <f t="shared" si="31"/>
        <v>POINT (533506 5646782)</v>
      </c>
    </row>
    <row r="741" spans="1:47">
      <c r="A741" s="5" t="s">
        <v>11</v>
      </c>
      <c r="B741" s="5" t="s">
        <v>119</v>
      </c>
      <c r="C741" s="5" t="s">
        <v>186</v>
      </c>
      <c r="D741" s="5" t="s">
        <v>130</v>
      </c>
      <c r="G741" s="5" t="s">
        <v>12</v>
      </c>
      <c r="H741" s="5">
        <v>518385</v>
      </c>
      <c r="I741" s="5">
        <v>5654392</v>
      </c>
      <c r="J741" s="5">
        <v>11</v>
      </c>
      <c r="K741" s="5">
        <v>2007</v>
      </c>
      <c r="M741" s="5" t="s">
        <v>24</v>
      </c>
      <c r="N741" s="5" t="s">
        <v>105</v>
      </c>
      <c r="O741" s="5" t="s">
        <v>126</v>
      </c>
      <c r="Q741" s="5" t="s">
        <v>2896</v>
      </c>
      <c r="R741" s="5" t="s">
        <v>121</v>
      </c>
      <c r="T741" s="5">
        <v>5</v>
      </c>
      <c r="V741" s="5" t="s">
        <v>1180</v>
      </c>
      <c r="W741" s="5">
        <v>0</v>
      </c>
      <c r="AB741" s="5">
        <v>1</v>
      </c>
      <c r="AC741" s="5">
        <v>1</v>
      </c>
      <c r="AD741" s="7">
        <f t="shared" si="32"/>
        <v>0</v>
      </c>
      <c r="AN741" s="5">
        <v>0</v>
      </c>
      <c r="AO741" s="5" t="s">
        <v>228</v>
      </c>
      <c r="AP741" s="5" t="s">
        <v>227</v>
      </c>
      <c r="AS741" s="5" t="s">
        <v>397</v>
      </c>
      <c r="AU741" s="5" t="str">
        <f t="shared" si="31"/>
        <v>POINT (518385 5654392)</v>
      </c>
    </row>
    <row r="742" spans="1:47">
      <c r="A742" s="5" t="s">
        <v>11</v>
      </c>
      <c r="B742" s="5" t="s">
        <v>119</v>
      </c>
      <c r="C742" s="5" t="s">
        <v>186</v>
      </c>
      <c r="D742" s="5" t="s">
        <v>130</v>
      </c>
      <c r="G742" s="5" t="s">
        <v>12</v>
      </c>
      <c r="H742" s="5">
        <v>524058</v>
      </c>
      <c r="I742" s="5">
        <v>5654112</v>
      </c>
      <c r="J742" s="5">
        <v>11</v>
      </c>
      <c r="K742" s="5">
        <v>2007</v>
      </c>
      <c r="M742" s="5" t="s">
        <v>24</v>
      </c>
      <c r="N742" s="5" t="s">
        <v>105</v>
      </c>
      <c r="O742" s="5" t="s">
        <v>126</v>
      </c>
      <c r="Q742" s="5" t="s">
        <v>2896</v>
      </c>
      <c r="R742" s="5" t="s">
        <v>121</v>
      </c>
      <c r="T742" s="5">
        <v>5</v>
      </c>
      <c r="V742" s="5" t="s">
        <v>402</v>
      </c>
      <c r="W742" s="5">
        <v>0</v>
      </c>
      <c r="AB742" s="5">
        <v>0</v>
      </c>
      <c r="AC742" s="5">
        <v>0</v>
      </c>
      <c r="AD742" s="7" t="str">
        <f t="shared" si="32"/>
        <v/>
      </c>
      <c r="AI742" s="5" t="s">
        <v>401</v>
      </c>
      <c r="AN742" s="5">
        <v>0</v>
      </c>
      <c r="AO742" s="5" t="s">
        <v>228</v>
      </c>
      <c r="AP742" s="5" t="s">
        <v>227</v>
      </c>
      <c r="AS742" s="5" t="s">
        <v>400</v>
      </c>
      <c r="AU742" s="5" t="str">
        <f t="shared" si="31"/>
        <v>POINT (524058 5654112)</v>
      </c>
    </row>
    <row r="743" spans="1:47">
      <c r="A743" s="5" t="s">
        <v>11</v>
      </c>
      <c r="B743" s="5" t="s">
        <v>119</v>
      </c>
      <c r="C743" s="5" t="s">
        <v>849</v>
      </c>
      <c r="D743" s="5" t="s">
        <v>130</v>
      </c>
      <c r="E743" s="5" t="s">
        <v>129</v>
      </c>
      <c r="F743" s="5" t="s">
        <v>128</v>
      </c>
      <c r="G743" s="5" t="s">
        <v>12</v>
      </c>
      <c r="H743" s="5">
        <v>513394</v>
      </c>
      <c r="I743" s="5">
        <v>5653520</v>
      </c>
      <c r="J743" s="5">
        <v>11</v>
      </c>
      <c r="K743" s="5">
        <v>2007</v>
      </c>
      <c r="M743" s="5" t="s">
        <v>24</v>
      </c>
      <c r="N743" s="5" t="s">
        <v>105</v>
      </c>
      <c r="O743" s="5" t="s">
        <v>126</v>
      </c>
      <c r="Q743" s="5" t="s">
        <v>2896</v>
      </c>
      <c r="R743" s="5" t="s">
        <v>121</v>
      </c>
      <c r="T743" s="5">
        <v>5</v>
      </c>
      <c r="V743" s="5" t="s">
        <v>848</v>
      </c>
      <c r="W743" s="5">
        <v>0</v>
      </c>
      <c r="AB743" s="5">
        <v>0</v>
      </c>
      <c r="AC743" s="5">
        <v>0</v>
      </c>
      <c r="AD743" s="7" t="str">
        <f t="shared" si="32"/>
        <v/>
      </c>
      <c r="AN743" s="5">
        <v>0</v>
      </c>
      <c r="AO743" s="5" t="s">
        <v>125</v>
      </c>
      <c r="AP743" s="5" t="s">
        <v>124</v>
      </c>
      <c r="AS743" s="5" t="s">
        <v>847</v>
      </c>
      <c r="AU743" s="5" t="str">
        <f t="shared" si="31"/>
        <v>POINT (513394 5653520)</v>
      </c>
    </row>
    <row r="744" spans="1:47">
      <c r="A744" s="5" t="s">
        <v>11</v>
      </c>
      <c r="B744" s="5" t="s">
        <v>119</v>
      </c>
      <c r="C744" s="5" t="s">
        <v>849</v>
      </c>
      <c r="D744" s="5" t="s">
        <v>130</v>
      </c>
      <c r="E744" s="5" t="s">
        <v>129</v>
      </c>
      <c r="F744" s="5" t="s">
        <v>128</v>
      </c>
      <c r="G744" s="5" t="s">
        <v>12</v>
      </c>
      <c r="H744" s="5">
        <v>512361</v>
      </c>
      <c r="I744" s="5">
        <v>5653688</v>
      </c>
      <c r="J744" s="5">
        <v>11</v>
      </c>
      <c r="K744" s="5">
        <v>2007</v>
      </c>
      <c r="M744" s="5" t="s">
        <v>24</v>
      </c>
      <c r="N744" s="5" t="s">
        <v>105</v>
      </c>
      <c r="O744" s="5" t="s">
        <v>126</v>
      </c>
      <c r="Q744" s="5" t="s">
        <v>2896</v>
      </c>
      <c r="R744" s="5" t="s">
        <v>121</v>
      </c>
      <c r="T744" s="5">
        <v>5</v>
      </c>
      <c r="V744" s="5" t="s">
        <v>1052</v>
      </c>
      <c r="W744" s="5">
        <v>0</v>
      </c>
      <c r="AB744" s="5">
        <v>0</v>
      </c>
      <c r="AC744" s="5">
        <v>0</v>
      </c>
      <c r="AD744" s="7" t="str">
        <f t="shared" si="32"/>
        <v/>
      </c>
      <c r="AN744" s="5">
        <v>0</v>
      </c>
      <c r="AO744" s="5" t="s">
        <v>125</v>
      </c>
      <c r="AP744" s="5" t="s">
        <v>124</v>
      </c>
      <c r="AS744" s="5" t="s">
        <v>1051</v>
      </c>
      <c r="AU744" s="5" t="str">
        <f t="shared" si="31"/>
        <v>POINT (512361 5653688)</v>
      </c>
    </row>
    <row r="745" spans="1:47">
      <c r="A745" s="5" t="s">
        <v>11</v>
      </c>
      <c r="B745" s="5" t="s">
        <v>119</v>
      </c>
      <c r="C745" s="5" t="s">
        <v>186</v>
      </c>
      <c r="D745" s="5" t="s">
        <v>130</v>
      </c>
      <c r="E745" s="5" t="s">
        <v>239</v>
      </c>
      <c r="F745" s="5" t="s">
        <v>238</v>
      </c>
      <c r="G745" s="5" t="s">
        <v>12</v>
      </c>
      <c r="H745" s="5">
        <v>519067</v>
      </c>
      <c r="I745" s="5">
        <v>5656217</v>
      </c>
      <c r="J745" s="5">
        <v>11</v>
      </c>
      <c r="K745" s="5">
        <v>2007</v>
      </c>
      <c r="M745" s="5" t="s">
        <v>24</v>
      </c>
      <c r="N745" s="5" t="s">
        <v>105</v>
      </c>
      <c r="O745" s="5" t="s">
        <v>126</v>
      </c>
      <c r="Q745" s="5" t="s">
        <v>2896</v>
      </c>
      <c r="R745" s="5" t="s">
        <v>121</v>
      </c>
      <c r="T745" s="5">
        <v>5</v>
      </c>
      <c r="V745" s="5" t="s">
        <v>237</v>
      </c>
      <c r="W745" s="5">
        <v>0</v>
      </c>
      <c r="AB745" s="5">
        <v>3</v>
      </c>
      <c r="AC745" s="5">
        <v>10</v>
      </c>
      <c r="AD745" s="7">
        <f t="shared" si="32"/>
        <v>0</v>
      </c>
      <c r="AI745" s="5" t="s">
        <v>236</v>
      </c>
      <c r="AN745" s="5">
        <v>0</v>
      </c>
      <c r="AO745" s="5" t="s">
        <v>228</v>
      </c>
      <c r="AP745" s="5" t="s">
        <v>227</v>
      </c>
      <c r="AS745" s="5" t="s">
        <v>123</v>
      </c>
      <c r="AU745" s="5" t="str">
        <f t="shared" si="31"/>
        <v>POINT (519067 5656217)</v>
      </c>
    </row>
    <row r="746" spans="1:47">
      <c r="A746" s="5" t="s">
        <v>11</v>
      </c>
      <c r="B746" s="5" t="s">
        <v>119</v>
      </c>
      <c r="C746" s="5" t="s">
        <v>186</v>
      </c>
      <c r="D746" s="5" t="s">
        <v>130</v>
      </c>
      <c r="E746" s="5" t="s">
        <v>129</v>
      </c>
      <c r="F746" s="5" t="s">
        <v>128</v>
      </c>
      <c r="G746" s="5" t="s">
        <v>12</v>
      </c>
      <c r="H746" s="5">
        <v>520732</v>
      </c>
      <c r="I746" s="5">
        <v>5651638</v>
      </c>
      <c r="J746" s="5">
        <v>11</v>
      </c>
      <c r="K746" s="5">
        <v>2007</v>
      </c>
      <c r="M746" s="5" t="s">
        <v>24</v>
      </c>
      <c r="N746" s="5" t="s">
        <v>105</v>
      </c>
      <c r="O746" s="5" t="s">
        <v>164</v>
      </c>
      <c r="Q746" s="5" t="s">
        <v>2896</v>
      </c>
      <c r="R746" s="5" t="s">
        <v>121</v>
      </c>
      <c r="T746" s="5">
        <v>5</v>
      </c>
      <c r="V746" s="5" t="s">
        <v>235</v>
      </c>
      <c r="W746" s="5">
        <v>2</v>
      </c>
      <c r="AB746" s="5">
        <v>8</v>
      </c>
      <c r="AC746" s="5">
        <v>3</v>
      </c>
      <c r="AD746" s="7">
        <f t="shared" si="32"/>
        <v>0.25</v>
      </c>
      <c r="AI746" s="5" t="s">
        <v>233</v>
      </c>
      <c r="AN746" s="5">
        <v>30</v>
      </c>
      <c r="AO746" s="5" t="s">
        <v>228</v>
      </c>
      <c r="AP746" s="5" t="s">
        <v>227</v>
      </c>
      <c r="AS746" s="5" t="s">
        <v>123</v>
      </c>
      <c r="AU746" s="5" t="str">
        <f t="shared" si="31"/>
        <v>POINT (520732 5651638)</v>
      </c>
    </row>
    <row r="747" spans="1:47">
      <c r="A747" s="5" t="s">
        <v>11</v>
      </c>
      <c r="B747" s="5" t="s">
        <v>119</v>
      </c>
      <c r="C747" s="5" t="s">
        <v>186</v>
      </c>
      <c r="D747" s="5" t="s">
        <v>130</v>
      </c>
      <c r="E747" s="5" t="s">
        <v>239</v>
      </c>
      <c r="F747" s="5" t="s">
        <v>238</v>
      </c>
      <c r="G747" s="5" t="s">
        <v>12</v>
      </c>
      <c r="H747" s="5">
        <v>517127</v>
      </c>
      <c r="I747" s="5">
        <v>5659815</v>
      </c>
      <c r="J747" s="5">
        <v>11</v>
      </c>
      <c r="K747" s="5">
        <v>2007</v>
      </c>
      <c r="M747" s="5" t="s">
        <v>24</v>
      </c>
      <c r="N747" s="5" t="s">
        <v>105</v>
      </c>
      <c r="O747" s="5" t="s">
        <v>126</v>
      </c>
      <c r="Q747" s="5" t="s">
        <v>2896</v>
      </c>
      <c r="R747" s="5" t="s">
        <v>121</v>
      </c>
      <c r="T747" s="5">
        <v>5</v>
      </c>
      <c r="V747" s="5" t="s">
        <v>899</v>
      </c>
      <c r="W747" s="5">
        <v>0</v>
      </c>
      <c r="AB747" s="5">
        <v>2</v>
      </c>
      <c r="AC747" s="5">
        <v>3</v>
      </c>
      <c r="AD747" s="7">
        <f t="shared" si="32"/>
        <v>0</v>
      </c>
      <c r="AI747" s="5" t="s">
        <v>449</v>
      </c>
      <c r="AN747" s="5">
        <v>0</v>
      </c>
      <c r="AO747" s="5" t="s">
        <v>228</v>
      </c>
      <c r="AP747" s="5" t="s">
        <v>227</v>
      </c>
      <c r="AU747" s="5" t="str">
        <f t="shared" si="31"/>
        <v>POINT (517127 5659815)</v>
      </c>
    </row>
    <row r="748" spans="1:47">
      <c r="A748" s="5" t="s">
        <v>11</v>
      </c>
      <c r="B748" s="5" t="s">
        <v>119</v>
      </c>
      <c r="C748" s="5" t="s">
        <v>186</v>
      </c>
      <c r="D748" s="5" t="s">
        <v>130</v>
      </c>
      <c r="E748" s="5" t="s">
        <v>129</v>
      </c>
      <c r="F748" s="5" t="s">
        <v>128</v>
      </c>
      <c r="G748" s="5" t="s">
        <v>12</v>
      </c>
      <c r="H748" s="5">
        <v>520467</v>
      </c>
      <c r="I748" s="5">
        <v>5651649</v>
      </c>
      <c r="J748" s="5">
        <v>11</v>
      </c>
      <c r="K748" s="5">
        <v>2007</v>
      </c>
      <c r="M748" s="5" t="s">
        <v>24</v>
      </c>
      <c r="N748" s="5" t="s">
        <v>105</v>
      </c>
      <c r="O748" s="5" t="s">
        <v>164</v>
      </c>
      <c r="Q748" s="5" t="s">
        <v>2896</v>
      </c>
      <c r="R748" s="5" t="s">
        <v>121</v>
      </c>
      <c r="T748" s="5">
        <v>10</v>
      </c>
      <c r="V748" s="5" t="s">
        <v>234</v>
      </c>
      <c r="W748" s="5">
        <v>4</v>
      </c>
      <c r="AB748" s="5">
        <v>40</v>
      </c>
      <c r="AC748" s="5">
        <v>35</v>
      </c>
      <c r="AD748" s="7">
        <f t="shared" si="32"/>
        <v>0.1</v>
      </c>
      <c r="AI748" s="5" t="s">
        <v>233</v>
      </c>
      <c r="AN748" s="5">
        <v>27</v>
      </c>
      <c r="AO748" s="5" t="s">
        <v>228</v>
      </c>
      <c r="AP748" s="5" t="s">
        <v>227</v>
      </c>
      <c r="AS748" s="5" t="s">
        <v>232</v>
      </c>
      <c r="AU748" s="5" t="str">
        <f t="shared" si="31"/>
        <v>POINT (520467 5651649)</v>
      </c>
    </row>
    <row r="749" spans="1:47">
      <c r="A749" s="5" t="s">
        <v>11</v>
      </c>
      <c r="B749" s="5" t="s">
        <v>119</v>
      </c>
      <c r="C749" s="5" t="s">
        <v>264</v>
      </c>
      <c r="D749" s="5" t="s">
        <v>130</v>
      </c>
      <c r="E749" s="5" t="s">
        <v>239</v>
      </c>
      <c r="F749" s="5" t="s">
        <v>238</v>
      </c>
      <c r="G749" s="5" t="s">
        <v>12</v>
      </c>
      <c r="H749" s="5">
        <v>532106</v>
      </c>
      <c r="I749" s="5">
        <v>5650489</v>
      </c>
      <c r="J749" s="5">
        <v>11</v>
      </c>
      <c r="K749" s="5">
        <v>2007</v>
      </c>
      <c r="M749" s="5" t="s">
        <v>24</v>
      </c>
      <c r="N749" s="5" t="s">
        <v>105</v>
      </c>
      <c r="O749" s="5" t="s">
        <v>126</v>
      </c>
      <c r="Q749" s="5" t="s">
        <v>2896</v>
      </c>
      <c r="R749" s="5" t="s">
        <v>121</v>
      </c>
      <c r="T749" s="5">
        <v>5</v>
      </c>
      <c r="V749" s="5" t="s">
        <v>368</v>
      </c>
      <c r="W749" s="5">
        <v>0</v>
      </c>
      <c r="AB749" s="5">
        <v>5</v>
      </c>
      <c r="AC749" s="5">
        <v>8</v>
      </c>
      <c r="AD749" s="7">
        <f t="shared" si="32"/>
        <v>0</v>
      </c>
      <c r="AI749" s="5" t="s">
        <v>198</v>
      </c>
      <c r="AN749" s="5">
        <v>0</v>
      </c>
      <c r="AO749" s="5" t="s">
        <v>261</v>
      </c>
      <c r="AP749" s="5" t="s">
        <v>227</v>
      </c>
      <c r="AS749" s="5" t="s">
        <v>123</v>
      </c>
      <c r="AU749" s="5" t="str">
        <f t="shared" si="31"/>
        <v>POINT (532106 5650489)</v>
      </c>
    </row>
    <row r="750" spans="1:47">
      <c r="A750" s="5" t="s">
        <v>11</v>
      </c>
      <c r="B750" s="5" t="s">
        <v>119</v>
      </c>
      <c r="C750" s="5" t="s">
        <v>145</v>
      </c>
      <c r="D750" s="5" t="s">
        <v>130</v>
      </c>
      <c r="E750" s="5" t="s">
        <v>239</v>
      </c>
      <c r="F750" s="5" t="s">
        <v>238</v>
      </c>
      <c r="G750" s="5" t="s">
        <v>12</v>
      </c>
      <c r="H750" s="5">
        <v>532776</v>
      </c>
      <c r="I750" s="5">
        <v>5650033</v>
      </c>
      <c r="J750" s="5">
        <v>11</v>
      </c>
      <c r="K750" s="5">
        <v>2007</v>
      </c>
      <c r="M750" s="5" t="s">
        <v>24</v>
      </c>
      <c r="N750" s="5" t="s">
        <v>105</v>
      </c>
      <c r="O750" s="5" t="s">
        <v>164</v>
      </c>
      <c r="Q750" s="5" t="s">
        <v>2896</v>
      </c>
      <c r="R750" s="5" t="s">
        <v>121</v>
      </c>
      <c r="T750" s="5">
        <v>10</v>
      </c>
      <c r="V750" s="5" t="s">
        <v>367</v>
      </c>
      <c r="W750" s="5">
        <v>1</v>
      </c>
      <c r="AB750" s="5">
        <v>8</v>
      </c>
      <c r="AC750" s="5">
        <v>3</v>
      </c>
      <c r="AD750" s="7">
        <f t="shared" si="32"/>
        <v>0.125</v>
      </c>
      <c r="AI750" s="5" t="s">
        <v>198</v>
      </c>
      <c r="AN750" s="5">
        <v>22</v>
      </c>
      <c r="AO750" s="5" t="s">
        <v>261</v>
      </c>
      <c r="AP750" s="5" t="s">
        <v>227</v>
      </c>
      <c r="AS750" s="5" t="s">
        <v>366</v>
      </c>
      <c r="AU750" s="5" t="str">
        <f t="shared" si="31"/>
        <v>POINT (532776 5650033)</v>
      </c>
    </row>
    <row r="751" spans="1:47">
      <c r="A751" s="5" t="s">
        <v>11</v>
      </c>
      <c r="B751" s="5" t="s">
        <v>119</v>
      </c>
      <c r="C751" s="5" t="s">
        <v>264</v>
      </c>
      <c r="D751" s="5" t="s">
        <v>130</v>
      </c>
      <c r="E751" s="5" t="s">
        <v>239</v>
      </c>
      <c r="F751" s="5" t="s">
        <v>238</v>
      </c>
      <c r="G751" s="5" t="s">
        <v>12</v>
      </c>
      <c r="H751" s="5">
        <v>532794</v>
      </c>
      <c r="I751" s="5">
        <v>5649920</v>
      </c>
      <c r="J751" s="5">
        <v>11</v>
      </c>
      <c r="K751" s="5">
        <v>2007</v>
      </c>
      <c r="M751" s="5" t="s">
        <v>24</v>
      </c>
      <c r="N751" s="5" t="s">
        <v>105</v>
      </c>
      <c r="O751" s="5" t="s">
        <v>164</v>
      </c>
      <c r="Q751" s="5" t="s">
        <v>2896</v>
      </c>
      <c r="R751" s="5" t="s">
        <v>121</v>
      </c>
      <c r="T751" s="5">
        <v>5</v>
      </c>
      <c r="V751" s="5" t="s">
        <v>365</v>
      </c>
      <c r="W751" s="5">
        <v>30</v>
      </c>
      <c r="AB751" s="5">
        <v>8</v>
      </c>
      <c r="AC751" s="5">
        <v>10</v>
      </c>
      <c r="AD751" s="7">
        <f t="shared" si="32"/>
        <v>3.75</v>
      </c>
      <c r="AI751" s="5" t="s">
        <v>198</v>
      </c>
      <c r="AN751" s="5">
        <v>22</v>
      </c>
      <c r="AO751" s="5" t="s">
        <v>261</v>
      </c>
      <c r="AP751" s="5" t="s">
        <v>227</v>
      </c>
      <c r="AS751" s="5" t="s">
        <v>123</v>
      </c>
      <c r="AU751" s="5" t="str">
        <f t="shared" si="31"/>
        <v>POINT (532794 5649920)</v>
      </c>
    </row>
    <row r="752" spans="1:47">
      <c r="A752" s="5" t="s">
        <v>11</v>
      </c>
      <c r="B752" s="5" t="s">
        <v>119</v>
      </c>
      <c r="C752" s="5" t="s">
        <v>186</v>
      </c>
      <c r="D752" s="5" t="s">
        <v>130</v>
      </c>
      <c r="E752" s="5" t="s">
        <v>129</v>
      </c>
      <c r="F752" s="5" t="s">
        <v>128</v>
      </c>
      <c r="G752" s="5" t="s">
        <v>12</v>
      </c>
      <c r="H752" s="5">
        <v>519077</v>
      </c>
      <c r="I752" s="5">
        <v>5653998</v>
      </c>
      <c r="J752" s="5">
        <v>11</v>
      </c>
      <c r="K752" s="5">
        <v>2007</v>
      </c>
      <c r="M752" s="5" t="s">
        <v>24</v>
      </c>
      <c r="N752" s="5" t="s">
        <v>105</v>
      </c>
      <c r="O752" s="5" t="s">
        <v>126</v>
      </c>
      <c r="Q752" s="5" t="s">
        <v>2896</v>
      </c>
      <c r="R752" s="5" t="s">
        <v>121</v>
      </c>
      <c r="T752" s="5">
        <v>5</v>
      </c>
      <c r="V752" s="5" t="s">
        <v>231</v>
      </c>
      <c r="W752" s="5">
        <v>0</v>
      </c>
      <c r="AB752" s="5">
        <v>1</v>
      </c>
      <c r="AC752" s="5">
        <v>3</v>
      </c>
      <c r="AD752" s="7">
        <f t="shared" si="32"/>
        <v>0</v>
      </c>
      <c r="AI752" s="5" t="s">
        <v>198</v>
      </c>
      <c r="AN752" s="5">
        <v>0</v>
      </c>
      <c r="AO752" s="5" t="s">
        <v>228</v>
      </c>
      <c r="AP752" s="5" t="s">
        <v>227</v>
      </c>
      <c r="AS752" s="5" t="s">
        <v>123</v>
      </c>
      <c r="AU752" s="5" t="str">
        <f t="shared" si="31"/>
        <v>POINT (519077 5653998)</v>
      </c>
    </row>
    <row r="753" spans="1:47">
      <c r="A753" s="5" t="s">
        <v>11</v>
      </c>
      <c r="B753" s="5" t="s">
        <v>119</v>
      </c>
      <c r="C753" s="5" t="s">
        <v>131</v>
      </c>
      <c r="D753" s="5" t="s">
        <v>130</v>
      </c>
      <c r="E753" s="5" t="s">
        <v>129</v>
      </c>
      <c r="F753" s="5" t="s">
        <v>128</v>
      </c>
      <c r="G753" s="5" t="s">
        <v>12</v>
      </c>
      <c r="H753" s="5">
        <v>532121</v>
      </c>
      <c r="I753" s="5">
        <v>5642848</v>
      </c>
      <c r="J753" s="5">
        <v>11</v>
      </c>
      <c r="K753" s="5">
        <v>2007</v>
      </c>
      <c r="M753" s="5" t="s">
        <v>24</v>
      </c>
      <c r="N753" s="5" t="s">
        <v>105</v>
      </c>
      <c r="O753" s="5" t="s">
        <v>126</v>
      </c>
      <c r="Q753" s="5" t="s">
        <v>2896</v>
      </c>
      <c r="R753" s="5" t="s">
        <v>121</v>
      </c>
      <c r="T753" s="5">
        <v>0</v>
      </c>
      <c r="V753" s="5" t="s">
        <v>127</v>
      </c>
      <c r="W753" s="5">
        <v>0</v>
      </c>
      <c r="AB753" s="5">
        <v>0</v>
      </c>
      <c r="AC753" s="5">
        <v>1</v>
      </c>
      <c r="AD753" s="7" t="str">
        <f t="shared" si="32"/>
        <v/>
      </c>
      <c r="AN753" s="5">
        <v>0</v>
      </c>
      <c r="AO753" s="5" t="s">
        <v>125</v>
      </c>
      <c r="AP753" s="5" t="s">
        <v>124</v>
      </c>
      <c r="AS753" s="5" t="s">
        <v>123</v>
      </c>
      <c r="AU753" s="5" t="str">
        <f t="shared" si="31"/>
        <v>POINT (532121 5642848)</v>
      </c>
    </row>
    <row r="754" spans="1:47">
      <c r="A754" s="5" t="s">
        <v>11</v>
      </c>
      <c r="B754" s="5" t="s">
        <v>119</v>
      </c>
      <c r="C754" s="5" t="s">
        <v>145</v>
      </c>
      <c r="D754" s="5" t="s">
        <v>130</v>
      </c>
      <c r="E754" s="5" t="s">
        <v>129</v>
      </c>
      <c r="F754" s="5" t="s">
        <v>128</v>
      </c>
      <c r="G754" s="5" t="s">
        <v>12</v>
      </c>
      <c r="H754" s="5">
        <v>530145</v>
      </c>
      <c r="I754" s="5">
        <v>5647734</v>
      </c>
      <c r="J754" s="5">
        <v>11</v>
      </c>
      <c r="K754" s="5">
        <v>2007</v>
      </c>
      <c r="M754" s="5" t="s">
        <v>24</v>
      </c>
      <c r="N754" s="5" t="s">
        <v>105</v>
      </c>
      <c r="O754" s="5" t="s">
        <v>126</v>
      </c>
      <c r="Q754" s="5" t="s">
        <v>2896</v>
      </c>
      <c r="R754" s="5" t="s">
        <v>121</v>
      </c>
      <c r="T754" s="5">
        <v>5</v>
      </c>
      <c r="V754" s="5" t="s">
        <v>362</v>
      </c>
      <c r="W754" s="5">
        <v>0</v>
      </c>
      <c r="AB754" s="5">
        <v>3</v>
      </c>
      <c r="AC754" s="5">
        <v>10</v>
      </c>
      <c r="AD754" s="7">
        <f t="shared" si="32"/>
        <v>0</v>
      </c>
      <c r="AI754" s="5" t="s">
        <v>361</v>
      </c>
      <c r="AN754" s="5">
        <v>0</v>
      </c>
      <c r="AO754" s="5" t="s">
        <v>261</v>
      </c>
      <c r="AP754" s="5" t="s">
        <v>227</v>
      </c>
      <c r="AS754" s="5" t="s">
        <v>123</v>
      </c>
      <c r="AU754" s="5" t="str">
        <f t="shared" si="31"/>
        <v>POINT (530145 5647734)</v>
      </c>
    </row>
    <row r="755" spans="1:47">
      <c r="A755" s="5" t="s">
        <v>11</v>
      </c>
      <c r="B755" s="5" t="s">
        <v>119</v>
      </c>
      <c r="C755" s="5" t="s">
        <v>145</v>
      </c>
      <c r="D755" s="5" t="s">
        <v>130</v>
      </c>
      <c r="E755" s="5" t="s">
        <v>239</v>
      </c>
      <c r="F755" s="5" t="s">
        <v>238</v>
      </c>
      <c r="G755" s="5" t="s">
        <v>12</v>
      </c>
      <c r="H755" s="5">
        <v>535320</v>
      </c>
      <c r="I755" s="5">
        <v>5645894</v>
      </c>
      <c r="J755" s="5">
        <v>11</v>
      </c>
      <c r="K755" s="5">
        <v>2007</v>
      </c>
      <c r="M755" s="5" t="s">
        <v>24</v>
      </c>
      <c r="N755" s="5" t="s">
        <v>105</v>
      </c>
      <c r="O755" s="5" t="s">
        <v>126</v>
      </c>
      <c r="Q755" s="5" t="s">
        <v>2896</v>
      </c>
      <c r="R755" s="5" t="s">
        <v>121</v>
      </c>
      <c r="T755" s="5">
        <v>5</v>
      </c>
      <c r="V755" s="5" t="s">
        <v>475</v>
      </c>
      <c r="W755" s="5">
        <v>0</v>
      </c>
      <c r="AB755" s="5">
        <v>0</v>
      </c>
      <c r="AC755" s="5">
        <v>0</v>
      </c>
      <c r="AD755" s="7" t="str">
        <f t="shared" si="32"/>
        <v/>
      </c>
      <c r="AI755" s="5" t="s">
        <v>198</v>
      </c>
      <c r="AN755" s="5">
        <v>0</v>
      </c>
      <c r="AO755" s="5" t="s">
        <v>261</v>
      </c>
      <c r="AP755" s="5" t="s">
        <v>227</v>
      </c>
      <c r="AS755" s="5" t="s">
        <v>474</v>
      </c>
      <c r="AU755" s="5" t="str">
        <f t="shared" si="31"/>
        <v>POINT (535320 5645894)</v>
      </c>
    </row>
    <row r="756" spans="1:47">
      <c r="A756" s="5" t="s">
        <v>11</v>
      </c>
      <c r="B756" s="5" t="s">
        <v>119</v>
      </c>
      <c r="C756" s="5" t="s">
        <v>186</v>
      </c>
      <c r="D756" s="5" t="s">
        <v>130</v>
      </c>
      <c r="E756" s="5" t="s">
        <v>129</v>
      </c>
      <c r="F756" s="5" t="s">
        <v>128</v>
      </c>
      <c r="G756" s="5" t="s">
        <v>12</v>
      </c>
      <c r="H756" s="5">
        <v>517160</v>
      </c>
      <c r="I756" s="5">
        <v>5654353</v>
      </c>
      <c r="J756" s="5">
        <v>11</v>
      </c>
      <c r="K756" s="5">
        <v>2007</v>
      </c>
      <c r="M756" s="5" t="s">
        <v>24</v>
      </c>
      <c r="N756" s="5" t="s">
        <v>105</v>
      </c>
      <c r="O756" s="5" t="s">
        <v>164</v>
      </c>
      <c r="Q756" s="5" t="s">
        <v>2896</v>
      </c>
      <c r="R756" s="5" t="s">
        <v>121</v>
      </c>
      <c r="T756" s="5">
        <v>0</v>
      </c>
      <c r="V756" s="5" t="s">
        <v>598</v>
      </c>
      <c r="W756" s="5">
        <v>16</v>
      </c>
      <c r="AB756" s="5">
        <v>16</v>
      </c>
      <c r="AC756" s="5">
        <v>24</v>
      </c>
      <c r="AD756" s="7">
        <f t="shared" si="32"/>
        <v>1</v>
      </c>
      <c r="AI756" s="5" t="s">
        <v>324</v>
      </c>
      <c r="AN756" s="5">
        <v>30</v>
      </c>
      <c r="AO756" s="5" t="s">
        <v>228</v>
      </c>
      <c r="AP756" s="5" t="s">
        <v>227</v>
      </c>
      <c r="AU756" s="5" t="str">
        <f t="shared" si="31"/>
        <v>POINT (517160 5654353)</v>
      </c>
    </row>
    <row r="757" spans="1:47">
      <c r="A757" s="5" t="s">
        <v>11</v>
      </c>
      <c r="B757" s="5" t="s">
        <v>119</v>
      </c>
      <c r="C757" s="5" t="s">
        <v>145</v>
      </c>
      <c r="D757" s="5" t="s">
        <v>130</v>
      </c>
      <c r="E757" s="5" t="s">
        <v>239</v>
      </c>
      <c r="F757" s="5" t="s">
        <v>238</v>
      </c>
      <c r="G757" s="5" t="s">
        <v>12</v>
      </c>
      <c r="H757" s="5">
        <v>535334</v>
      </c>
      <c r="I757" s="5">
        <v>5645739</v>
      </c>
      <c r="J757" s="5">
        <v>11</v>
      </c>
      <c r="K757" s="5">
        <v>2007</v>
      </c>
      <c r="M757" s="5" t="s">
        <v>24</v>
      </c>
      <c r="N757" s="5" t="s">
        <v>105</v>
      </c>
      <c r="O757" s="5" t="s">
        <v>126</v>
      </c>
      <c r="Q757" s="5" t="s">
        <v>2896</v>
      </c>
      <c r="R757" s="5" t="s">
        <v>121</v>
      </c>
      <c r="T757" s="5">
        <v>5</v>
      </c>
      <c r="V757" s="5" t="s">
        <v>473</v>
      </c>
      <c r="W757" s="5">
        <v>0</v>
      </c>
      <c r="AB757" s="5">
        <v>20</v>
      </c>
      <c r="AC757" s="5">
        <v>21</v>
      </c>
      <c r="AD757" s="7">
        <f t="shared" si="32"/>
        <v>0</v>
      </c>
      <c r="AI757" s="5" t="s">
        <v>403</v>
      </c>
      <c r="AN757" s="5">
        <v>0</v>
      </c>
      <c r="AO757" s="5" t="s">
        <v>261</v>
      </c>
      <c r="AP757" s="5" t="s">
        <v>227</v>
      </c>
      <c r="AU757" s="5" t="str">
        <f t="shared" si="31"/>
        <v>POINT (535334 5645739)</v>
      </c>
    </row>
    <row r="758" spans="1:47">
      <c r="A758" s="5" t="s">
        <v>11</v>
      </c>
      <c r="B758" s="5" t="s">
        <v>119</v>
      </c>
      <c r="C758" s="5" t="s">
        <v>145</v>
      </c>
      <c r="D758" s="5" t="s">
        <v>130</v>
      </c>
      <c r="E758" s="5" t="s">
        <v>239</v>
      </c>
      <c r="F758" s="5" t="s">
        <v>238</v>
      </c>
      <c r="G758" s="5" t="s">
        <v>12</v>
      </c>
      <c r="H758" s="5">
        <v>535348</v>
      </c>
      <c r="I758" s="5">
        <v>5645575</v>
      </c>
      <c r="J758" s="5">
        <v>11</v>
      </c>
      <c r="K758" s="5">
        <v>2007</v>
      </c>
      <c r="M758" s="5" t="s">
        <v>24</v>
      </c>
      <c r="N758" s="5" t="s">
        <v>105</v>
      </c>
      <c r="O758" s="5" t="s">
        <v>126</v>
      </c>
      <c r="Q758" s="5" t="s">
        <v>2896</v>
      </c>
      <c r="R758" s="5" t="s">
        <v>121</v>
      </c>
      <c r="T758" s="5">
        <v>5</v>
      </c>
      <c r="V758" s="5" t="s">
        <v>633</v>
      </c>
      <c r="W758" s="5">
        <v>0</v>
      </c>
      <c r="AB758" s="5">
        <v>31</v>
      </c>
      <c r="AC758" s="5">
        <v>1</v>
      </c>
      <c r="AD758" s="7">
        <f t="shared" si="32"/>
        <v>0</v>
      </c>
      <c r="AI758" s="5" t="s">
        <v>403</v>
      </c>
      <c r="AN758" s="5">
        <v>0</v>
      </c>
      <c r="AO758" s="5" t="s">
        <v>261</v>
      </c>
      <c r="AP758" s="5" t="s">
        <v>227</v>
      </c>
      <c r="AU758" s="5" t="str">
        <f t="shared" si="31"/>
        <v>POINT (535348 5645575)</v>
      </c>
    </row>
    <row r="759" spans="1:47">
      <c r="A759" s="5" t="s">
        <v>11</v>
      </c>
      <c r="B759" s="5" t="s">
        <v>119</v>
      </c>
      <c r="C759" s="5" t="s">
        <v>145</v>
      </c>
      <c r="D759" s="5" t="s">
        <v>130</v>
      </c>
      <c r="E759" s="5" t="s">
        <v>239</v>
      </c>
      <c r="F759" s="5" t="s">
        <v>238</v>
      </c>
      <c r="G759" s="5" t="s">
        <v>12</v>
      </c>
      <c r="H759" s="5">
        <v>535240</v>
      </c>
      <c r="I759" s="5">
        <v>5645653</v>
      </c>
      <c r="J759" s="5">
        <v>11</v>
      </c>
      <c r="K759" s="5">
        <v>2007</v>
      </c>
      <c r="M759" s="5" t="s">
        <v>24</v>
      </c>
      <c r="N759" s="5" t="s">
        <v>105</v>
      </c>
      <c r="O759" s="5" t="s">
        <v>164</v>
      </c>
      <c r="Q759" s="5" t="s">
        <v>2896</v>
      </c>
      <c r="R759" s="5" t="s">
        <v>121</v>
      </c>
      <c r="T759" s="5">
        <v>5</v>
      </c>
      <c r="V759" s="5" t="s">
        <v>472</v>
      </c>
      <c r="W759" s="5">
        <v>50</v>
      </c>
      <c r="AB759" s="5">
        <v>30</v>
      </c>
      <c r="AC759" s="5">
        <v>10</v>
      </c>
      <c r="AD759" s="7">
        <f t="shared" si="32"/>
        <v>1.6666666666666667</v>
      </c>
      <c r="AI759" s="5" t="s">
        <v>233</v>
      </c>
      <c r="AN759" s="5">
        <v>26</v>
      </c>
      <c r="AO759" s="5" t="s">
        <v>261</v>
      </c>
      <c r="AP759" s="5" t="s">
        <v>227</v>
      </c>
      <c r="AS759" s="5" t="s">
        <v>471</v>
      </c>
      <c r="AU759" s="5" t="str">
        <f t="shared" si="31"/>
        <v>POINT (535240 5645653)</v>
      </c>
    </row>
    <row r="760" spans="1:47">
      <c r="A760" s="5" t="s">
        <v>11</v>
      </c>
      <c r="B760" s="5" t="s">
        <v>119</v>
      </c>
      <c r="C760" s="5" t="s">
        <v>145</v>
      </c>
      <c r="D760" s="5" t="s">
        <v>130</v>
      </c>
      <c r="E760" s="5" t="s">
        <v>239</v>
      </c>
      <c r="F760" s="5" t="s">
        <v>238</v>
      </c>
      <c r="G760" s="5" t="s">
        <v>12</v>
      </c>
      <c r="H760" s="5">
        <v>535097</v>
      </c>
      <c r="I760" s="5">
        <v>5645536</v>
      </c>
      <c r="J760" s="5">
        <v>11</v>
      </c>
      <c r="K760" s="5">
        <v>2007</v>
      </c>
      <c r="M760" s="5" t="s">
        <v>24</v>
      </c>
      <c r="N760" s="5" t="s">
        <v>105</v>
      </c>
      <c r="O760" s="5" t="s">
        <v>126</v>
      </c>
      <c r="Q760" s="5" t="s">
        <v>2896</v>
      </c>
      <c r="R760" s="5" t="s">
        <v>121</v>
      </c>
      <c r="T760" s="5">
        <v>5</v>
      </c>
      <c r="V760" s="5" t="s">
        <v>463</v>
      </c>
      <c r="W760" s="5">
        <v>0</v>
      </c>
      <c r="AB760" s="5">
        <v>31</v>
      </c>
      <c r="AC760" s="5">
        <v>16</v>
      </c>
      <c r="AD760" s="7">
        <f t="shared" si="32"/>
        <v>0</v>
      </c>
      <c r="AI760" s="5" t="s">
        <v>198</v>
      </c>
      <c r="AN760" s="5">
        <v>0</v>
      </c>
      <c r="AO760" s="5" t="s">
        <v>261</v>
      </c>
      <c r="AP760" s="5" t="s">
        <v>227</v>
      </c>
      <c r="AU760" s="5" t="str">
        <f t="shared" si="31"/>
        <v>POINT (535097 5645536)</v>
      </c>
    </row>
    <row r="761" spans="1:47">
      <c r="A761" s="5" t="s">
        <v>11</v>
      </c>
      <c r="B761" s="5" t="s">
        <v>119</v>
      </c>
      <c r="C761" s="5" t="s">
        <v>145</v>
      </c>
      <c r="D761" s="5" t="s">
        <v>130</v>
      </c>
      <c r="E761" s="5" t="s">
        <v>129</v>
      </c>
      <c r="F761" s="5" t="s">
        <v>128</v>
      </c>
      <c r="G761" s="5" t="s">
        <v>12</v>
      </c>
      <c r="H761" s="5">
        <v>534988</v>
      </c>
      <c r="I761" s="5">
        <v>5645703</v>
      </c>
      <c r="J761" s="5">
        <v>11</v>
      </c>
      <c r="K761" s="5">
        <v>2007</v>
      </c>
      <c r="M761" s="5" t="s">
        <v>24</v>
      </c>
      <c r="N761" s="5" t="s">
        <v>105</v>
      </c>
      <c r="O761" s="5" t="s">
        <v>132</v>
      </c>
      <c r="Q761" s="5" t="s">
        <v>2896</v>
      </c>
      <c r="R761" s="5" t="s">
        <v>121</v>
      </c>
      <c r="T761" s="5">
        <v>0</v>
      </c>
      <c r="V761" s="5" t="s">
        <v>1100</v>
      </c>
      <c r="W761" s="5">
        <v>57</v>
      </c>
      <c r="AB761" s="5">
        <v>36</v>
      </c>
      <c r="AC761" s="5">
        <v>25</v>
      </c>
      <c r="AD761" s="7">
        <f t="shared" si="32"/>
        <v>1.5833333333333333</v>
      </c>
      <c r="AI761" s="5" t="s">
        <v>198</v>
      </c>
      <c r="AN761" s="5">
        <v>24</v>
      </c>
      <c r="AO761" s="5" t="s">
        <v>261</v>
      </c>
      <c r="AP761" s="5" t="s">
        <v>227</v>
      </c>
      <c r="AS761" s="5" t="s">
        <v>1099</v>
      </c>
      <c r="AU761" s="5" t="str">
        <f t="shared" si="31"/>
        <v>POINT (534988 5645703)</v>
      </c>
    </row>
    <row r="762" spans="1:47">
      <c r="A762" s="5" t="s">
        <v>11</v>
      </c>
      <c r="B762" s="5" t="s">
        <v>119</v>
      </c>
      <c r="C762" s="5" t="s">
        <v>145</v>
      </c>
      <c r="D762" s="5" t="s">
        <v>130</v>
      </c>
      <c r="E762" s="5" t="s">
        <v>129</v>
      </c>
      <c r="F762" s="5" t="s">
        <v>128</v>
      </c>
      <c r="G762" s="5" t="s">
        <v>12</v>
      </c>
      <c r="H762" s="5">
        <v>534860</v>
      </c>
      <c r="I762" s="5">
        <v>5645773</v>
      </c>
      <c r="J762" s="5">
        <v>11</v>
      </c>
      <c r="K762" s="5">
        <v>2007</v>
      </c>
      <c r="M762" s="5" t="s">
        <v>24</v>
      </c>
      <c r="N762" s="5" t="s">
        <v>105</v>
      </c>
      <c r="O762" s="5" t="s">
        <v>126</v>
      </c>
      <c r="Q762" s="5" t="s">
        <v>2896</v>
      </c>
      <c r="R762" s="5" t="s">
        <v>121</v>
      </c>
      <c r="T762" s="5">
        <v>5</v>
      </c>
      <c r="V762" s="5" t="s">
        <v>458</v>
      </c>
      <c r="W762" s="5">
        <v>0</v>
      </c>
      <c r="AB762" s="5">
        <v>0</v>
      </c>
      <c r="AC762" s="5">
        <v>0</v>
      </c>
      <c r="AD762" s="7" t="str">
        <f t="shared" si="32"/>
        <v/>
      </c>
      <c r="AI762" s="5" t="s">
        <v>198</v>
      </c>
      <c r="AN762" s="5">
        <v>0</v>
      </c>
      <c r="AO762" s="5" t="s">
        <v>261</v>
      </c>
      <c r="AP762" s="5" t="s">
        <v>227</v>
      </c>
      <c r="AS762" s="5" t="s">
        <v>457</v>
      </c>
      <c r="AU762" s="5" t="str">
        <f t="shared" si="31"/>
        <v>POINT (534860 5645773)</v>
      </c>
    </row>
  </sheetData>
  <pageMargins left="0.75" right="0.75" top="1" bottom="1" header="0.5" footer="0.5"/>
  <pageSetup orientation="portrait" horizontalDpi="4294967294" verticalDpi="0" r:id="rId1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AU581"/>
  <sheetViews>
    <sheetView zoomScale="80" zoomScaleNormal="80" workbookViewId="0">
      <selection activeCell="H3" sqref="H3:I3"/>
    </sheetView>
  </sheetViews>
  <sheetFormatPr defaultRowHeight="11.25"/>
  <cols>
    <col min="1" max="6" width="9.140625" style="5"/>
    <col min="7" max="7" width="10.7109375" style="5" bestFit="1" customWidth="1"/>
    <col min="8" max="8" width="9.28515625" style="5" bestFit="1" customWidth="1"/>
    <col min="9" max="9" width="10" style="5" bestFit="1" customWidth="1"/>
    <col min="10" max="11" width="9.28515625" style="5" bestFit="1" customWidth="1"/>
    <col min="12" max="13" width="9.140625" style="5"/>
    <col min="14" max="14" width="12.28515625" style="5" bestFit="1" customWidth="1"/>
    <col min="15" max="30" width="9.140625" style="5"/>
    <col min="31" max="31" width="10.140625" style="5" bestFit="1" customWidth="1"/>
    <col min="32" max="32" width="13.5703125" style="5" customWidth="1"/>
    <col min="33" max="34" width="9.140625" style="5"/>
    <col min="35" max="35" width="18.140625" style="5" bestFit="1" customWidth="1"/>
    <col min="36" max="38" width="9.140625" style="5"/>
    <col min="39" max="40" width="9.28515625" style="5" bestFit="1" customWidth="1"/>
    <col min="41" max="46" width="9.140625" style="5"/>
    <col min="47" max="47" width="28.42578125" style="5" bestFit="1" customWidth="1"/>
    <col min="48" max="16384" width="9.140625" style="5"/>
  </cols>
  <sheetData>
    <row r="1" spans="1:47">
      <c r="A1" s="5" t="s">
        <v>6</v>
      </c>
      <c r="B1" s="5" t="s">
        <v>7</v>
      </c>
      <c r="C1" s="5" t="s">
        <v>8</v>
      </c>
      <c r="D1" s="5" t="s">
        <v>83</v>
      </c>
      <c r="E1" s="5" t="s">
        <v>26</v>
      </c>
      <c r="F1" s="5" t="s">
        <v>9</v>
      </c>
      <c r="G1" s="5" t="s">
        <v>10</v>
      </c>
      <c r="H1" s="5" t="s">
        <v>17</v>
      </c>
      <c r="I1" s="5" t="s">
        <v>18</v>
      </c>
      <c r="J1" s="5" t="s">
        <v>41</v>
      </c>
      <c r="K1" s="5" t="s">
        <v>13</v>
      </c>
      <c r="L1" s="5" t="s">
        <v>72</v>
      </c>
      <c r="M1" s="5" t="s">
        <v>23</v>
      </c>
      <c r="N1" s="5" t="s">
        <v>2891</v>
      </c>
      <c r="O1" s="5" t="s">
        <v>115</v>
      </c>
      <c r="P1" s="5" t="s">
        <v>67</v>
      </c>
      <c r="Q1" s="5" t="s">
        <v>22</v>
      </c>
      <c r="R1" s="5" t="s">
        <v>19</v>
      </c>
      <c r="S1" s="5" t="s">
        <v>29</v>
      </c>
      <c r="T1" s="5" t="s">
        <v>27</v>
      </c>
      <c r="U1" s="5" t="s">
        <v>91</v>
      </c>
      <c r="V1" s="5" t="s">
        <v>2888</v>
      </c>
      <c r="W1" s="5" t="s">
        <v>0</v>
      </c>
      <c r="X1" s="5" t="s">
        <v>1</v>
      </c>
      <c r="Y1" s="5" t="s">
        <v>2</v>
      </c>
      <c r="Z1" s="5" t="s">
        <v>3</v>
      </c>
      <c r="AA1" s="5" t="s">
        <v>4</v>
      </c>
      <c r="AB1" s="5" t="s">
        <v>5</v>
      </c>
      <c r="AC1" s="5" t="s">
        <v>106</v>
      </c>
      <c r="AD1" s="5" t="s">
        <v>70</v>
      </c>
      <c r="AE1" s="5" t="s">
        <v>102</v>
      </c>
      <c r="AF1" s="5" t="s">
        <v>21</v>
      </c>
      <c r="AG1" s="5" t="s">
        <v>20</v>
      </c>
      <c r="AH1" s="5" t="s">
        <v>15</v>
      </c>
      <c r="AI1" s="5" t="s">
        <v>58</v>
      </c>
      <c r="AJ1" s="5" t="s">
        <v>16</v>
      </c>
      <c r="AK1" s="5" t="s">
        <v>116</v>
      </c>
      <c r="AL1" s="5" t="s">
        <v>14</v>
      </c>
      <c r="AM1" s="5" t="s">
        <v>30</v>
      </c>
      <c r="AN1" s="5" t="s">
        <v>25</v>
      </c>
      <c r="AO1" s="5" t="s">
        <v>109</v>
      </c>
      <c r="AP1" s="5" t="s">
        <v>108</v>
      </c>
      <c r="AQ1" s="5" t="s">
        <v>86</v>
      </c>
      <c r="AR1" s="5" t="s">
        <v>85</v>
      </c>
      <c r="AS1" s="5" t="s">
        <v>117</v>
      </c>
      <c r="AT1" s="5" t="s">
        <v>118</v>
      </c>
      <c r="AU1" s="5" t="s">
        <v>28</v>
      </c>
    </row>
    <row r="2" spans="1:47">
      <c r="A2" s="5" t="s">
        <v>11</v>
      </c>
      <c r="B2" s="5" t="s">
        <v>119</v>
      </c>
      <c r="C2" s="5" t="s">
        <v>517</v>
      </c>
      <c r="D2" s="5" t="s">
        <v>130</v>
      </c>
      <c r="F2" s="5" t="s">
        <v>238</v>
      </c>
      <c r="G2" s="5" t="s">
        <v>12</v>
      </c>
      <c r="H2" s="1">
        <v>511696.60379999998</v>
      </c>
      <c r="I2" s="1">
        <v>5665001.6606000001</v>
      </c>
      <c r="J2" s="5">
        <v>11</v>
      </c>
      <c r="K2" s="5">
        <v>2008</v>
      </c>
      <c r="M2" s="5" t="s">
        <v>24</v>
      </c>
      <c r="N2" s="5" t="s">
        <v>105</v>
      </c>
      <c r="O2" s="5" t="s">
        <v>126</v>
      </c>
      <c r="R2" s="5" t="s">
        <v>121</v>
      </c>
      <c r="V2" s="5" t="s">
        <v>2875</v>
      </c>
      <c r="AE2" s="5">
        <v>0</v>
      </c>
      <c r="AI2" s="5" t="s">
        <v>2874</v>
      </c>
      <c r="AU2" s="5" t="s">
        <v>2873</v>
      </c>
    </row>
    <row r="3" spans="1:47">
      <c r="A3" s="5" t="s">
        <v>11</v>
      </c>
      <c r="B3" s="5" t="s">
        <v>119</v>
      </c>
      <c r="C3" s="5" t="s">
        <v>517</v>
      </c>
      <c r="D3" s="5" t="s">
        <v>130</v>
      </c>
      <c r="F3" s="5" t="s">
        <v>238</v>
      </c>
      <c r="G3" s="5" t="s">
        <v>12</v>
      </c>
      <c r="H3" s="1"/>
      <c r="I3" s="1"/>
      <c r="J3" s="5">
        <v>11</v>
      </c>
      <c r="K3" s="5">
        <v>2008</v>
      </c>
      <c r="M3" s="5" t="s">
        <v>24</v>
      </c>
      <c r="N3" s="5" t="s">
        <v>1241</v>
      </c>
      <c r="O3" s="5" t="s">
        <v>135</v>
      </c>
      <c r="R3" s="5" t="s">
        <v>121</v>
      </c>
      <c r="V3" s="5" t="s">
        <v>2403</v>
      </c>
      <c r="AE3" s="5">
        <v>1</v>
      </c>
      <c r="AF3" s="5">
        <v>1</v>
      </c>
      <c r="AI3" s="5" t="s">
        <v>2402</v>
      </c>
    </row>
    <row r="4" spans="1:47">
      <c r="A4" s="5" t="s">
        <v>11</v>
      </c>
      <c r="B4" s="5" t="s">
        <v>119</v>
      </c>
      <c r="C4" s="5" t="s">
        <v>517</v>
      </c>
      <c r="D4" s="5" t="s">
        <v>130</v>
      </c>
      <c r="F4" s="5" t="s">
        <v>238</v>
      </c>
      <c r="G4" s="5" t="s">
        <v>12</v>
      </c>
      <c r="H4" s="1">
        <v>512409.05609999999</v>
      </c>
      <c r="I4" s="1">
        <v>5664223.9209000003</v>
      </c>
      <c r="J4" s="5">
        <v>11</v>
      </c>
      <c r="K4" s="5">
        <v>2008</v>
      </c>
      <c r="M4" s="5" t="s">
        <v>24</v>
      </c>
      <c r="N4" s="5" t="s">
        <v>105</v>
      </c>
      <c r="O4" s="5" t="s">
        <v>164</v>
      </c>
      <c r="R4" s="5" t="s">
        <v>121</v>
      </c>
      <c r="V4" s="5" t="s">
        <v>1674</v>
      </c>
      <c r="AE4" s="5">
        <v>65</v>
      </c>
      <c r="AI4" s="5" t="s">
        <v>1673</v>
      </c>
      <c r="AU4" s="5" t="s">
        <v>1672</v>
      </c>
    </row>
    <row r="5" spans="1:47">
      <c r="A5" s="5" t="s">
        <v>11</v>
      </c>
      <c r="B5" s="5" t="s">
        <v>119</v>
      </c>
      <c r="C5" s="5" t="s">
        <v>186</v>
      </c>
      <c r="D5" s="5" t="s">
        <v>130</v>
      </c>
      <c r="F5" s="5" t="s">
        <v>238</v>
      </c>
      <c r="G5" s="5" t="s">
        <v>12</v>
      </c>
      <c r="H5" s="1">
        <v>520157.91529999999</v>
      </c>
      <c r="I5" s="1">
        <v>5656545.2237</v>
      </c>
      <c r="J5" s="5">
        <v>11</v>
      </c>
      <c r="K5" s="5">
        <v>2008</v>
      </c>
      <c r="M5" s="5" t="s">
        <v>24</v>
      </c>
      <c r="N5" s="5" t="s">
        <v>105</v>
      </c>
      <c r="O5" s="5" t="s">
        <v>126</v>
      </c>
      <c r="R5" s="5" t="s">
        <v>121</v>
      </c>
      <c r="V5" s="5" t="s">
        <v>2872</v>
      </c>
      <c r="AE5" s="5">
        <v>0</v>
      </c>
      <c r="AI5" s="5" t="s">
        <v>2871</v>
      </c>
      <c r="AU5" s="5" t="s">
        <v>2870</v>
      </c>
    </row>
    <row r="6" spans="1:47">
      <c r="A6" s="5" t="s">
        <v>11</v>
      </c>
      <c r="B6" s="5" t="s">
        <v>119</v>
      </c>
      <c r="C6" s="5" t="s">
        <v>186</v>
      </c>
      <c r="D6" s="5" t="s">
        <v>130</v>
      </c>
      <c r="F6" s="5" t="s">
        <v>238</v>
      </c>
      <c r="G6" s="5" t="s">
        <v>12</v>
      </c>
      <c r="H6" s="1"/>
      <c r="I6" s="1"/>
      <c r="J6" s="5">
        <v>11</v>
      </c>
      <c r="K6" s="5">
        <v>2008</v>
      </c>
      <c r="M6" s="5" t="s">
        <v>24</v>
      </c>
      <c r="N6" s="5" t="s">
        <v>1241</v>
      </c>
      <c r="O6" s="5" t="s">
        <v>164</v>
      </c>
      <c r="R6" s="5" t="s">
        <v>121</v>
      </c>
      <c r="V6" s="5" t="s">
        <v>1771</v>
      </c>
      <c r="AE6" s="5">
        <v>32</v>
      </c>
      <c r="AF6" s="5">
        <v>36</v>
      </c>
      <c r="AI6" s="5" t="s">
        <v>1770</v>
      </c>
    </row>
    <row r="7" spans="1:47">
      <c r="A7" s="5" t="s">
        <v>11</v>
      </c>
      <c r="B7" s="5" t="s">
        <v>119</v>
      </c>
      <c r="C7" s="5" t="s">
        <v>186</v>
      </c>
      <c r="D7" s="5" t="s">
        <v>1508</v>
      </c>
      <c r="E7" s="5" t="s">
        <v>239</v>
      </c>
      <c r="F7" s="5" t="s">
        <v>238</v>
      </c>
      <c r="G7" s="5" t="s">
        <v>12</v>
      </c>
      <c r="H7" s="1">
        <v>520216</v>
      </c>
      <c r="I7" s="1">
        <v>5656440</v>
      </c>
      <c r="J7" s="5">
        <v>11</v>
      </c>
      <c r="K7" s="5">
        <v>2008</v>
      </c>
      <c r="M7" s="5" t="s">
        <v>24</v>
      </c>
      <c r="N7" s="5" t="s">
        <v>1379</v>
      </c>
      <c r="R7" s="5" t="s">
        <v>121</v>
      </c>
      <c r="V7" s="5" t="s">
        <v>1507</v>
      </c>
      <c r="AF7" s="5">
        <v>36</v>
      </c>
      <c r="AL7" s="5" t="s">
        <v>1506</v>
      </c>
      <c r="AM7" s="5">
        <v>28</v>
      </c>
      <c r="AN7" s="5">
        <v>27</v>
      </c>
      <c r="AU7" s="5" t="s">
        <v>1505</v>
      </c>
    </row>
    <row r="8" spans="1:47">
      <c r="A8" s="5" t="s">
        <v>11</v>
      </c>
      <c r="B8" s="5" t="s">
        <v>119</v>
      </c>
      <c r="C8" s="5" t="s">
        <v>186</v>
      </c>
      <c r="D8" s="5" t="s">
        <v>130</v>
      </c>
      <c r="F8" s="5" t="s">
        <v>238</v>
      </c>
      <c r="G8" s="5" t="s">
        <v>12</v>
      </c>
      <c r="H8" s="1">
        <v>519896.64299999998</v>
      </c>
      <c r="I8" s="1">
        <v>5655645.2838000003</v>
      </c>
      <c r="J8" s="5">
        <v>11</v>
      </c>
      <c r="K8" s="5">
        <v>2008</v>
      </c>
      <c r="M8" s="5" t="s">
        <v>24</v>
      </c>
      <c r="N8" s="5" t="s">
        <v>1241</v>
      </c>
      <c r="O8" s="5" t="s">
        <v>135</v>
      </c>
      <c r="R8" s="5" t="s">
        <v>121</v>
      </c>
      <c r="V8" s="5" t="s">
        <v>1984</v>
      </c>
      <c r="AE8" s="5">
        <v>15</v>
      </c>
      <c r="AF8" s="5">
        <v>15</v>
      </c>
      <c r="AI8" s="5" t="s">
        <v>1656</v>
      </c>
      <c r="AU8" s="5" t="s">
        <v>1983</v>
      </c>
    </row>
    <row r="9" spans="1:47">
      <c r="A9" s="5" t="s">
        <v>11</v>
      </c>
      <c r="B9" s="5" t="s">
        <v>119</v>
      </c>
      <c r="C9" s="5" t="s">
        <v>186</v>
      </c>
      <c r="D9" s="5" t="s">
        <v>130</v>
      </c>
      <c r="F9" s="5" t="s">
        <v>238</v>
      </c>
      <c r="G9" s="5" t="s">
        <v>12</v>
      </c>
      <c r="H9" s="1">
        <v>519927.90480000002</v>
      </c>
      <c r="I9" s="1">
        <v>5655554.8651999999</v>
      </c>
      <c r="J9" s="5">
        <v>11</v>
      </c>
      <c r="K9" s="5">
        <v>2008</v>
      </c>
      <c r="M9" s="5" t="s">
        <v>24</v>
      </c>
      <c r="N9" s="5" t="s">
        <v>1241</v>
      </c>
      <c r="O9" s="5" t="s">
        <v>135</v>
      </c>
      <c r="R9" s="5" t="s">
        <v>121</v>
      </c>
      <c r="V9" s="5" t="s">
        <v>1657</v>
      </c>
      <c r="AE9" s="5">
        <v>89</v>
      </c>
      <c r="AF9" s="5">
        <v>125</v>
      </c>
      <c r="AI9" s="5" t="s">
        <v>1656</v>
      </c>
      <c r="AU9" s="5" t="s">
        <v>1655</v>
      </c>
    </row>
    <row r="10" spans="1:47">
      <c r="A10" s="5" t="s">
        <v>11</v>
      </c>
      <c r="B10" s="5" t="s">
        <v>119</v>
      </c>
      <c r="C10" s="5" t="s">
        <v>186</v>
      </c>
      <c r="D10" s="5" t="s">
        <v>130</v>
      </c>
      <c r="F10" s="5" t="s">
        <v>238</v>
      </c>
      <c r="G10" s="5" t="s">
        <v>12</v>
      </c>
      <c r="H10" s="1">
        <v>520030.56900000002</v>
      </c>
      <c r="I10" s="1">
        <v>5655380.5182999996</v>
      </c>
      <c r="J10" s="5">
        <v>11</v>
      </c>
      <c r="K10" s="5">
        <v>2008</v>
      </c>
      <c r="M10" s="5" t="s">
        <v>24</v>
      </c>
      <c r="N10" s="5" t="s">
        <v>1241</v>
      </c>
      <c r="O10" s="5" t="s">
        <v>135</v>
      </c>
      <c r="R10" s="5" t="s">
        <v>121</v>
      </c>
      <c r="V10" s="5" t="s">
        <v>2401</v>
      </c>
      <c r="AE10" s="5">
        <v>1</v>
      </c>
      <c r="AF10" s="5">
        <v>1</v>
      </c>
      <c r="AI10" s="5" t="s">
        <v>1656</v>
      </c>
      <c r="AU10" s="5" t="s">
        <v>2400</v>
      </c>
    </row>
    <row r="11" spans="1:47">
      <c r="A11" s="5" t="s">
        <v>11</v>
      </c>
      <c r="B11" s="5" t="s">
        <v>119</v>
      </c>
      <c r="C11" s="5" t="s">
        <v>186</v>
      </c>
      <c r="D11" s="5" t="s">
        <v>130</v>
      </c>
      <c r="F11" s="5" t="s">
        <v>238</v>
      </c>
      <c r="G11" s="5" t="s">
        <v>12</v>
      </c>
      <c r="H11" s="1">
        <v>520129.66330000001</v>
      </c>
      <c r="I11" s="1">
        <v>5655284.4277999997</v>
      </c>
      <c r="J11" s="5">
        <v>11</v>
      </c>
      <c r="K11" s="5">
        <v>2008</v>
      </c>
      <c r="M11" s="5" t="s">
        <v>24</v>
      </c>
      <c r="N11" s="5" t="s">
        <v>1241</v>
      </c>
      <c r="O11" s="5" t="s">
        <v>135</v>
      </c>
      <c r="R11" s="5" t="s">
        <v>121</v>
      </c>
      <c r="V11" s="5" t="s">
        <v>1872</v>
      </c>
      <c r="AE11" s="5">
        <v>21</v>
      </c>
      <c r="AF11" s="5">
        <v>22</v>
      </c>
      <c r="AI11" s="5" t="s">
        <v>1656</v>
      </c>
      <c r="AU11" s="5" t="s">
        <v>1871</v>
      </c>
    </row>
    <row r="12" spans="1:47">
      <c r="A12" s="5" t="s">
        <v>11</v>
      </c>
      <c r="B12" s="5" t="s">
        <v>119</v>
      </c>
      <c r="C12" s="5" t="s">
        <v>517</v>
      </c>
      <c r="D12" s="5" t="s">
        <v>130</v>
      </c>
      <c r="F12" s="5" t="s">
        <v>238</v>
      </c>
      <c r="G12" s="5" t="s">
        <v>12</v>
      </c>
      <c r="H12" s="1">
        <v>512399.03700000001</v>
      </c>
      <c r="I12" s="1">
        <v>5664130.4823000003</v>
      </c>
      <c r="J12" s="5">
        <v>11</v>
      </c>
      <c r="K12" s="5">
        <v>2008</v>
      </c>
      <c r="M12" s="5" t="s">
        <v>24</v>
      </c>
      <c r="N12" s="5" t="s">
        <v>105</v>
      </c>
      <c r="O12" s="5" t="s">
        <v>164</v>
      </c>
      <c r="R12" s="5" t="s">
        <v>121</v>
      </c>
      <c r="V12" s="5" t="s">
        <v>2090</v>
      </c>
      <c r="AE12" s="5">
        <v>8</v>
      </c>
      <c r="AI12" s="5" t="s">
        <v>1673</v>
      </c>
      <c r="AU12" s="5" t="s">
        <v>2089</v>
      </c>
    </row>
    <row r="13" spans="1:47">
      <c r="A13" s="5" t="s">
        <v>11</v>
      </c>
      <c r="B13" s="5" t="s">
        <v>119</v>
      </c>
      <c r="C13" s="5" t="s">
        <v>186</v>
      </c>
      <c r="D13" s="5" t="s">
        <v>130</v>
      </c>
      <c r="F13" s="5" t="s">
        <v>1645</v>
      </c>
      <c r="G13" s="5" t="s">
        <v>12</v>
      </c>
      <c r="H13" s="1">
        <v>520347.11719999998</v>
      </c>
      <c r="I13" s="1">
        <v>5654314.915</v>
      </c>
      <c r="J13" s="5">
        <v>11</v>
      </c>
      <c r="K13" s="5">
        <v>2008</v>
      </c>
      <c r="M13" s="5" t="s">
        <v>24</v>
      </c>
      <c r="N13" s="5" t="s">
        <v>105</v>
      </c>
      <c r="O13" s="5" t="s">
        <v>164</v>
      </c>
      <c r="R13" s="5" t="s">
        <v>121</v>
      </c>
      <c r="V13" s="5" t="s">
        <v>1801</v>
      </c>
      <c r="AE13" s="5">
        <v>27</v>
      </c>
      <c r="AI13" s="5" t="s">
        <v>1800</v>
      </c>
      <c r="AU13" s="5" t="s">
        <v>1799</v>
      </c>
    </row>
    <row r="14" spans="1:47">
      <c r="A14" s="5" t="s">
        <v>11</v>
      </c>
      <c r="B14" s="5" t="s">
        <v>119</v>
      </c>
      <c r="C14" s="5" t="s">
        <v>186</v>
      </c>
      <c r="D14" s="5" t="s">
        <v>130</v>
      </c>
      <c r="F14" s="5" t="s">
        <v>1645</v>
      </c>
      <c r="G14" s="5" t="s">
        <v>12</v>
      </c>
      <c r="H14" s="1">
        <v>520609.16460000002</v>
      </c>
      <c r="I14" s="1">
        <v>5654155.4609000003</v>
      </c>
      <c r="J14" s="5">
        <v>11</v>
      </c>
      <c r="K14" s="5">
        <v>2008</v>
      </c>
      <c r="M14" s="5" t="s">
        <v>24</v>
      </c>
      <c r="N14" s="5" t="s">
        <v>105</v>
      </c>
      <c r="O14" s="5" t="s">
        <v>164</v>
      </c>
      <c r="R14" s="5" t="s">
        <v>121</v>
      </c>
      <c r="V14" s="5" t="s">
        <v>2346</v>
      </c>
      <c r="AE14" s="5">
        <v>1</v>
      </c>
      <c r="AI14" s="5" t="s">
        <v>2345</v>
      </c>
      <c r="AU14" s="5" t="s">
        <v>2344</v>
      </c>
    </row>
    <row r="15" spans="1:47">
      <c r="A15" s="5" t="s">
        <v>11</v>
      </c>
      <c r="B15" s="5" t="s">
        <v>119</v>
      </c>
      <c r="C15" s="5" t="s">
        <v>186</v>
      </c>
      <c r="D15" s="5" t="s">
        <v>130</v>
      </c>
      <c r="F15" s="5" t="s">
        <v>238</v>
      </c>
      <c r="G15" s="5" t="s">
        <v>12</v>
      </c>
      <c r="H15" s="1">
        <v>521041.86859999999</v>
      </c>
      <c r="I15" s="1">
        <v>5654715.4874</v>
      </c>
      <c r="J15" s="5">
        <v>11</v>
      </c>
      <c r="K15" s="5">
        <v>2008</v>
      </c>
      <c r="M15" s="5" t="s">
        <v>24</v>
      </c>
      <c r="N15" s="5" t="s">
        <v>1241</v>
      </c>
      <c r="O15" s="5" t="s">
        <v>164</v>
      </c>
      <c r="R15" s="5" t="s">
        <v>121</v>
      </c>
      <c r="V15" s="5" t="s">
        <v>2332</v>
      </c>
      <c r="AE15" s="5">
        <v>2</v>
      </c>
      <c r="AF15" s="5">
        <v>2</v>
      </c>
      <c r="AI15" s="5" t="s">
        <v>1947</v>
      </c>
      <c r="AU15" s="5" t="s">
        <v>2331</v>
      </c>
    </row>
    <row r="16" spans="1:47">
      <c r="A16" s="5" t="s">
        <v>11</v>
      </c>
      <c r="B16" s="5" t="s">
        <v>119</v>
      </c>
      <c r="C16" s="5" t="s">
        <v>186</v>
      </c>
      <c r="D16" s="5" t="s">
        <v>130</v>
      </c>
      <c r="F16" s="5" t="s">
        <v>238</v>
      </c>
      <c r="G16" s="5" t="s">
        <v>12</v>
      </c>
      <c r="H16" s="1">
        <v>520887.65850000002</v>
      </c>
      <c r="I16" s="1">
        <v>5654779.1948999995</v>
      </c>
      <c r="J16" s="5">
        <v>11</v>
      </c>
      <c r="K16" s="5">
        <v>2008</v>
      </c>
      <c r="M16" s="5" t="s">
        <v>24</v>
      </c>
      <c r="N16" s="5" t="s">
        <v>1241</v>
      </c>
      <c r="O16" s="5" t="s">
        <v>164</v>
      </c>
      <c r="R16" s="5" t="s">
        <v>121</v>
      </c>
      <c r="V16" s="5" t="s">
        <v>1948</v>
      </c>
      <c r="AE16" s="5">
        <v>16</v>
      </c>
      <c r="AF16" s="5">
        <v>17</v>
      </c>
      <c r="AI16" s="5" t="s">
        <v>1947</v>
      </c>
      <c r="AU16" s="5" t="s">
        <v>1946</v>
      </c>
    </row>
    <row r="17" spans="1:47">
      <c r="A17" s="5" t="s">
        <v>11</v>
      </c>
      <c r="B17" s="5" t="s">
        <v>119</v>
      </c>
      <c r="C17" s="5" t="s">
        <v>186</v>
      </c>
      <c r="D17" s="5" t="s">
        <v>130</v>
      </c>
      <c r="F17" s="5" t="s">
        <v>238</v>
      </c>
      <c r="G17" s="5" t="s">
        <v>12</v>
      </c>
      <c r="H17" s="1">
        <v>520639.54210000002</v>
      </c>
      <c r="I17" s="1">
        <v>5655342.4726999998</v>
      </c>
      <c r="J17" s="5">
        <v>11</v>
      </c>
      <c r="K17" s="5">
        <v>2008</v>
      </c>
      <c r="M17" s="5" t="s">
        <v>24</v>
      </c>
      <c r="N17" s="5" t="s">
        <v>1241</v>
      </c>
      <c r="O17" s="5" t="s">
        <v>135</v>
      </c>
      <c r="R17" s="5" t="s">
        <v>121</v>
      </c>
      <c r="V17" s="5" t="s">
        <v>2236</v>
      </c>
      <c r="AE17" s="5">
        <v>4</v>
      </c>
      <c r="AF17" s="5">
        <v>4</v>
      </c>
      <c r="AI17" s="5" t="s">
        <v>1947</v>
      </c>
      <c r="AU17" s="5" t="s">
        <v>2235</v>
      </c>
    </row>
    <row r="18" spans="1:47">
      <c r="A18" s="5" t="s">
        <v>11</v>
      </c>
      <c r="B18" s="5" t="s">
        <v>119</v>
      </c>
      <c r="C18" s="5" t="s">
        <v>517</v>
      </c>
      <c r="D18" s="5" t="s">
        <v>130</v>
      </c>
      <c r="F18" s="5" t="s">
        <v>238</v>
      </c>
      <c r="G18" s="5" t="s">
        <v>12</v>
      </c>
      <c r="H18" s="1">
        <v>512471.0797</v>
      </c>
      <c r="I18" s="1">
        <v>5664092.8798000002</v>
      </c>
      <c r="J18" s="5">
        <v>11</v>
      </c>
      <c r="K18" s="5">
        <v>2008</v>
      </c>
      <c r="M18" s="5" t="s">
        <v>24</v>
      </c>
      <c r="N18" s="5" t="s">
        <v>105</v>
      </c>
      <c r="O18" s="5" t="s">
        <v>164</v>
      </c>
      <c r="R18" s="5" t="s">
        <v>121</v>
      </c>
      <c r="V18" s="5" t="s">
        <v>1859</v>
      </c>
      <c r="AE18" s="5">
        <v>22</v>
      </c>
      <c r="AI18" s="5" t="s">
        <v>1849</v>
      </c>
      <c r="AU18" s="5" t="s">
        <v>1858</v>
      </c>
    </row>
    <row r="19" spans="1:47">
      <c r="A19" s="5" t="s">
        <v>11</v>
      </c>
      <c r="B19" s="5" t="s">
        <v>119</v>
      </c>
      <c r="C19" s="5" t="s">
        <v>186</v>
      </c>
      <c r="D19" s="5" t="s">
        <v>130</v>
      </c>
      <c r="F19" s="5" t="s">
        <v>238</v>
      </c>
      <c r="G19" s="5" t="s">
        <v>12</v>
      </c>
      <c r="H19" s="1">
        <v>520811.45209999999</v>
      </c>
      <c r="I19" s="1">
        <v>5655639.2958000004</v>
      </c>
      <c r="J19" s="5">
        <v>11</v>
      </c>
      <c r="K19" s="5">
        <v>2008</v>
      </c>
      <c r="M19" s="5" t="s">
        <v>24</v>
      </c>
      <c r="N19" s="5" t="s">
        <v>105</v>
      </c>
      <c r="O19" s="5" t="s">
        <v>241</v>
      </c>
      <c r="R19" s="5" t="s">
        <v>121</v>
      </c>
      <c r="V19" s="5" t="s">
        <v>2279</v>
      </c>
      <c r="AE19" s="5">
        <v>2</v>
      </c>
      <c r="AI19" s="5" t="s">
        <v>2278</v>
      </c>
      <c r="AU19" s="5" t="s">
        <v>2277</v>
      </c>
    </row>
    <row r="20" spans="1:47">
      <c r="A20" s="5" t="s">
        <v>11</v>
      </c>
      <c r="B20" s="5" t="s">
        <v>119</v>
      </c>
      <c r="C20" s="5" t="s">
        <v>186</v>
      </c>
      <c r="D20" s="5" t="s">
        <v>130</v>
      </c>
      <c r="F20" s="5" t="s">
        <v>238</v>
      </c>
      <c r="G20" s="5" t="s">
        <v>12</v>
      </c>
      <c r="H20" s="1">
        <v>520948.3199</v>
      </c>
      <c r="I20" s="1">
        <v>5655424.1443999996</v>
      </c>
      <c r="J20" s="5">
        <v>11</v>
      </c>
      <c r="K20" s="5">
        <v>2008</v>
      </c>
      <c r="M20" s="5" t="s">
        <v>24</v>
      </c>
      <c r="N20" s="5" t="s">
        <v>105</v>
      </c>
      <c r="O20" s="5" t="s">
        <v>241</v>
      </c>
      <c r="R20" s="5" t="s">
        <v>121</v>
      </c>
      <c r="V20" s="5" t="s">
        <v>2343</v>
      </c>
      <c r="AE20" s="5">
        <v>1</v>
      </c>
      <c r="AU20" s="5" t="s">
        <v>2342</v>
      </c>
    </row>
    <row r="21" spans="1:47">
      <c r="A21" s="5" t="s">
        <v>11</v>
      </c>
      <c r="B21" s="5" t="s">
        <v>119</v>
      </c>
      <c r="C21" s="5" t="s">
        <v>186</v>
      </c>
      <c r="D21" s="5" t="s">
        <v>130</v>
      </c>
      <c r="F21" s="5" t="s">
        <v>238</v>
      </c>
      <c r="G21" s="5" t="s">
        <v>12</v>
      </c>
      <c r="H21" s="1">
        <v>521120.62469999999</v>
      </c>
      <c r="I21" s="1">
        <v>5655016.9078000002</v>
      </c>
      <c r="J21" s="5">
        <v>11</v>
      </c>
      <c r="K21" s="5">
        <v>2008</v>
      </c>
      <c r="M21" s="5" t="s">
        <v>24</v>
      </c>
      <c r="N21" s="5" t="s">
        <v>1241</v>
      </c>
      <c r="O21" s="5" t="s">
        <v>135</v>
      </c>
      <c r="R21" s="5" t="s">
        <v>121</v>
      </c>
      <c r="V21" s="5" t="s">
        <v>1958</v>
      </c>
      <c r="AE21" s="5">
        <v>16</v>
      </c>
      <c r="AF21" s="5">
        <v>16</v>
      </c>
      <c r="AU21" s="5" t="s">
        <v>1957</v>
      </c>
    </row>
    <row r="22" spans="1:47">
      <c r="A22" s="5" t="s">
        <v>11</v>
      </c>
      <c r="B22" s="5" t="s">
        <v>119</v>
      </c>
      <c r="C22" s="5" t="s">
        <v>186</v>
      </c>
      <c r="D22" s="5" t="s">
        <v>130</v>
      </c>
      <c r="F22" s="5" t="s">
        <v>238</v>
      </c>
      <c r="G22" s="5" t="s">
        <v>12</v>
      </c>
      <c r="H22" s="1">
        <v>521176.19839999999</v>
      </c>
      <c r="I22" s="1">
        <v>5654709.0358999996</v>
      </c>
      <c r="J22" s="5">
        <v>11</v>
      </c>
      <c r="K22" s="5">
        <v>2008</v>
      </c>
      <c r="M22" s="5" t="s">
        <v>24</v>
      </c>
      <c r="N22" s="5" t="s">
        <v>105</v>
      </c>
      <c r="O22" s="5" t="s">
        <v>126</v>
      </c>
      <c r="R22" s="5" t="s">
        <v>121</v>
      </c>
      <c r="V22" s="5" t="s">
        <v>2869</v>
      </c>
      <c r="AE22" s="5">
        <v>0</v>
      </c>
      <c r="AI22" s="5" t="s">
        <v>1947</v>
      </c>
      <c r="AU22" s="5" t="s">
        <v>2868</v>
      </c>
    </row>
    <row r="23" spans="1:47">
      <c r="A23" s="5" t="s">
        <v>11</v>
      </c>
      <c r="B23" s="5" t="s">
        <v>119</v>
      </c>
      <c r="C23" s="5" t="s">
        <v>186</v>
      </c>
      <c r="D23" s="5" t="s">
        <v>130</v>
      </c>
      <c r="F23" s="5" t="s">
        <v>1645</v>
      </c>
      <c r="G23" s="5" t="s">
        <v>12</v>
      </c>
      <c r="H23" s="1">
        <v>521159.16729999997</v>
      </c>
      <c r="I23" s="1">
        <v>5654577.5055</v>
      </c>
      <c r="J23" s="5">
        <v>11</v>
      </c>
      <c r="K23" s="5">
        <v>2008</v>
      </c>
      <c r="M23" s="5" t="s">
        <v>24</v>
      </c>
      <c r="N23" s="5" t="s">
        <v>105</v>
      </c>
      <c r="O23" s="5" t="s">
        <v>241</v>
      </c>
      <c r="R23" s="5" t="s">
        <v>121</v>
      </c>
      <c r="V23" s="5" t="s">
        <v>1857</v>
      </c>
      <c r="AE23" s="5">
        <v>22</v>
      </c>
      <c r="AI23" s="5" t="s">
        <v>1687</v>
      </c>
      <c r="AU23" s="5" t="s">
        <v>1856</v>
      </c>
    </row>
    <row r="24" spans="1:47">
      <c r="A24" s="5" t="s">
        <v>11</v>
      </c>
      <c r="B24" s="5" t="s">
        <v>119</v>
      </c>
      <c r="C24" s="5" t="s">
        <v>517</v>
      </c>
      <c r="D24" s="5" t="s">
        <v>130</v>
      </c>
      <c r="F24" s="5" t="s">
        <v>238</v>
      </c>
      <c r="G24" s="5" t="s">
        <v>12</v>
      </c>
      <c r="H24" s="1">
        <v>512963.6165</v>
      </c>
      <c r="I24" s="1">
        <v>5663691.0528999995</v>
      </c>
      <c r="J24" s="5">
        <v>11</v>
      </c>
      <c r="K24" s="5">
        <v>2008</v>
      </c>
      <c r="M24" s="5" t="s">
        <v>24</v>
      </c>
      <c r="N24" s="5" t="s">
        <v>105</v>
      </c>
      <c r="O24" s="5" t="s">
        <v>126</v>
      </c>
      <c r="R24" s="5" t="s">
        <v>121</v>
      </c>
      <c r="V24" s="5" t="s">
        <v>2867</v>
      </c>
      <c r="AE24" s="5">
        <v>0</v>
      </c>
      <c r="AI24" s="5" t="s">
        <v>1849</v>
      </c>
      <c r="AU24" s="5" t="s">
        <v>2866</v>
      </c>
    </row>
    <row r="25" spans="1:47">
      <c r="A25" s="5" t="s">
        <v>11</v>
      </c>
      <c r="B25" s="5" t="s">
        <v>119</v>
      </c>
      <c r="C25" s="5" t="s">
        <v>186</v>
      </c>
      <c r="D25" s="5" t="s">
        <v>130</v>
      </c>
      <c r="F25" s="5" t="s">
        <v>1645</v>
      </c>
      <c r="G25" s="5" t="s">
        <v>12</v>
      </c>
      <c r="H25" s="1">
        <v>521884.92479999998</v>
      </c>
      <c r="I25" s="1">
        <v>5652710.2125000004</v>
      </c>
      <c r="J25" s="5">
        <v>11</v>
      </c>
      <c r="K25" s="5">
        <v>2008</v>
      </c>
      <c r="M25" s="5" t="s">
        <v>24</v>
      </c>
      <c r="N25" s="5" t="s">
        <v>105</v>
      </c>
      <c r="O25" s="5" t="s">
        <v>126</v>
      </c>
      <c r="R25" s="5" t="s">
        <v>121</v>
      </c>
      <c r="V25" s="5" t="s">
        <v>2865</v>
      </c>
      <c r="AE25" s="5">
        <v>0</v>
      </c>
      <c r="AI25" s="5" t="s">
        <v>1687</v>
      </c>
      <c r="AU25" s="5" t="s">
        <v>2864</v>
      </c>
    </row>
    <row r="26" spans="1:47">
      <c r="A26" s="5" t="s">
        <v>11</v>
      </c>
      <c r="B26" s="5" t="s">
        <v>119</v>
      </c>
      <c r="C26" s="5" t="s">
        <v>186</v>
      </c>
      <c r="D26" s="5" t="s">
        <v>130</v>
      </c>
      <c r="F26" s="5" t="s">
        <v>1645</v>
      </c>
      <c r="G26" s="5" t="s">
        <v>12</v>
      </c>
      <c r="H26" s="1">
        <v>521760.16080000001</v>
      </c>
      <c r="I26" s="1">
        <v>5652838.8698000005</v>
      </c>
      <c r="J26" s="5">
        <v>11</v>
      </c>
      <c r="K26" s="5">
        <v>2008</v>
      </c>
      <c r="M26" s="5" t="s">
        <v>24</v>
      </c>
      <c r="N26" s="5" t="s">
        <v>105</v>
      </c>
      <c r="O26" s="5" t="s">
        <v>164</v>
      </c>
      <c r="R26" s="5" t="s">
        <v>121</v>
      </c>
      <c r="V26" s="5" t="s">
        <v>2051</v>
      </c>
      <c r="AE26" s="5">
        <v>10</v>
      </c>
      <c r="AI26" s="5" t="s">
        <v>1687</v>
      </c>
      <c r="AU26" s="5" t="s">
        <v>2050</v>
      </c>
    </row>
    <row r="27" spans="1:47">
      <c r="A27" s="5" t="s">
        <v>11</v>
      </c>
      <c r="B27" s="5" t="s">
        <v>119</v>
      </c>
      <c r="C27" s="5" t="s">
        <v>186</v>
      </c>
      <c r="D27" s="5" t="s">
        <v>130</v>
      </c>
      <c r="F27" s="5" t="s">
        <v>1645</v>
      </c>
      <c r="G27" s="5" t="s">
        <v>12</v>
      </c>
      <c r="H27" s="1">
        <v>521637.2499</v>
      </c>
      <c r="I27" s="1">
        <v>5652949.7171</v>
      </c>
      <c r="J27" s="5">
        <v>11</v>
      </c>
      <c r="K27" s="5">
        <v>2008</v>
      </c>
      <c r="M27" s="5" t="s">
        <v>24</v>
      </c>
      <c r="N27" s="5" t="s">
        <v>105</v>
      </c>
      <c r="O27" s="5" t="s">
        <v>164</v>
      </c>
      <c r="R27" s="5" t="s">
        <v>121</v>
      </c>
      <c r="V27" s="5" t="s">
        <v>1688</v>
      </c>
      <c r="AE27" s="5">
        <v>55</v>
      </c>
      <c r="AI27" s="5" t="s">
        <v>1687</v>
      </c>
      <c r="AU27" s="5" t="s">
        <v>1686</v>
      </c>
    </row>
    <row r="28" spans="1:47">
      <c r="A28" s="5" t="s">
        <v>11</v>
      </c>
      <c r="B28" s="5" t="s">
        <v>119</v>
      </c>
      <c r="C28" s="5" t="s">
        <v>186</v>
      </c>
      <c r="D28" s="5" t="s">
        <v>130</v>
      </c>
      <c r="F28" s="5" t="s">
        <v>1645</v>
      </c>
      <c r="G28" s="5" t="s">
        <v>12</v>
      </c>
      <c r="H28" s="1">
        <v>521570.04470000003</v>
      </c>
      <c r="I28" s="1">
        <v>5653099.0444</v>
      </c>
      <c r="J28" s="5">
        <v>11</v>
      </c>
      <c r="K28" s="5">
        <v>2008</v>
      </c>
      <c r="M28" s="5" t="s">
        <v>24</v>
      </c>
      <c r="N28" s="5" t="s">
        <v>105</v>
      </c>
      <c r="O28" s="5" t="s">
        <v>126</v>
      </c>
      <c r="R28" s="5" t="s">
        <v>121</v>
      </c>
      <c r="V28" s="5" t="s">
        <v>2863</v>
      </c>
      <c r="AE28" s="5">
        <v>0</v>
      </c>
      <c r="AI28" s="5" t="s">
        <v>1661</v>
      </c>
      <c r="AU28" s="5" t="s">
        <v>2862</v>
      </c>
    </row>
    <row r="29" spans="1:47">
      <c r="A29" s="5" t="s">
        <v>11</v>
      </c>
      <c r="B29" s="5" t="s">
        <v>119</v>
      </c>
      <c r="C29" s="5" t="s">
        <v>186</v>
      </c>
      <c r="D29" s="5" t="s">
        <v>130</v>
      </c>
      <c r="F29" s="5" t="s">
        <v>1645</v>
      </c>
      <c r="G29" s="5" t="s">
        <v>12</v>
      </c>
      <c r="H29" s="1">
        <v>521463.91609999997</v>
      </c>
      <c r="I29" s="1">
        <v>5653246.9583000001</v>
      </c>
      <c r="J29" s="5">
        <v>11</v>
      </c>
      <c r="K29" s="5">
        <v>2008</v>
      </c>
      <c r="M29" s="5" t="s">
        <v>24</v>
      </c>
      <c r="N29" s="5" t="s">
        <v>105</v>
      </c>
      <c r="O29" s="5" t="s">
        <v>164</v>
      </c>
      <c r="R29" s="5" t="s">
        <v>121</v>
      </c>
      <c r="V29" s="5" t="s">
        <v>1662</v>
      </c>
      <c r="AE29" s="5">
        <v>75</v>
      </c>
      <c r="AI29" s="5" t="s">
        <v>1661</v>
      </c>
      <c r="AU29" s="5" t="s">
        <v>1660</v>
      </c>
    </row>
    <row r="30" spans="1:47">
      <c r="A30" s="5" t="s">
        <v>11</v>
      </c>
      <c r="B30" s="5" t="s">
        <v>119</v>
      </c>
      <c r="C30" s="5" t="s">
        <v>186</v>
      </c>
      <c r="D30" s="5" t="s">
        <v>130</v>
      </c>
      <c r="F30" s="5" t="s">
        <v>1645</v>
      </c>
      <c r="G30" s="5" t="s">
        <v>12</v>
      </c>
      <c r="H30" s="1">
        <v>521222.41749999998</v>
      </c>
      <c r="I30" s="1">
        <v>5653433.8885000004</v>
      </c>
      <c r="J30" s="5">
        <v>11</v>
      </c>
      <c r="K30" s="5">
        <v>2008</v>
      </c>
      <c r="M30" s="5" t="s">
        <v>24</v>
      </c>
      <c r="N30" s="5" t="s">
        <v>105</v>
      </c>
      <c r="O30" s="5" t="s">
        <v>126</v>
      </c>
      <c r="R30" s="5" t="s">
        <v>121</v>
      </c>
      <c r="V30" s="5" t="s">
        <v>2861</v>
      </c>
      <c r="AE30" s="5">
        <v>0</v>
      </c>
      <c r="AI30" s="5" t="s">
        <v>1661</v>
      </c>
      <c r="AU30" s="5" t="s">
        <v>2860</v>
      </c>
    </row>
    <row r="31" spans="1:47">
      <c r="A31" s="5" t="s">
        <v>11</v>
      </c>
      <c r="B31" s="5" t="s">
        <v>119</v>
      </c>
      <c r="C31" s="5" t="s">
        <v>186</v>
      </c>
      <c r="D31" s="5" t="s">
        <v>130</v>
      </c>
      <c r="F31" s="5" t="s">
        <v>1645</v>
      </c>
      <c r="G31" s="5" t="s">
        <v>12</v>
      </c>
      <c r="H31" s="1">
        <v>521061.9558</v>
      </c>
      <c r="I31" s="1">
        <v>5653536.9792999998</v>
      </c>
      <c r="J31" s="5">
        <v>11</v>
      </c>
      <c r="K31" s="5">
        <v>2008</v>
      </c>
      <c r="M31" s="5" t="s">
        <v>24</v>
      </c>
      <c r="N31" s="5" t="s">
        <v>105</v>
      </c>
      <c r="O31" s="5" t="s">
        <v>126</v>
      </c>
      <c r="R31" s="5" t="s">
        <v>121</v>
      </c>
      <c r="V31" s="5" t="s">
        <v>2859</v>
      </c>
      <c r="AE31" s="5">
        <v>0</v>
      </c>
      <c r="AI31" s="5" t="s">
        <v>1661</v>
      </c>
      <c r="AU31" s="5" t="s">
        <v>2858</v>
      </c>
    </row>
    <row r="32" spans="1:47">
      <c r="A32" s="5" t="s">
        <v>11</v>
      </c>
      <c r="B32" s="5" t="s">
        <v>119</v>
      </c>
      <c r="C32" s="5" t="s">
        <v>186</v>
      </c>
      <c r="D32" s="5" t="s">
        <v>130</v>
      </c>
      <c r="F32" s="5" t="s">
        <v>1645</v>
      </c>
      <c r="G32" s="5" t="s">
        <v>12</v>
      </c>
      <c r="H32" s="1">
        <v>519811.76850000001</v>
      </c>
      <c r="I32" s="1">
        <v>5654696.9340000004</v>
      </c>
      <c r="J32" s="5">
        <v>11</v>
      </c>
      <c r="K32" s="5">
        <v>2008</v>
      </c>
      <c r="M32" s="5" t="s">
        <v>24</v>
      </c>
      <c r="N32" s="5" t="s">
        <v>1241</v>
      </c>
      <c r="O32" s="5" t="s">
        <v>135</v>
      </c>
      <c r="R32" s="5" t="s">
        <v>121</v>
      </c>
      <c r="V32" s="5" t="s">
        <v>1695</v>
      </c>
      <c r="AE32" s="5">
        <v>53</v>
      </c>
      <c r="AF32" s="5">
        <v>53</v>
      </c>
      <c r="AI32" s="5" t="s">
        <v>1667</v>
      </c>
      <c r="AU32" s="5" t="s">
        <v>1694</v>
      </c>
    </row>
    <row r="33" spans="1:47">
      <c r="A33" s="5" t="s">
        <v>11</v>
      </c>
      <c r="B33" s="5" t="s">
        <v>119</v>
      </c>
      <c r="C33" s="5" t="s">
        <v>517</v>
      </c>
      <c r="D33" s="5" t="s">
        <v>130</v>
      </c>
      <c r="F33" s="5" t="s">
        <v>238</v>
      </c>
      <c r="G33" s="5" t="s">
        <v>12</v>
      </c>
      <c r="H33" s="1">
        <v>513151.36900000001</v>
      </c>
      <c r="I33" s="1">
        <v>5663581.1002000002</v>
      </c>
      <c r="J33" s="5">
        <v>11</v>
      </c>
      <c r="K33" s="5">
        <v>2008</v>
      </c>
      <c r="M33" s="5" t="s">
        <v>24</v>
      </c>
      <c r="N33" s="5" t="s">
        <v>1241</v>
      </c>
      <c r="O33" s="5" t="s">
        <v>135</v>
      </c>
      <c r="R33" s="5" t="s">
        <v>121</v>
      </c>
      <c r="V33" s="5" t="s">
        <v>2399</v>
      </c>
      <c r="AE33" s="5">
        <v>1</v>
      </c>
      <c r="AF33" s="5">
        <v>1</v>
      </c>
      <c r="AI33" s="5" t="s">
        <v>1697</v>
      </c>
      <c r="AU33" s="5" t="s">
        <v>2398</v>
      </c>
    </row>
    <row r="34" spans="1:47">
      <c r="A34" s="5" t="s">
        <v>11</v>
      </c>
      <c r="B34" s="5" t="s">
        <v>119</v>
      </c>
      <c r="C34" s="5" t="s">
        <v>186</v>
      </c>
      <c r="D34" s="5" t="s">
        <v>130</v>
      </c>
      <c r="F34" s="5" t="s">
        <v>1645</v>
      </c>
      <c r="G34" s="5" t="s">
        <v>12</v>
      </c>
      <c r="H34" s="1">
        <v>519461.4166</v>
      </c>
      <c r="I34" s="1">
        <v>5655187.6506000003</v>
      </c>
      <c r="J34" s="5">
        <v>11</v>
      </c>
      <c r="K34" s="5">
        <v>2008</v>
      </c>
      <c r="M34" s="5" t="s">
        <v>24</v>
      </c>
      <c r="N34" s="5" t="s">
        <v>105</v>
      </c>
      <c r="O34" s="5" t="s">
        <v>126</v>
      </c>
      <c r="R34" s="5" t="s">
        <v>121</v>
      </c>
      <c r="V34" s="5" t="s">
        <v>2857</v>
      </c>
      <c r="AE34" s="5">
        <v>0</v>
      </c>
      <c r="AI34" s="5" t="s">
        <v>1643</v>
      </c>
      <c r="AU34" s="5" t="s">
        <v>2856</v>
      </c>
    </row>
    <row r="35" spans="1:47">
      <c r="A35" s="5" t="s">
        <v>11</v>
      </c>
      <c r="B35" s="5" t="s">
        <v>119</v>
      </c>
      <c r="C35" s="5" t="s">
        <v>186</v>
      </c>
      <c r="D35" s="5" t="s">
        <v>130</v>
      </c>
      <c r="F35" s="5" t="s">
        <v>1645</v>
      </c>
      <c r="G35" s="5" t="s">
        <v>12</v>
      </c>
      <c r="H35" s="1">
        <v>522118.88099999999</v>
      </c>
      <c r="I35" s="1">
        <v>5653266.5511999996</v>
      </c>
      <c r="J35" s="5">
        <v>11</v>
      </c>
      <c r="K35" s="5">
        <v>2008</v>
      </c>
      <c r="M35" s="5" t="s">
        <v>24</v>
      </c>
      <c r="N35" s="5" t="s">
        <v>1241</v>
      </c>
      <c r="O35" s="5" t="s">
        <v>135</v>
      </c>
      <c r="R35" s="5" t="s">
        <v>121</v>
      </c>
      <c r="V35" s="5" t="s">
        <v>2272</v>
      </c>
      <c r="AE35" s="5">
        <v>3</v>
      </c>
      <c r="AF35" s="5">
        <v>3</v>
      </c>
      <c r="AI35" s="5" t="s">
        <v>2271</v>
      </c>
      <c r="AU35" s="5" t="s">
        <v>2270</v>
      </c>
    </row>
    <row r="36" spans="1:47">
      <c r="A36" s="5" t="s">
        <v>11</v>
      </c>
      <c r="B36" s="5" t="s">
        <v>119</v>
      </c>
      <c r="C36" s="5" t="s">
        <v>186</v>
      </c>
      <c r="D36" s="5" t="s">
        <v>130</v>
      </c>
      <c r="F36" s="5" t="s">
        <v>1645</v>
      </c>
      <c r="G36" s="5" t="s">
        <v>12</v>
      </c>
      <c r="H36" s="1">
        <v>522687.1128</v>
      </c>
      <c r="I36" s="1">
        <v>5652393.6142999995</v>
      </c>
      <c r="J36" s="5">
        <v>11</v>
      </c>
      <c r="K36" s="5">
        <v>2008</v>
      </c>
      <c r="M36" s="5" t="s">
        <v>24</v>
      </c>
      <c r="N36" s="5" t="s">
        <v>1241</v>
      </c>
      <c r="O36" s="5" t="s">
        <v>135</v>
      </c>
      <c r="R36" s="5" t="s">
        <v>121</v>
      </c>
      <c r="V36" s="5" t="s">
        <v>2397</v>
      </c>
      <c r="AE36" s="5">
        <v>1</v>
      </c>
      <c r="AF36" s="5">
        <v>1</v>
      </c>
      <c r="AI36" s="5" t="s">
        <v>2396</v>
      </c>
      <c r="AU36" s="5" t="s">
        <v>2395</v>
      </c>
    </row>
    <row r="37" spans="1:47">
      <c r="A37" s="5" t="s">
        <v>11</v>
      </c>
      <c r="B37" s="5" t="s">
        <v>119</v>
      </c>
      <c r="C37" s="5" t="s">
        <v>186</v>
      </c>
      <c r="D37" s="5" t="s">
        <v>130</v>
      </c>
      <c r="F37" s="5" t="s">
        <v>1645</v>
      </c>
      <c r="G37" s="5" t="s">
        <v>12</v>
      </c>
      <c r="H37" s="1">
        <v>522481.54190000001</v>
      </c>
      <c r="I37" s="1">
        <v>5652191.2357999999</v>
      </c>
      <c r="J37" s="5">
        <v>11</v>
      </c>
      <c r="K37" s="5">
        <v>2008</v>
      </c>
      <c r="M37" s="5" t="s">
        <v>24</v>
      </c>
      <c r="N37" s="5" t="s">
        <v>1241</v>
      </c>
      <c r="O37" s="5" t="s">
        <v>135</v>
      </c>
      <c r="R37" s="5" t="s">
        <v>121</v>
      </c>
      <c r="V37" s="5" t="s">
        <v>2330</v>
      </c>
      <c r="AE37" s="5">
        <v>2</v>
      </c>
      <c r="AF37" s="5">
        <v>2</v>
      </c>
      <c r="AU37" s="5" t="s">
        <v>2329</v>
      </c>
    </row>
    <row r="38" spans="1:47">
      <c r="A38" s="5" t="s">
        <v>11</v>
      </c>
      <c r="B38" s="5" t="s">
        <v>119</v>
      </c>
      <c r="C38" s="5" t="s">
        <v>186</v>
      </c>
      <c r="D38" s="5" t="s">
        <v>130</v>
      </c>
      <c r="F38" s="5" t="s">
        <v>1645</v>
      </c>
      <c r="G38" s="5" t="s">
        <v>12</v>
      </c>
      <c r="H38" s="1">
        <v>522276.26030000002</v>
      </c>
      <c r="I38" s="1">
        <v>5652218.6424000002</v>
      </c>
      <c r="J38" s="5">
        <v>11</v>
      </c>
      <c r="K38" s="5">
        <v>2008</v>
      </c>
      <c r="M38" s="5" t="s">
        <v>24</v>
      </c>
      <c r="N38" s="5" t="s">
        <v>1241</v>
      </c>
      <c r="O38" s="5" t="s">
        <v>135</v>
      </c>
      <c r="R38" s="5" t="s">
        <v>121</v>
      </c>
      <c r="V38" s="5" t="s">
        <v>2205</v>
      </c>
      <c r="AE38" s="5">
        <v>5</v>
      </c>
      <c r="AF38" s="5">
        <v>5</v>
      </c>
      <c r="AU38" s="5" t="s">
        <v>2204</v>
      </c>
    </row>
    <row r="39" spans="1:47">
      <c r="A39" s="5" t="s">
        <v>11</v>
      </c>
      <c r="B39" s="5" t="s">
        <v>119</v>
      </c>
      <c r="C39" s="5" t="s">
        <v>186</v>
      </c>
      <c r="D39" s="5" t="s">
        <v>130</v>
      </c>
      <c r="F39" s="5" t="s">
        <v>1645</v>
      </c>
      <c r="G39" s="5" t="s">
        <v>12</v>
      </c>
      <c r="H39" s="1">
        <v>522288.78769999999</v>
      </c>
      <c r="I39" s="1">
        <v>5651895.3777000001</v>
      </c>
      <c r="J39" s="5">
        <v>11</v>
      </c>
      <c r="K39" s="5">
        <v>2008</v>
      </c>
      <c r="M39" s="5" t="s">
        <v>24</v>
      </c>
      <c r="N39" s="5" t="s">
        <v>105</v>
      </c>
      <c r="O39" s="5" t="s">
        <v>126</v>
      </c>
      <c r="R39" s="5" t="s">
        <v>121</v>
      </c>
      <c r="V39" s="5" t="s">
        <v>2855</v>
      </c>
      <c r="AE39" s="5">
        <v>0</v>
      </c>
      <c r="AI39" s="5" t="s">
        <v>1950</v>
      </c>
      <c r="AU39" s="5" t="s">
        <v>2854</v>
      </c>
    </row>
    <row r="40" spans="1:47">
      <c r="A40" s="5" t="s">
        <v>11</v>
      </c>
      <c r="B40" s="5" t="s">
        <v>119</v>
      </c>
      <c r="C40" s="5" t="s">
        <v>186</v>
      </c>
      <c r="D40" s="5" t="s">
        <v>130</v>
      </c>
      <c r="F40" s="5" t="s">
        <v>1645</v>
      </c>
      <c r="G40" s="5" t="s">
        <v>12</v>
      </c>
      <c r="H40" s="1">
        <v>522395.13</v>
      </c>
      <c r="I40" s="1">
        <v>5651742.1211999999</v>
      </c>
      <c r="J40" s="5">
        <v>11</v>
      </c>
      <c r="K40" s="5">
        <v>2008</v>
      </c>
      <c r="M40" s="5" t="s">
        <v>24</v>
      </c>
      <c r="N40" s="5" t="s">
        <v>105</v>
      </c>
      <c r="O40" s="5" t="s">
        <v>126</v>
      </c>
      <c r="R40" s="5" t="s">
        <v>121</v>
      </c>
      <c r="V40" s="5" t="s">
        <v>2853</v>
      </c>
      <c r="AE40" s="5">
        <v>0</v>
      </c>
      <c r="AI40" s="5" t="s">
        <v>1950</v>
      </c>
      <c r="AU40" s="5" t="s">
        <v>2852</v>
      </c>
    </row>
    <row r="41" spans="1:47">
      <c r="A41" s="5" t="s">
        <v>11</v>
      </c>
      <c r="B41" s="5" t="s">
        <v>119</v>
      </c>
      <c r="C41" s="5" t="s">
        <v>517</v>
      </c>
      <c r="D41" s="5" t="s">
        <v>130</v>
      </c>
      <c r="F41" s="5" t="s">
        <v>238</v>
      </c>
      <c r="G41" s="5" t="s">
        <v>12</v>
      </c>
      <c r="H41" s="1">
        <v>513126.87060000002</v>
      </c>
      <c r="I41" s="1">
        <v>5663522.6812000005</v>
      </c>
      <c r="J41" s="5">
        <v>11</v>
      </c>
      <c r="K41" s="5">
        <v>2008</v>
      </c>
      <c r="M41" s="5" t="s">
        <v>24</v>
      </c>
      <c r="N41" s="5" t="s">
        <v>1241</v>
      </c>
      <c r="O41" s="5" t="s">
        <v>135</v>
      </c>
      <c r="R41" s="5" t="s">
        <v>121</v>
      </c>
      <c r="V41" s="5" t="s">
        <v>2394</v>
      </c>
      <c r="AE41" s="5">
        <v>1</v>
      </c>
      <c r="AF41" s="5">
        <v>1</v>
      </c>
      <c r="AI41" s="5" t="s">
        <v>1697</v>
      </c>
      <c r="AU41" s="5" t="s">
        <v>2393</v>
      </c>
    </row>
    <row r="42" spans="1:47">
      <c r="A42" s="5" t="s">
        <v>11</v>
      </c>
      <c r="B42" s="5" t="s">
        <v>119</v>
      </c>
      <c r="C42" s="5" t="s">
        <v>186</v>
      </c>
      <c r="D42" s="5" t="s">
        <v>130</v>
      </c>
      <c r="F42" s="5" t="s">
        <v>1645</v>
      </c>
      <c r="G42" s="5" t="s">
        <v>12</v>
      </c>
      <c r="H42" s="1">
        <v>522919.29840000003</v>
      </c>
      <c r="I42" s="1">
        <v>5651180.8099999996</v>
      </c>
      <c r="J42" s="5">
        <v>11</v>
      </c>
      <c r="K42" s="5">
        <v>2008</v>
      </c>
      <c r="M42" s="5" t="s">
        <v>24</v>
      </c>
      <c r="N42" s="5" t="s">
        <v>1241</v>
      </c>
      <c r="O42" s="5" t="s">
        <v>164</v>
      </c>
      <c r="R42" s="5" t="s">
        <v>121</v>
      </c>
      <c r="V42" s="5" t="s">
        <v>2029</v>
      </c>
      <c r="AE42" s="5">
        <v>12</v>
      </c>
      <c r="AF42" s="5">
        <v>17</v>
      </c>
      <c r="AI42" s="5" t="s">
        <v>1687</v>
      </c>
      <c r="AU42" s="5" t="s">
        <v>2028</v>
      </c>
    </row>
    <row r="43" spans="1:47">
      <c r="A43" s="5" t="s">
        <v>11</v>
      </c>
      <c r="B43" s="5" t="s">
        <v>119</v>
      </c>
      <c r="C43" s="5" t="s">
        <v>186</v>
      </c>
      <c r="D43" s="5" t="s">
        <v>130</v>
      </c>
      <c r="F43" s="5" t="s">
        <v>1645</v>
      </c>
      <c r="G43" s="5" t="s">
        <v>12</v>
      </c>
      <c r="H43" s="1">
        <v>523485.69270000001</v>
      </c>
      <c r="I43" s="1">
        <v>5651114.2268000003</v>
      </c>
      <c r="J43" s="5">
        <v>11</v>
      </c>
      <c r="K43" s="5">
        <v>2008</v>
      </c>
      <c r="M43" s="5" t="s">
        <v>24</v>
      </c>
      <c r="N43" s="5" t="s">
        <v>105</v>
      </c>
      <c r="O43" s="5" t="s">
        <v>126</v>
      </c>
      <c r="R43" s="5" t="s">
        <v>121</v>
      </c>
      <c r="V43" s="5" t="s">
        <v>2851</v>
      </c>
      <c r="AE43" s="5">
        <v>0</v>
      </c>
      <c r="AI43" s="5" t="s">
        <v>2376</v>
      </c>
      <c r="AU43" s="5" t="s">
        <v>2850</v>
      </c>
    </row>
    <row r="44" spans="1:47">
      <c r="A44" s="5" t="s">
        <v>11</v>
      </c>
      <c r="B44" s="5" t="s">
        <v>119</v>
      </c>
      <c r="C44" s="5" t="s">
        <v>186</v>
      </c>
      <c r="D44" s="5" t="s">
        <v>130</v>
      </c>
      <c r="F44" s="5" t="s">
        <v>1645</v>
      </c>
      <c r="G44" s="5" t="s">
        <v>12</v>
      </c>
      <c r="H44" s="1">
        <v>523117.60769999999</v>
      </c>
      <c r="I44" s="1">
        <v>5652358.9715</v>
      </c>
      <c r="J44" s="5">
        <v>11</v>
      </c>
      <c r="K44" s="5">
        <v>2008</v>
      </c>
      <c r="M44" s="5" t="s">
        <v>24</v>
      </c>
      <c r="N44" s="5" t="s">
        <v>105</v>
      </c>
      <c r="O44" s="5" t="s">
        <v>126</v>
      </c>
      <c r="R44" s="5" t="s">
        <v>121</v>
      </c>
      <c r="V44" s="5" t="s">
        <v>2088</v>
      </c>
      <c r="AE44" s="5">
        <v>8</v>
      </c>
      <c r="AI44" s="5" t="s">
        <v>2087</v>
      </c>
      <c r="AU44" s="5" t="s">
        <v>2086</v>
      </c>
    </row>
    <row r="45" spans="1:47">
      <c r="A45" s="5" t="s">
        <v>11</v>
      </c>
      <c r="B45" s="5" t="s">
        <v>119</v>
      </c>
      <c r="C45" s="5" t="s">
        <v>186</v>
      </c>
      <c r="D45" s="5" t="s">
        <v>130</v>
      </c>
      <c r="F45" s="5" t="s">
        <v>1645</v>
      </c>
      <c r="G45" s="5" t="s">
        <v>12</v>
      </c>
      <c r="H45" s="1">
        <v>522517.29960000003</v>
      </c>
      <c r="I45" s="1">
        <v>5653389.5307</v>
      </c>
      <c r="J45" s="5">
        <v>11</v>
      </c>
      <c r="K45" s="5">
        <v>2008</v>
      </c>
      <c r="M45" s="5" t="s">
        <v>24</v>
      </c>
      <c r="N45" s="5" t="s">
        <v>105</v>
      </c>
      <c r="O45" s="5" t="s">
        <v>126</v>
      </c>
      <c r="R45" s="5" t="s">
        <v>121</v>
      </c>
      <c r="V45" s="5" t="s">
        <v>2849</v>
      </c>
      <c r="AE45" s="5">
        <v>0</v>
      </c>
      <c r="AU45" s="5" t="s">
        <v>2848</v>
      </c>
    </row>
    <row r="46" spans="1:47">
      <c r="A46" s="5" t="s">
        <v>11</v>
      </c>
      <c r="B46" s="5" t="s">
        <v>119</v>
      </c>
      <c r="C46" s="5" t="s">
        <v>186</v>
      </c>
      <c r="D46" s="5" t="s">
        <v>130</v>
      </c>
      <c r="F46" s="5" t="s">
        <v>1645</v>
      </c>
      <c r="G46" s="5" t="s">
        <v>12</v>
      </c>
      <c r="H46" s="1">
        <v>523817.93440000003</v>
      </c>
      <c r="I46" s="1">
        <v>5651922.4982000003</v>
      </c>
      <c r="J46" s="5">
        <v>11</v>
      </c>
      <c r="K46" s="5">
        <v>2008</v>
      </c>
      <c r="M46" s="5" t="s">
        <v>24</v>
      </c>
      <c r="N46" s="5" t="s">
        <v>1241</v>
      </c>
      <c r="O46" s="5" t="s">
        <v>164</v>
      </c>
      <c r="R46" s="5" t="s">
        <v>121</v>
      </c>
      <c r="V46" s="5" t="s">
        <v>2024</v>
      </c>
      <c r="AE46" s="5">
        <v>13</v>
      </c>
      <c r="AF46" s="5">
        <v>13</v>
      </c>
      <c r="AI46" s="5" t="s">
        <v>2023</v>
      </c>
      <c r="AU46" s="5" t="s">
        <v>2022</v>
      </c>
    </row>
    <row r="47" spans="1:47">
      <c r="A47" s="5" t="s">
        <v>11</v>
      </c>
      <c r="B47" s="5" t="s">
        <v>119</v>
      </c>
      <c r="C47" s="5" t="s">
        <v>186</v>
      </c>
      <c r="D47" s="5" t="s">
        <v>130</v>
      </c>
      <c r="F47" s="5" t="s">
        <v>1645</v>
      </c>
      <c r="G47" s="5" t="s">
        <v>12</v>
      </c>
      <c r="H47" s="1">
        <v>523919.84669999999</v>
      </c>
      <c r="I47" s="1">
        <v>5651390.2664999999</v>
      </c>
      <c r="J47" s="5">
        <v>11</v>
      </c>
      <c r="K47" s="5">
        <v>2008</v>
      </c>
      <c r="M47" s="5" t="s">
        <v>24</v>
      </c>
      <c r="N47" s="5" t="s">
        <v>1241</v>
      </c>
      <c r="O47" s="5" t="s">
        <v>164</v>
      </c>
      <c r="R47" s="5" t="s">
        <v>121</v>
      </c>
      <c r="V47" s="5" t="s">
        <v>1867</v>
      </c>
      <c r="AE47" s="5">
        <v>21</v>
      </c>
      <c r="AF47" s="5">
        <v>24</v>
      </c>
      <c r="AI47" s="5" t="s">
        <v>1866</v>
      </c>
      <c r="AU47" s="5" t="s">
        <v>1865</v>
      </c>
    </row>
    <row r="48" spans="1:47">
      <c r="A48" s="5" t="s">
        <v>11</v>
      </c>
      <c r="B48" s="5" t="s">
        <v>119</v>
      </c>
      <c r="C48" s="5" t="s">
        <v>186</v>
      </c>
      <c r="D48" s="5" t="s">
        <v>130</v>
      </c>
      <c r="F48" s="5" t="s">
        <v>1645</v>
      </c>
      <c r="G48" s="5" t="s">
        <v>12</v>
      </c>
      <c r="H48" s="1">
        <v>523894.64380000002</v>
      </c>
      <c r="I48" s="1">
        <v>5651101.5537</v>
      </c>
      <c r="J48" s="5">
        <v>11</v>
      </c>
      <c r="K48" s="5">
        <v>2008</v>
      </c>
      <c r="M48" s="5" t="s">
        <v>24</v>
      </c>
      <c r="N48" s="5" t="s">
        <v>1241</v>
      </c>
      <c r="O48" s="5" t="s">
        <v>164</v>
      </c>
      <c r="R48" s="5" t="s">
        <v>121</v>
      </c>
      <c r="V48" s="5" t="s">
        <v>1782</v>
      </c>
      <c r="AE48" s="5">
        <v>30</v>
      </c>
      <c r="AF48" s="5">
        <v>35</v>
      </c>
      <c r="AI48" s="5" t="s">
        <v>1781</v>
      </c>
      <c r="AU48" s="5" t="s">
        <v>1780</v>
      </c>
    </row>
    <row r="49" spans="1:47">
      <c r="A49" s="5" t="s">
        <v>11</v>
      </c>
      <c r="B49" s="5" t="s">
        <v>119</v>
      </c>
      <c r="C49" s="5" t="s">
        <v>517</v>
      </c>
      <c r="D49" s="5" t="s">
        <v>130</v>
      </c>
      <c r="F49" s="5" t="s">
        <v>238</v>
      </c>
      <c r="G49" s="5" t="s">
        <v>12</v>
      </c>
      <c r="H49" s="1">
        <v>513278.79509999999</v>
      </c>
      <c r="I49" s="1">
        <v>5663387.8448999999</v>
      </c>
      <c r="J49" s="5">
        <v>11</v>
      </c>
      <c r="K49" s="5">
        <v>2008</v>
      </c>
      <c r="M49" s="5" t="s">
        <v>24</v>
      </c>
      <c r="N49" s="5" t="s">
        <v>1241</v>
      </c>
      <c r="O49" s="5" t="s">
        <v>135</v>
      </c>
      <c r="R49" s="5" t="s">
        <v>121</v>
      </c>
      <c r="V49" s="5" t="s">
        <v>2170</v>
      </c>
      <c r="AE49" s="5">
        <v>6</v>
      </c>
      <c r="AF49" s="5">
        <v>6</v>
      </c>
      <c r="AI49" s="5" t="s">
        <v>1697</v>
      </c>
      <c r="AU49" s="5" t="s">
        <v>2169</v>
      </c>
    </row>
    <row r="50" spans="1:47">
      <c r="A50" s="5" t="s">
        <v>11</v>
      </c>
      <c r="B50" s="5" t="s">
        <v>119</v>
      </c>
      <c r="C50" s="5" t="s">
        <v>186</v>
      </c>
      <c r="D50" s="5" t="s">
        <v>130</v>
      </c>
      <c r="F50" s="5" t="s">
        <v>1645</v>
      </c>
      <c r="G50" s="5" t="s">
        <v>12</v>
      </c>
      <c r="H50" s="1">
        <v>523593.5992</v>
      </c>
      <c r="I50" s="1">
        <v>5651245.0143999998</v>
      </c>
      <c r="J50" s="5">
        <v>11</v>
      </c>
      <c r="K50" s="5">
        <v>2008</v>
      </c>
      <c r="M50" s="5" t="s">
        <v>24</v>
      </c>
      <c r="N50" s="5" t="s">
        <v>105</v>
      </c>
      <c r="O50" s="5" t="s">
        <v>126</v>
      </c>
      <c r="R50" s="5" t="s">
        <v>121</v>
      </c>
      <c r="V50" s="5" t="s">
        <v>2847</v>
      </c>
      <c r="AE50" s="5">
        <v>0</v>
      </c>
      <c r="AI50" s="5" t="s">
        <v>2376</v>
      </c>
      <c r="AU50" s="5" t="s">
        <v>2846</v>
      </c>
    </row>
    <row r="51" spans="1:47">
      <c r="A51" s="5" t="s">
        <v>11</v>
      </c>
      <c r="B51" s="5" t="s">
        <v>119</v>
      </c>
      <c r="C51" s="5" t="s">
        <v>186</v>
      </c>
      <c r="D51" s="5" t="s">
        <v>130</v>
      </c>
      <c r="F51" s="5" t="s">
        <v>1645</v>
      </c>
      <c r="G51" s="5" t="s">
        <v>12</v>
      </c>
      <c r="H51" s="1">
        <v>523170.00790000003</v>
      </c>
      <c r="I51" s="1">
        <v>5651144.2751000002</v>
      </c>
      <c r="J51" s="5">
        <v>11</v>
      </c>
      <c r="K51" s="5">
        <v>2008</v>
      </c>
      <c r="M51" s="5" t="s">
        <v>24</v>
      </c>
      <c r="N51" s="5" t="s">
        <v>105</v>
      </c>
      <c r="O51" s="5" t="s">
        <v>126</v>
      </c>
      <c r="R51" s="5" t="s">
        <v>121</v>
      </c>
      <c r="V51" s="5" t="s">
        <v>2845</v>
      </c>
      <c r="AE51" s="5">
        <v>0</v>
      </c>
      <c r="AI51" s="5" t="s">
        <v>2844</v>
      </c>
      <c r="AU51" s="5" t="s">
        <v>2843</v>
      </c>
    </row>
    <row r="52" spans="1:47">
      <c r="A52" s="5" t="s">
        <v>11</v>
      </c>
      <c r="B52" s="5" t="s">
        <v>119</v>
      </c>
      <c r="C52" s="5" t="s">
        <v>186</v>
      </c>
      <c r="D52" s="5" t="s">
        <v>130</v>
      </c>
      <c r="F52" s="5" t="s">
        <v>1645</v>
      </c>
      <c r="G52" s="5" t="s">
        <v>12</v>
      </c>
      <c r="H52" s="1">
        <v>523037.7206</v>
      </c>
      <c r="I52" s="1">
        <v>5651140.5314999996</v>
      </c>
      <c r="J52" s="5">
        <v>11</v>
      </c>
      <c r="K52" s="5">
        <v>2008</v>
      </c>
      <c r="M52" s="5" t="s">
        <v>24</v>
      </c>
      <c r="N52" s="5" t="s">
        <v>1241</v>
      </c>
      <c r="O52" s="5" t="s">
        <v>164</v>
      </c>
      <c r="R52" s="5" t="s">
        <v>121</v>
      </c>
      <c r="V52" s="5" t="s">
        <v>2207</v>
      </c>
      <c r="AE52" s="5">
        <v>4</v>
      </c>
      <c r="AF52" s="5">
        <v>13</v>
      </c>
      <c r="AI52" s="5" t="s">
        <v>1687</v>
      </c>
      <c r="AU52" s="5" t="s">
        <v>2206</v>
      </c>
    </row>
    <row r="53" spans="1:47">
      <c r="A53" s="5" t="s">
        <v>11</v>
      </c>
      <c r="B53" s="5" t="s">
        <v>119</v>
      </c>
      <c r="C53" s="5" t="s">
        <v>186</v>
      </c>
      <c r="D53" s="5" t="s">
        <v>130</v>
      </c>
      <c r="F53" s="5" t="s">
        <v>1645</v>
      </c>
      <c r="G53" s="5" t="s">
        <v>12</v>
      </c>
      <c r="H53" s="1">
        <v>522756.14919999999</v>
      </c>
      <c r="I53" s="1">
        <v>5651638.9632000001</v>
      </c>
      <c r="J53" s="5">
        <v>11</v>
      </c>
      <c r="K53" s="5">
        <v>2008</v>
      </c>
      <c r="M53" s="5" t="s">
        <v>24</v>
      </c>
      <c r="N53" s="5" t="s">
        <v>105</v>
      </c>
      <c r="O53" s="5" t="s">
        <v>126</v>
      </c>
      <c r="R53" s="5" t="s">
        <v>121</v>
      </c>
      <c r="V53" s="5" t="s">
        <v>2842</v>
      </c>
      <c r="AE53" s="5">
        <v>0</v>
      </c>
      <c r="AU53" s="5" t="s">
        <v>2841</v>
      </c>
    </row>
    <row r="54" spans="1:47">
      <c r="A54" s="5" t="s">
        <v>11</v>
      </c>
      <c r="B54" s="5" t="s">
        <v>119</v>
      </c>
      <c r="C54" s="5" t="s">
        <v>186</v>
      </c>
      <c r="D54" s="5" t="s">
        <v>130</v>
      </c>
      <c r="F54" s="5" t="s">
        <v>1645</v>
      </c>
      <c r="G54" s="5" t="s">
        <v>12</v>
      </c>
      <c r="H54" s="1">
        <v>524624.97930000001</v>
      </c>
      <c r="I54" s="1">
        <v>5650601.8975</v>
      </c>
      <c r="J54" s="5">
        <v>11</v>
      </c>
      <c r="K54" s="5">
        <v>2008</v>
      </c>
      <c r="M54" s="5" t="s">
        <v>24</v>
      </c>
      <c r="N54" s="5" t="s">
        <v>105</v>
      </c>
      <c r="O54" s="5" t="s">
        <v>126</v>
      </c>
      <c r="R54" s="5" t="s">
        <v>121</v>
      </c>
      <c r="V54" s="5" t="s">
        <v>2840</v>
      </c>
      <c r="AE54" s="5">
        <v>0</v>
      </c>
      <c r="AU54" s="5" t="s">
        <v>2839</v>
      </c>
    </row>
    <row r="55" spans="1:47">
      <c r="A55" s="5" t="s">
        <v>11</v>
      </c>
      <c r="B55" s="5" t="s">
        <v>119</v>
      </c>
      <c r="C55" s="5" t="s">
        <v>186</v>
      </c>
      <c r="D55" s="5" t="s">
        <v>130</v>
      </c>
      <c r="F55" s="5" t="s">
        <v>1645</v>
      </c>
      <c r="G55" s="5" t="s">
        <v>12</v>
      </c>
      <c r="H55" s="1">
        <v>525354.82909999997</v>
      </c>
      <c r="I55" s="1">
        <v>5650881.8227000004</v>
      </c>
      <c r="J55" s="5">
        <v>11</v>
      </c>
      <c r="K55" s="5">
        <v>2008</v>
      </c>
      <c r="M55" s="5" t="s">
        <v>24</v>
      </c>
      <c r="N55" s="5" t="s">
        <v>105</v>
      </c>
      <c r="O55" s="5" t="s">
        <v>126</v>
      </c>
      <c r="R55" s="5" t="s">
        <v>121</v>
      </c>
      <c r="V55" s="5" t="s">
        <v>2878</v>
      </c>
      <c r="AE55" s="5">
        <v>0</v>
      </c>
      <c r="AI55" s="5" t="s">
        <v>2877</v>
      </c>
      <c r="AU55" s="5" t="s">
        <v>2876</v>
      </c>
    </row>
    <row r="56" spans="1:47">
      <c r="A56" s="5" t="s">
        <v>11</v>
      </c>
      <c r="B56" s="5" t="s">
        <v>119</v>
      </c>
      <c r="C56" s="5" t="s">
        <v>517</v>
      </c>
      <c r="D56" s="5" t="s">
        <v>130</v>
      </c>
      <c r="F56" s="5" t="s">
        <v>238</v>
      </c>
      <c r="G56" s="5" t="s">
        <v>12</v>
      </c>
      <c r="H56" s="1">
        <v>513753.8112</v>
      </c>
      <c r="I56" s="1">
        <v>5663397.6913999999</v>
      </c>
      <c r="J56" s="5">
        <v>11</v>
      </c>
      <c r="K56" s="5">
        <v>2008</v>
      </c>
      <c r="M56" s="5" t="s">
        <v>24</v>
      </c>
      <c r="N56" s="5" t="s">
        <v>105</v>
      </c>
      <c r="O56" s="5" t="s">
        <v>126</v>
      </c>
      <c r="R56" s="5" t="s">
        <v>121</v>
      </c>
      <c r="V56" s="5" t="s">
        <v>2838</v>
      </c>
      <c r="AE56" s="5">
        <v>0</v>
      </c>
      <c r="AI56" s="5" t="s">
        <v>2749</v>
      </c>
      <c r="AU56" s="5" t="s">
        <v>2837</v>
      </c>
    </row>
    <row r="57" spans="1:47">
      <c r="A57" s="5" t="s">
        <v>11</v>
      </c>
      <c r="B57" s="5" t="s">
        <v>119</v>
      </c>
      <c r="C57" s="5" t="s">
        <v>517</v>
      </c>
      <c r="D57" s="5" t="s">
        <v>130</v>
      </c>
      <c r="F57" s="5" t="s">
        <v>238</v>
      </c>
      <c r="G57" s="5" t="s">
        <v>12</v>
      </c>
      <c r="H57" s="1"/>
      <c r="I57" s="1"/>
      <c r="J57" s="5">
        <v>11</v>
      </c>
      <c r="K57" s="5">
        <v>2008</v>
      </c>
      <c r="M57" s="5" t="s">
        <v>24</v>
      </c>
      <c r="N57" s="5" t="s">
        <v>1241</v>
      </c>
      <c r="O57" s="5" t="s">
        <v>135</v>
      </c>
      <c r="R57" s="5" t="s">
        <v>121</v>
      </c>
      <c r="V57" s="5" t="s">
        <v>2049</v>
      </c>
      <c r="AE57" s="5">
        <v>11</v>
      </c>
      <c r="AF57" s="5">
        <v>11</v>
      </c>
      <c r="AI57" s="5" t="s">
        <v>2048</v>
      </c>
    </row>
    <row r="58" spans="1:47">
      <c r="A58" s="5" t="s">
        <v>11</v>
      </c>
      <c r="B58" s="5" t="s">
        <v>119</v>
      </c>
      <c r="C58" s="5" t="s">
        <v>186</v>
      </c>
      <c r="D58" s="5" t="s">
        <v>130</v>
      </c>
      <c r="F58" s="5" t="s">
        <v>1645</v>
      </c>
      <c r="G58" s="5" t="s">
        <v>12</v>
      </c>
      <c r="H58" s="1">
        <v>525566.97519999999</v>
      </c>
      <c r="I58" s="1">
        <v>5650082.3044999996</v>
      </c>
      <c r="J58" s="5">
        <v>11</v>
      </c>
      <c r="K58" s="5">
        <v>2008</v>
      </c>
      <c r="M58" s="5" t="s">
        <v>24</v>
      </c>
      <c r="N58" s="5" t="s">
        <v>1241</v>
      </c>
      <c r="O58" s="5" t="s">
        <v>135</v>
      </c>
      <c r="R58" s="5" t="s">
        <v>121</v>
      </c>
      <c r="V58" s="5" t="s">
        <v>2004</v>
      </c>
      <c r="AE58" s="5">
        <v>14</v>
      </c>
      <c r="AF58" s="5">
        <v>14</v>
      </c>
      <c r="AI58" s="5" t="s">
        <v>2003</v>
      </c>
      <c r="AU58" s="5" t="s">
        <v>2002</v>
      </c>
    </row>
    <row r="59" spans="1:47">
      <c r="A59" s="5" t="s">
        <v>11</v>
      </c>
      <c r="B59" s="5" t="s">
        <v>119</v>
      </c>
      <c r="C59" s="5" t="s">
        <v>131</v>
      </c>
      <c r="D59" s="5" t="s">
        <v>130</v>
      </c>
      <c r="F59" s="5" t="s">
        <v>1645</v>
      </c>
      <c r="G59" s="5" t="s">
        <v>12</v>
      </c>
      <c r="H59" s="1">
        <v>525827.65850000002</v>
      </c>
      <c r="I59" s="1">
        <v>5649712.0285999998</v>
      </c>
      <c r="J59" s="5">
        <v>11</v>
      </c>
      <c r="K59" s="5">
        <v>2008</v>
      </c>
      <c r="M59" s="5" t="s">
        <v>24</v>
      </c>
      <c r="N59" s="5" t="s">
        <v>105</v>
      </c>
      <c r="O59" s="5" t="s">
        <v>126</v>
      </c>
      <c r="R59" s="5" t="s">
        <v>121</v>
      </c>
      <c r="V59" s="5" t="s">
        <v>2836</v>
      </c>
      <c r="AE59" s="5">
        <v>0</v>
      </c>
      <c r="AI59" s="5" t="s">
        <v>2835</v>
      </c>
      <c r="AU59" s="5" t="s">
        <v>2834</v>
      </c>
    </row>
    <row r="60" spans="1:47">
      <c r="A60" s="5" t="s">
        <v>11</v>
      </c>
      <c r="B60" s="5" t="s">
        <v>119</v>
      </c>
      <c r="C60" s="5" t="s">
        <v>131</v>
      </c>
      <c r="D60" s="5" t="s">
        <v>130</v>
      </c>
      <c r="F60" s="5" t="s">
        <v>1645</v>
      </c>
      <c r="G60" s="5" t="s">
        <v>12</v>
      </c>
      <c r="H60" s="1">
        <v>526129.91520000005</v>
      </c>
      <c r="I60" s="1">
        <v>5649543.0376000004</v>
      </c>
      <c r="J60" s="5">
        <v>11</v>
      </c>
      <c r="K60" s="5">
        <v>2008</v>
      </c>
      <c r="M60" s="5" t="s">
        <v>24</v>
      </c>
      <c r="N60" s="5" t="s">
        <v>105</v>
      </c>
      <c r="O60" s="5" t="s">
        <v>126</v>
      </c>
      <c r="R60" s="5" t="s">
        <v>121</v>
      </c>
      <c r="V60" s="5" t="s">
        <v>2833</v>
      </c>
      <c r="AE60" s="5">
        <v>0</v>
      </c>
      <c r="AI60" s="5" t="s">
        <v>2832</v>
      </c>
      <c r="AU60" s="5" t="s">
        <v>2831</v>
      </c>
    </row>
    <row r="61" spans="1:47">
      <c r="A61" s="5" t="s">
        <v>11</v>
      </c>
      <c r="B61" s="5" t="s">
        <v>119</v>
      </c>
      <c r="C61" s="5" t="s">
        <v>131</v>
      </c>
      <c r="D61" s="5" t="s">
        <v>130</v>
      </c>
      <c r="F61" s="5" t="s">
        <v>1645</v>
      </c>
      <c r="G61" s="5" t="s">
        <v>12</v>
      </c>
      <c r="H61" s="1"/>
      <c r="I61" s="1"/>
      <c r="J61" s="5">
        <v>11</v>
      </c>
      <c r="K61" s="5">
        <v>2008</v>
      </c>
      <c r="M61" s="5" t="s">
        <v>24</v>
      </c>
      <c r="N61" s="5" t="s">
        <v>105</v>
      </c>
      <c r="O61" s="5" t="s">
        <v>164</v>
      </c>
      <c r="R61" s="5" t="s">
        <v>121</v>
      </c>
      <c r="V61" s="5" t="s">
        <v>2175</v>
      </c>
      <c r="AE61" s="5">
        <v>5</v>
      </c>
      <c r="AI61" s="5" t="s">
        <v>2174</v>
      </c>
    </row>
    <row r="62" spans="1:47">
      <c r="A62" s="5" t="s">
        <v>11</v>
      </c>
      <c r="B62" s="5" t="s">
        <v>119</v>
      </c>
      <c r="C62" s="5" t="s">
        <v>186</v>
      </c>
      <c r="D62" s="5" t="s">
        <v>130</v>
      </c>
      <c r="F62" s="5" t="s">
        <v>1645</v>
      </c>
      <c r="G62" s="5" t="s">
        <v>12</v>
      </c>
      <c r="H62" s="1">
        <v>526625.63740000001</v>
      </c>
      <c r="I62" s="1">
        <v>5650300.7225000001</v>
      </c>
      <c r="J62" s="5">
        <v>11</v>
      </c>
      <c r="K62" s="5">
        <v>2008</v>
      </c>
      <c r="M62" s="5" t="s">
        <v>24</v>
      </c>
      <c r="N62" s="5" t="s">
        <v>1241</v>
      </c>
      <c r="O62" s="5" t="s">
        <v>135</v>
      </c>
      <c r="R62" s="5" t="s">
        <v>121</v>
      </c>
      <c r="V62" s="5" t="s">
        <v>2067</v>
      </c>
      <c r="AE62" s="5">
        <v>10</v>
      </c>
      <c r="AF62" s="5">
        <v>10</v>
      </c>
      <c r="AI62" s="5" t="s">
        <v>1736</v>
      </c>
      <c r="AU62" s="5" t="s">
        <v>2066</v>
      </c>
    </row>
    <row r="63" spans="1:47">
      <c r="A63" s="5" t="s">
        <v>11</v>
      </c>
      <c r="B63" s="5" t="s">
        <v>119</v>
      </c>
      <c r="C63" s="5" t="s">
        <v>186</v>
      </c>
      <c r="D63" s="5" t="s">
        <v>130</v>
      </c>
      <c r="F63" s="5" t="s">
        <v>1645</v>
      </c>
      <c r="G63" s="5" t="s">
        <v>12</v>
      </c>
      <c r="H63" s="1">
        <v>526494.55729999999</v>
      </c>
      <c r="I63" s="1">
        <v>5650526.5856999997</v>
      </c>
      <c r="J63" s="5">
        <v>11</v>
      </c>
      <c r="K63" s="5">
        <v>2008</v>
      </c>
      <c r="M63" s="5" t="s">
        <v>24</v>
      </c>
      <c r="N63" s="5" t="s">
        <v>1241</v>
      </c>
      <c r="O63" s="5" t="s">
        <v>135</v>
      </c>
      <c r="R63" s="5" t="s">
        <v>121</v>
      </c>
      <c r="V63" s="5" t="s">
        <v>2203</v>
      </c>
      <c r="AE63" s="5">
        <v>5</v>
      </c>
      <c r="AF63" s="5">
        <v>5</v>
      </c>
      <c r="AI63" s="5" t="s">
        <v>1981</v>
      </c>
      <c r="AU63" s="5" t="s">
        <v>2202</v>
      </c>
    </row>
    <row r="64" spans="1:47">
      <c r="A64" s="5" t="s">
        <v>11</v>
      </c>
      <c r="B64" s="5" t="s">
        <v>119</v>
      </c>
      <c r="C64" s="5" t="s">
        <v>186</v>
      </c>
      <c r="D64" s="5" t="s">
        <v>130</v>
      </c>
      <c r="F64" s="5" t="s">
        <v>1645</v>
      </c>
      <c r="G64" s="5" t="s">
        <v>12</v>
      </c>
      <c r="H64" s="1">
        <v>526317.68929999997</v>
      </c>
      <c r="I64" s="1">
        <v>5650700.9003999997</v>
      </c>
      <c r="J64" s="5">
        <v>11</v>
      </c>
      <c r="K64" s="5">
        <v>2008</v>
      </c>
      <c r="M64" s="5" t="s">
        <v>24</v>
      </c>
      <c r="N64" s="5" t="s">
        <v>1241</v>
      </c>
      <c r="O64" s="5" t="s">
        <v>135</v>
      </c>
      <c r="R64" s="5" t="s">
        <v>121</v>
      </c>
      <c r="V64" s="5" t="s">
        <v>1982</v>
      </c>
      <c r="AE64" s="5">
        <v>15</v>
      </c>
      <c r="AF64" s="5">
        <v>15</v>
      </c>
      <c r="AI64" s="5" t="s">
        <v>1981</v>
      </c>
      <c r="AU64" s="5" t="s">
        <v>1980</v>
      </c>
    </row>
    <row r="65" spans="1:47">
      <c r="A65" s="5" t="s">
        <v>11</v>
      </c>
      <c r="B65" s="5" t="s">
        <v>119</v>
      </c>
      <c r="C65" s="5" t="s">
        <v>186</v>
      </c>
      <c r="D65" s="5" t="s">
        <v>130</v>
      </c>
      <c r="F65" s="5" t="s">
        <v>1645</v>
      </c>
      <c r="G65" s="5" t="s">
        <v>12</v>
      </c>
      <c r="H65" s="1">
        <v>525922.42870000005</v>
      </c>
      <c r="I65" s="1">
        <v>5650807.0555999996</v>
      </c>
      <c r="J65" s="5">
        <v>11</v>
      </c>
      <c r="K65" s="5">
        <v>2008</v>
      </c>
      <c r="M65" s="5" t="s">
        <v>24</v>
      </c>
      <c r="N65" s="5" t="s">
        <v>105</v>
      </c>
      <c r="O65" s="5" t="s">
        <v>126</v>
      </c>
      <c r="R65" s="5" t="s">
        <v>121</v>
      </c>
      <c r="V65" s="5" t="s">
        <v>2830</v>
      </c>
      <c r="AE65" s="5">
        <v>0</v>
      </c>
      <c r="AI65" s="5" t="s">
        <v>2829</v>
      </c>
      <c r="AU65" s="5" t="s">
        <v>2828</v>
      </c>
    </row>
    <row r="66" spans="1:47">
      <c r="A66" s="5" t="s">
        <v>11</v>
      </c>
      <c r="B66" s="5" t="s">
        <v>119</v>
      </c>
      <c r="C66" s="5" t="s">
        <v>517</v>
      </c>
      <c r="D66" s="5" t="s">
        <v>130</v>
      </c>
      <c r="F66" s="5" t="s">
        <v>238</v>
      </c>
      <c r="G66" s="5" t="s">
        <v>12</v>
      </c>
      <c r="H66" s="1">
        <v>513648.95669999998</v>
      </c>
      <c r="I66" s="1">
        <v>5663645.8754000003</v>
      </c>
      <c r="J66" s="5">
        <v>11</v>
      </c>
      <c r="K66" s="5">
        <v>2008</v>
      </c>
      <c r="M66" s="5" t="s">
        <v>24</v>
      </c>
      <c r="N66" s="5" t="s">
        <v>1241</v>
      </c>
      <c r="O66" s="5" t="s">
        <v>135</v>
      </c>
      <c r="R66" s="5" t="s">
        <v>121</v>
      </c>
      <c r="V66" s="5" t="s">
        <v>2021</v>
      </c>
      <c r="AE66" s="5">
        <v>13</v>
      </c>
      <c r="AF66" s="5">
        <v>13</v>
      </c>
      <c r="AI66" s="5" t="s">
        <v>1726</v>
      </c>
      <c r="AU66" s="5" t="s">
        <v>2020</v>
      </c>
    </row>
    <row r="67" spans="1:47">
      <c r="A67" s="5" t="s">
        <v>11</v>
      </c>
      <c r="B67" s="5" t="s">
        <v>119</v>
      </c>
      <c r="C67" s="5" t="s">
        <v>131</v>
      </c>
      <c r="D67" s="5" t="s">
        <v>130</v>
      </c>
      <c r="F67" s="5" t="s">
        <v>1645</v>
      </c>
      <c r="G67" s="5" t="s">
        <v>12</v>
      </c>
      <c r="H67" s="1">
        <v>523162.40419999999</v>
      </c>
      <c r="I67" s="1">
        <v>5648765.7258000001</v>
      </c>
      <c r="J67" s="5">
        <v>11</v>
      </c>
      <c r="K67" s="5">
        <v>2008</v>
      </c>
      <c r="M67" s="5" t="s">
        <v>24</v>
      </c>
      <c r="N67" s="5" t="s">
        <v>105</v>
      </c>
      <c r="O67" s="5" t="s">
        <v>126</v>
      </c>
      <c r="R67" s="5" t="s">
        <v>121</v>
      </c>
      <c r="V67" s="5" t="s">
        <v>2827</v>
      </c>
      <c r="AE67" s="5">
        <v>0</v>
      </c>
      <c r="AI67" s="5" t="s">
        <v>1765</v>
      </c>
      <c r="AU67" s="5" t="s">
        <v>2826</v>
      </c>
    </row>
    <row r="68" spans="1:47">
      <c r="A68" s="5" t="s">
        <v>11</v>
      </c>
      <c r="B68" s="5" t="s">
        <v>119</v>
      </c>
      <c r="C68" s="5" t="s">
        <v>131</v>
      </c>
      <c r="D68" s="5" t="s">
        <v>130</v>
      </c>
      <c r="F68" s="5" t="s">
        <v>1645</v>
      </c>
      <c r="G68" s="5" t="s">
        <v>12</v>
      </c>
      <c r="H68" s="1">
        <v>522281.7023</v>
      </c>
      <c r="I68" s="1">
        <v>5647598.8866999997</v>
      </c>
      <c r="J68" s="5">
        <v>11</v>
      </c>
      <c r="K68" s="5">
        <v>2008</v>
      </c>
      <c r="M68" s="5" t="s">
        <v>24</v>
      </c>
      <c r="N68" s="5" t="s">
        <v>1241</v>
      </c>
      <c r="O68" s="5" t="s">
        <v>135</v>
      </c>
      <c r="R68" s="5" t="s">
        <v>121</v>
      </c>
      <c r="V68" s="5" t="s">
        <v>2213</v>
      </c>
      <c r="AE68" s="5">
        <v>4</v>
      </c>
      <c r="AF68" s="5">
        <v>5</v>
      </c>
      <c r="AI68" s="5" t="s">
        <v>2212</v>
      </c>
      <c r="AU68" s="5" t="s">
        <v>2211</v>
      </c>
    </row>
    <row r="69" spans="1:47">
      <c r="A69" s="5" t="s">
        <v>11</v>
      </c>
      <c r="B69" s="5" t="s">
        <v>119</v>
      </c>
      <c r="C69" s="5" t="s">
        <v>131</v>
      </c>
      <c r="D69" s="5" t="s">
        <v>130</v>
      </c>
      <c r="F69" s="5" t="s">
        <v>1645</v>
      </c>
      <c r="G69" s="5" t="s">
        <v>12</v>
      </c>
      <c r="H69" s="1">
        <v>521374.26040000003</v>
      </c>
      <c r="I69" s="1">
        <v>5647165.3069000002</v>
      </c>
      <c r="J69" s="5">
        <v>11</v>
      </c>
      <c r="K69" s="5">
        <v>2008</v>
      </c>
      <c r="M69" s="5" t="s">
        <v>24</v>
      </c>
      <c r="N69" s="5" t="s">
        <v>105</v>
      </c>
      <c r="O69" s="5" t="s">
        <v>241</v>
      </c>
      <c r="R69" s="5" t="s">
        <v>121</v>
      </c>
      <c r="V69" s="5" t="s">
        <v>1665</v>
      </c>
      <c r="AE69" s="5">
        <v>70</v>
      </c>
      <c r="AI69" s="5" t="s">
        <v>1664</v>
      </c>
      <c r="AU69" s="5" t="s">
        <v>1663</v>
      </c>
    </row>
    <row r="70" spans="1:47">
      <c r="A70" s="5" t="s">
        <v>11</v>
      </c>
      <c r="B70" s="5" t="s">
        <v>119</v>
      </c>
      <c r="C70" s="5" t="s">
        <v>131</v>
      </c>
      <c r="D70" s="5" t="s">
        <v>130</v>
      </c>
      <c r="F70" s="5" t="s">
        <v>1645</v>
      </c>
      <c r="G70" s="5" t="s">
        <v>12</v>
      </c>
      <c r="H70" s="1">
        <v>521084.1041</v>
      </c>
      <c r="I70" s="1">
        <v>5647178.9358999999</v>
      </c>
      <c r="J70" s="5">
        <v>11</v>
      </c>
      <c r="K70" s="5">
        <v>2008</v>
      </c>
      <c r="M70" s="5" t="s">
        <v>24</v>
      </c>
      <c r="N70" s="5" t="s">
        <v>105</v>
      </c>
      <c r="O70" s="5" t="s">
        <v>126</v>
      </c>
      <c r="R70" s="5" t="s">
        <v>121</v>
      </c>
      <c r="V70" s="5" t="s">
        <v>2825</v>
      </c>
      <c r="AE70" s="5">
        <v>0</v>
      </c>
      <c r="AI70" s="5" t="s">
        <v>1829</v>
      </c>
      <c r="AU70" s="5" t="s">
        <v>2824</v>
      </c>
    </row>
    <row r="71" spans="1:47">
      <c r="A71" s="5" t="s">
        <v>11</v>
      </c>
      <c r="B71" s="5" t="s">
        <v>119</v>
      </c>
      <c r="C71" s="5" t="s">
        <v>131</v>
      </c>
      <c r="D71" s="5" t="s">
        <v>130</v>
      </c>
      <c r="F71" s="5" t="s">
        <v>1645</v>
      </c>
      <c r="G71" s="5" t="s">
        <v>12</v>
      </c>
      <c r="H71" s="1">
        <v>521148.03220000002</v>
      </c>
      <c r="I71" s="1">
        <v>5646946.0727000004</v>
      </c>
      <c r="J71" s="5">
        <v>11</v>
      </c>
      <c r="K71" s="5">
        <v>2008</v>
      </c>
      <c r="M71" s="5" t="s">
        <v>24</v>
      </c>
      <c r="N71" s="5" t="s">
        <v>105</v>
      </c>
      <c r="O71" s="5" t="s">
        <v>135</v>
      </c>
      <c r="R71" s="5" t="s">
        <v>121</v>
      </c>
      <c r="V71" s="5" t="s">
        <v>1938</v>
      </c>
      <c r="AE71" s="5">
        <v>16</v>
      </c>
      <c r="AI71" s="5" t="s">
        <v>1829</v>
      </c>
      <c r="AU71" s="5" t="s">
        <v>1937</v>
      </c>
    </row>
    <row r="72" spans="1:47">
      <c r="A72" s="5" t="s">
        <v>11</v>
      </c>
      <c r="B72" s="5" t="s">
        <v>119</v>
      </c>
      <c r="C72" s="5" t="s">
        <v>131</v>
      </c>
      <c r="D72" s="5" t="s">
        <v>130</v>
      </c>
      <c r="F72" s="5" t="s">
        <v>344</v>
      </c>
      <c r="G72" s="5" t="s">
        <v>12</v>
      </c>
      <c r="H72" s="1">
        <v>519794.6139</v>
      </c>
      <c r="I72" s="1">
        <v>5646496.5201000003</v>
      </c>
      <c r="J72" s="5">
        <v>11</v>
      </c>
      <c r="K72" s="5">
        <v>2008</v>
      </c>
      <c r="M72" s="5" t="s">
        <v>24</v>
      </c>
      <c r="N72" s="5" t="s">
        <v>105</v>
      </c>
      <c r="O72" s="5" t="s">
        <v>135</v>
      </c>
      <c r="R72" s="5" t="s">
        <v>121</v>
      </c>
      <c r="V72" s="5" t="s">
        <v>2341</v>
      </c>
      <c r="AE72" s="5">
        <v>1</v>
      </c>
      <c r="AI72" s="5" t="s">
        <v>1829</v>
      </c>
      <c r="AU72" s="5" t="s">
        <v>2340</v>
      </c>
    </row>
    <row r="73" spans="1:47">
      <c r="A73" s="5" t="s">
        <v>11</v>
      </c>
      <c r="B73" s="5" t="s">
        <v>119</v>
      </c>
      <c r="C73" s="5" t="s">
        <v>131</v>
      </c>
      <c r="D73" s="5" t="s">
        <v>130</v>
      </c>
      <c r="F73" s="5" t="s">
        <v>344</v>
      </c>
      <c r="G73" s="5" t="s">
        <v>12</v>
      </c>
      <c r="H73" s="1">
        <v>516721.92440000002</v>
      </c>
      <c r="I73" s="1">
        <v>5649835.1952999998</v>
      </c>
      <c r="J73" s="5">
        <v>11</v>
      </c>
      <c r="K73" s="5">
        <v>2008</v>
      </c>
      <c r="M73" s="5" t="s">
        <v>24</v>
      </c>
      <c r="N73" s="5" t="s">
        <v>105</v>
      </c>
      <c r="O73" s="5" t="s">
        <v>135</v>
      </c>
      <c r="R73" s="5" t="s">
        <v>121</v>
      </c>
      <c r="V73" s="5" t="s">
        <v>1651</v>
      </c>
      <c r="AE73" s="5">
        <v>115</v>
      </c>
      <c r="AI73" s="5" t="s">
        <v>1650</v>
      </c>
      <c r="AU73" s="5" t="s">
        <v>1649</v>
      </c>
    </row>
    <row r="74" spans="1:47">
      <c r="A74" s="5" t="s">
        <v>11</v>
      </c>
      <c r="B74" s="5" t="s">
        <v>119</v>
      </c>
      <c r="C74" s="5" t="s">
        <v>517</v>
      </c>
      <c r="D74" s="5" t="s">
        <v>130</v>
      </c>
      <c r="F74" s="5" t="s">
        <v>238</v>
      </c>
      <c r="G74" s="5" t="s">
        <v>12</v>
      </c>
      <c r="H74" s="1">
        <v>513441.66279999999</v>
      </c>
      <c r="I74" s="1">
        <v>5663809.7104000002</v>
      </c>
      <c r="J74" s="5">
        <v>11</v>
      </c>
      <c r="K74" s="5">
        <v>2008</v>
      </c>
      <c r="M74" s="5" t="s">
        <v>24</v>
      </c>
      <c r="N74" s="5" t="s">
        <v>105</v>
      </c>
      <c r="O74" s="5" t="s">
        <v>126</v>
      </c>
      <c r="R74" s="5" t="s">
        <v>121</v>
      </c>
      <c r="V74" s="5" t="s">
        <v>2823</v>
      </c>
      <c r="AE74" s="5">
        <v>0</v>
      </c>
      <c r="AI74" s="5" t="s">
        <v>1726</v>
      </c>
      <c r="AU74" s="5" t="s">
        <v>2822</v>
      </c>
    </row>
    <row r="75" spans="1:47">
      <c r="A75" s="5" t="s">
        <v>11</v>
      </c>
      <c r="B75" s="5" t="s">
        <v>119</v>
      </c>
      <c r="C75" s="5" t="s">
        <v>186</v>
      </c>
      <c r="D75" s="5" t="s">
        <v>130</v>
      </c>
      <c r="F75" s="5" t="s">
        <v>344</v>
      </c>
      <c r="G75" s="5" t="s">
        <v>12</v>
      </c>
      <c r="H75" s="1">
        <v>516504.1839</v>
      </c>
      <c r="I75" s="1">
        <v>5649999.4053999996</v>
      </c>
      <c r="J75" s="5">
        <v>11</v>
      </c>
      <c r="K75" s="5">
        <v>2008</v>
      </c>
      <c r="M75" s="5" t="s">
        <v>24</v>
      </c>
      <c r="N75" s="5" t="s">
        <v>105</v>
      </c>
      <c r="O75" s="5" t="s">
        <v>135</v>
      </c>
      <c r="R75" s="5" t="s">
        <v>121</v>
      </c>
      <c r="V75" s="5" t="s">
        <v>1641</v>
      </c>
      <c r="AE75" s="5">
        <v>160</v>
      </c>
      <c r="AI75" s="5" t="s">
        <v>1640</v>
      </c>
      <c r="AU75" s="5" t="s">
        <v>1639</v>
      </c>
    </row>
    <row r="76" spans="1:47">
      <c r="A76" s="5" t="s">
        <v>11</v>
      </c>
      <c r="B76" s="5" t="s">
        <v>119</v>
      </c>
      <c r="C76" s="5" t="s">
        <v>186</v>
      </c>
      <c r="D76" s="5" t="s">
        <v>130</v>
      </c>
      <c r="F76" s="5" t="s">
        <v>344</v>
      </c>
      <c r="G76" s="5" t="s">
        <v>12</v>
      </c>
      <c r="H76" s="1">
        <v>515952.86739999999</v>
      </c>
      <c r="I76" s="1">
        <v>5650088.5795999998</v>
      </c>
      <c r="J76" s="5">
        <v>11</v>
      </c>
      <c r="K76" s="5">
        <v>2008</v>
      </c>
      <c r="M76" s="5" t="s">
        <v>24</v>
      </c>
      <c r="N76" s="5" t="s">
        <v>105</v>
      </c>
      <c r="O76" s="5" t="s">
        <v>126</v>
      </c>
      <c r="R76" s="5" t="s">
        <v>121</v>
      </c>
      <c r="V76" s="5" t="s">
        <v>2821</v>
      </c>
      <c r="AE76" s="5">
        <v>0</v>
      </c>
      <c r="AI76" s="5" t="s">
        <v>2334</v>
      </c>
      <c r="AU76" s="5" t="s">
        <v>2820</v>
      </c>
    </row>
    <row r="77" spans="1:47">
      <c r="A77" s="5" t="s">
        <v>11</v>
      </c>
      <c r="B77" s="5" t="s">
        <v>119</v>
      </c>
      <c r="C77" s="5" t="s">
        <v>186</v>
      </c>
      <c r="D77" s="5" t="s">
        <v>130</v>
      </c>
      <c r="F77" s="5" t="s">
        <v>344</v>
      </c>
      <c r="G77" s="5" t="s">
        <v>12</v>
      </c>
      <c r="H77" s="1"/>
      <c r="I77" s="1"/>
      <c r="J77" s="5">
        <v>11</v>
      </c>
      <c r="K77" s="5">
        <v>2008</v>
      </c>
      <c r="M77" s="5" t="s">
        <v>24</v>
      </c>
      <c r="N77" s="5" t="s">
        <v>105</v>
      </c>
      <c r="O77" s="5" t="s">
        <v>135</v>
      </c>
      <c r="R77" s="5" t="s">
        <v>121</v>
      </c>
      <c r="V77" s="5" t="s">
        <v>1745</v>
      </c>
      <c r="AE77" s="5">
        <v>37</v>
      </c>
      <c r="AI77" s="5" t="s">
        <v>1744</v>
      </c>
    </row>
    <row r="78" spans="1:47">
      <c r="A78" s="5" t="s">
        <v>11</v>
      </c>
      <c r="B78" s="5" t="s">
        <v>119</v>
      </c>
      <c r="C78" s="5" t="s">
        <v>186</v>
      </c>
      <c r="D78" s="5" t="s">
        <v>130</v>
      </c>
      <c r="F78" s="5" t="s">
        <v>344</v>
      </c>
      <c r="G78" s="5" t="s">
        <v>12</v>
      </c>
      <c r="H78" s="1">
        <v>515474.94319999998</v>
      </c>
      <c r="I78" s="1">
        <v>5650220.0646000002</v>
      </c>
      <c r="J78" s="5">
        <v>11</v>
      </c>
      <c r="K78" s="5">
        <v>2008</v>
      </c>
      <c r="M78" s="5" t="s">
        <v>24</v>
      </c>
      <c r="N78" s="5" t="s">
        <v>105</v>
      </c>
      <c r="O78" s="5" t="s">
        <v>135</v>
      </c>
      <c r="R78" s="5" t="s">
        <v>121</v>
      </c>
      <c r="V78" s="5" t="s">
        <v>1885</v>
      </c>
      <c r="AE78" s="5">
        <v>20</v>
      </c>
      <c r="AI78" s="5" t="s">
        <v>1829</v>
      </c>
      <c r="AU78" s="5" t="s">
        <v>1884</v>
      </c>
    </row>
    <row r="79" spans="1:47">
      <c r="A79" s="5" t="s">
        <v>11</v>
      </c>
      <c r="B79" s="5" t="s">
        <v>119</v>
      </c>
      <c r="C79" s="5" t="s">
        <v>186</v>
      </c>
      <c r="D79" s="5" t="s">
        <v>130</v>
      </c>
      <c r="F79" s="5" t="s">
        <v>344</v>
      </c>
      <c r="G79" s="5" t="s">
        <v>12</v>
      </c>
      <c r="H79" s="1">
        <v>515022.18190000003</v>
      </c>
      <c r="I79" s="1">
        <v>5650454.3301999997</v>
      </c>
      <c r="J79" s="5">
        <v>11</v>
      </c>
      <c r="K79" s="5">
        <v>2008</v>
      </c>
      <c r="M79" s="5" t="s">
        <v>24</v>
      </c>
      <c r="N79" s="5" t="s">
        <v>105</v>
      </c>
      <c r="O79" s="5" t="s">
        <v>126</v>
      </c>
      <c r="R79" s="5" t="s">
        <v>121</v>
      </c>
      <c r="V79" s="5" t="s">
        <v>2819</v>
      </c>
      <c r="AE79" s="5">
        <v>0</v>
      </c>
      <c r="AI79" s="5" t="s">
        <v>1829</v>
      </c>
      <c r="AU79" s="5" t="s">
        <v>2818</v>
      </c>
    </row>
    <row r="80" spans="1:47">
      <c r="A80" s="5" t="s">
        <v>11</v>
      </c>
      <c r="B80" s="5" t="s">
        <v>119</v>
      </c>
      <c r="C80" s="5" t="s">
        <v>186</v>
      </c>
      <c r="D80" s="5" t="s">
        <v>130</v>
      </c>
      <c r="F80" s="5" t="s">
        <v>344</v>
      </c>
      <c r="G80" s="5" t="s">
        <v>12</v>
      </c>
      <c r="H80" s="1">
        <v>514876.16729999997</v>
      </c>
      <c r="I80" s="1">
        <v>5650814.6063999999</v>
      </c>
      <c r="J80" s="5">
        <v>11</v>
      </c>
      <c r="K80" s="5">
        <v>2008</v>
      </c>
      <c r="M80" s="5" t="s">
        <v>24</v>
      </c>
      <c r="N80" s="5" t="s">
        <v>105</v>
      </c>
      <c r="O80" s="5" t="s">
        <v>135</v>
      </c>
      <c r="R80" s="5" t="s">
        <v>121</v>
      </c>
      <c r="V80" s="5" t="s">
        <v>1719</v>
      </c>
      <c r="AE80" s="5">
        <v>46</v>
      </c>
      <c r="AI80" s="5" t="s">
        <v>1718</v>
      </c>
      <c r="AU80" s="5" t="s">
        <v>1717</v>
      </c>
    </row>
    <row r="81" spans="1:47">
      <c r="A81" s="5" t="s">
        <v>11</v>
      </c>
      <c r="B81" s="5" t="s">
        <v>119</v>
      </c>
      <c r="C81" s="5" t="s">
        <v>186</v>
      </c>
      <c r="D81" s="5" t="s">
        <v>130</v>
      </c>
      <c r="F81" s="5" t="s">
        <v>344</v>
      </c>
      <c r="G81" s="5" t="s">
        <v>12</v>
      </c>
      <c r="H81" s="1">
        <v>514796.18479999999</v>
      </c>
      <c r="I81" s="1">
        <v>5650920.4551999997</v>
      </c>
      <c r="J81" s="5">
        <v>11</v>
      </c>
      <c r="K81" s="5">
        <v>2008</v>
      </c>
      <c r="M81" s="5" t="s">
        <v>24</v>
      </c>
      <c r="N81" s="5" t="s">
        <v>105</v>
      </c>
      <c r="O81" s="5" t="s">
        <v>126</v>
      </c>
      <c r="R81" s="5" t="s">
        <v>121</v>
      </c>
      <c r="V81" s="5" t="s">
        <v>2817</v>
      </c>
      <c r="AE81" s="5">
        <v>0</v>
      </c>
      <c r="AI81" s="5" t="s">
        <v>1718</v>
      </c>
      <c r="AU81" s="5" t="s">
        <v>2816</v>
      </c>
    </row>
    <row r="82" spans="1:47">
      <c r="A82" s="5" t="s">
        <v>11</v>
      </c>
      <c r="B82" s="5" t="s">
        <v>119</v>
      </c>
      <c r="C82" s="5" t="s">
        <v>186</v>
      </c>
      <c r="D82" s="5" t="s">
        <v>130</v>
      </c>
      <c r="F82" s="5" t="s">
        <v>344</v>
      </c>
      <c r="G82" s="5" t="s">
        <v>12</v>
      </c>
      <c r="H82" s="1">
        <v>514554.8849</v>
      </c>
      <c r="I82" s="1">
        <v>5651126.0861999998</v>
      </c>
      <c r="J82" s="5">
        <v>11</v>
      </c>
      <c r="K82" s="5">
        <v>2008</v>
      </c>
      <c r="M82" s="5" t="s">
        <v>24</v>
      </c>
      <c r="N82" s="5" t="s">
        <v>105</v>
      </c>
      <c r="O82" s="5" t="s">
        <v>135</v>
      </c>
      <c r="R82" s="5" t="s">
        <v>121</v>
      </c>
      <c r="V82" s="5" t="s">
        <v>2007</v>
      </c>
      <c r="AE82" s="5">
        <v>13</v>
      </c>
      <c r="AI82" s="5" t="s">
        <v>2006</v>
      </c>
      <c r="AU82" s="5" t="s">
        <v>2005</v>
      </c>
    </row>
    <row r="83" spans="1:47">
      <c r="A83" s="5" t="s">
        <v>11</v>
      </c>
      <c r="B83" s="5" t="s">
        <v>119</v>
      </c>
      <c r="C83" s="5" t="s">
        <v>186</v>
      </c>
      <c r="D83" s="5" t="s">
        <v>130</v>
      </c>
      <c r="F83" s="5" t="s">
        <v>344</v>
      </c>
      <c r="G83" s="5" t="s">
        <v>12</v>
      </c>
      <c r="H83" s="1">
        <v>514128.36540000001</v>
      </c>
      <c r="I83" s="1">
        <v>5650746.8087999998</v>
      </c>
      <c r="J83" s="5">
        <v>11</v>
      </c>
      <c r="K83" s="5">
        <v>2008</v>
      </c>
      <c r="M83" s="5" t="s">
        <v>24</v>
      </c>
      <c r="N83" s="5" t="s">
        <v>105</v>
      </c>
      <c r="O83" s="5" t="s">
        <v>126</v>
      </c>
      <c r="R83" s="5" t="s">
        <v>121</v>
      </c>
      <c r="V83" s="5" t="s">
        <v>2815</v>
      </c>
      <c r="AE83" s="5">
        <v>0</v>
      </c>
      <c r="AI83" s="5" t="s">
        <v>2814</v>
      </c>
      <c r="AU83" s="5" t="s">
        <v>2813</v>
      </c>
    </row>
    <row r="84" spans="1:47">
      <c r="A84" s="5" t="s">
        <v>11</v>
      </c>
      <c r="B84" s="5" t="s">
        <v>119</v>
      </c>
      <c r="C84" s="5" t="s">
        <v>849</v>
      </c>
      <c r="D84" s="5" t="s">
        <v>130</v>
      </c>
      <c r="F84" s="5" t="s">
        <v>344</v>
      </c>
      <c r="G84" s="5" t="s">
        <v>12</v>
      </c>
      <c r="H84" s="1">
        <v>513979.7844</v>
      </c>
      <c r="I84" s="1">
        <v>5650683.5754000004</v>
      </c>
      <c r="J84" s="5">
        <v>11</v>
      </c>
      <c r="K84" s="5">
        <v>2008</v>
      </c>
      <c r="M84" s="5" t="s">
        <v>24</v>
      </c>
      <c r="N84" s="5" t="s">
        <v>105</v>
      </c>
      <c r="O84" s="5" t="s">
        <v>126</v>
      </c>
      <c r="R84" s="5" t="s">
        <v>121</v>
      </c>
      <c r="V84" s="5" t="s">
        <v>2812</v>
      </c>
      <c r="AE84" s="5">
        <v>0</v>
      </c>
      <c r="AI84" s="5" t="s">
        <v>2811</v>
      </c>
      <c r="AU84" s="5" t="s">
        <v>2810</v>
      </c>
    </row>
    <row r="85" spans="1:47">
      <c r="A85" s="5" t="s">
        <v>11</v>
      </c>
      <c r="B85" s="5" t="s">
        <v>119</v>
      </c>
      <c r="C85" s="5" t="s">
        <v>849</v>
      </c>
      <c r="D85" s="5" t="s">
        <v>130</v>
      </c>
      <c r="F85" s="5" t="s">
        <v>344</v>
      </c>
      <c r="G85" s="5" t="s">
        <v>12</v>
      </c>
      <c r="H85" s="1">
        <v>513968.04639999999</v>
      </c>
      <c r="I85" s="1">
        <v>5650467.6217</v>
      </c>
      <c r="J85" s="5">
        <v>11</v>
      </c>
      <c r="K85" s="5">
        <v>2008</v>
      </c>
      <c r="M85" s="5" t="s">
        <v>24</v>
      </c>
      <c r="N85" s="5" t="s">
        <v>105</v>
      </c>
      <c r="O85" s="5" t="s">
        <v>135</v>
      </c>
      <c r="R85" s="5" t="s">
        <v>121</v>
      </c>
      <c r="V85" s="5" t="s">
        <v>1830</v>
      </c>
      <c r="AE85" s="5">
        <v>24</v>
      </c>
      <c r="AI85" s="5" t="s">
        <v>1829</v>
      </c>
      <c r="AU85" s="5" t="s">
        <v>1828</v>
      </c>
    </row>
    <row r="86" spans="1:47">
      <c r="A86" s="5" t="s">
        <v>11</v>
      </c>
      <c r="B86" s="5" t="s">
        <v>119</v>
      </c>
      <c r="C86" s="5" t="s">
        <v>517</v>
      </c>
      <c r="D86" s="5" t="s">
        <v>130</v>
      </c>
      <c r="F86" s="5" t="s">
        <v>238</v>
      </c>
      <c r="G86" s="5" t="s">
        <v>12</v>
      </c>
      <c r="H86" s="1">
        <v>511948.76160000003</v>
      </c>
      <c r="I86" s="1">
        <v>5664888.4699999997</v>
      </c>
      <c r="J86" s="5">
        <v>11</v>
      </c>
      <c r="K86" s="5">
        <v>2008</v>
      </c>
      <c r="M86" s="5" t="s">
        <v>24</v>
      </c>
      <c r="N86" s="5" t="s">
        <v>105</v>
      </c>
      <c r="O86" s="5" t="s">
        <v>126</v>
      </c>
      <c r="R86" s="5" t="s">
        <v>121</v>
      </c>
      <c r="V86" s="5" t="s">
        <v>2809</v>
      </c>
      <c r="AE86" s="5">
        <v>0</v>
      </c>
      <c r="AI86" s="5" t="s">
        <v>1673</v>
      </c>
      <c r="AU86" s="5" t="s">
        <v>2808</v>
      </c>
    </row>
    <row r="87" spans="1:47">
      <c r="A87" s="5" t="s">
        <v>11</v>
      </c>
      <c r="B87" s="5" t="s">
        <v>119</v>
      </c>
      <c r="C87" s="5" t="s">
        <v>517</v>
      </c>
      <c r="D87" s="5" t="s">
        <v>130</v>
      </c>
      <c r="F87" s="5" t="s">
        <v>238</v>
      </c>
      <c r="G87" s="5" t="s">
        <v>12</v>
      </c>
      <c r="H87" s="1">
        <v>513357.02860000002</v>
      </c>
      <c r="I87" s="1">
        <v>5663885.5289000003</v>
      </c>
      <c r="J87" s="5">
        <v>11</v>
      </c>
      <c r="K87" s="5">
        <v>2008</v>
      </c>
      <c r="M87" s="5" t="s">
        <v>24</v>
      </c>
      <c r="N87" s="5" t="s">
        <v>1241</v>
      </c>
      <c r="O87" s="5" t="s">
        <v>135</v>
      </c>
      <c r="R87" s="5" t="s">
        <v>121</v>
      </c>
      <c r="V87" s="5" t="s">
        <v>1727</v>
      </c>
      <c r="AE87" s="5">
        <v>45</v>
      </c>
      <c r="AF87" s="5">
        <v>45</v>
      </c>
      <c r="AI87" s="5" t="s">
        <v>1726</v>
      </c>
      <c r="AU87" s="5" t="s">
        <v>1725</v>
      </c>
    </row>
    <row r="88" spans="1:47">
      <c r="A88" s="5" t="s">
        <v>11</v>
      </c>
      <c r="B88" s="5" t="s">
        <v>119</v>
      </c>
      <c r="C88" s="5" t="s">
        <v>186</v>
      </c>
      <c r="D88" s="5" t="s">
        <v>130</v>
      </c>
      <c r="F88" s="5" t="s">
        <v>344</v>
      </c>
      <c r="G88" s="5" t="s">
        <v>12</v>
      </c>
      <c r="H88" s="1">
        <v>514204.6838</v>
      </c>
      <c r="I88" s="1">
        <v>5650228.1081999997</v>
      </c>
      <c r="J88" s="5">
        <v>11</v>
      </c>
      <c r="K88" s="5">
        <v>2008</v>
      </c>
      <c r="M88" s="5" t="s">
        <v>24</v>
      </c>
      <c r="N88" s="5" t="s">
        <v>105</v>
      </c>
      <c r="O88" s="5" t="s">
        <v>135</v>
      </c>
      <c r="R88" s="5" t="s">
        <v>121</v>
      </c>
      <c r="V88" s="5" t="s">
        <v>2027</v>
      </c>
      <c r="AE88" s="5">
        <v>12</v>
      </c>
      <c r="AI88" s="5" t="s">
        <v>2026</v>
      </c>
      <c r="AU88" s="5" t="s">
        <v>2025</v>
      </c>
    </row>
    <row r="89" spans="1:47">
      <c r="A89" s="5" t="s">
        <v>11</v>
      </c>
      <c r="B89" s="5" t="s">
        <v>119</v>
      </c>
      <c r="C89" s="5" t="s">
        <v>186</v>
      </c>
      <c r="D89" s="5" t="s">
        <v>130</v>
      </c>
      <c r="F89" s="5" t="s">
        <v>344</v>
      </c>
      <c r="G89" s="5" t="s">
        <v>12</v>
      </c>
      <c r="H89" s="1">
        <v>514202.28600000002</v>
      </c>
      <c r="I89" s="1">
        <v>5649919.9153000005</v>
      </c>
      <c r="J89" s="5">
        <v>11</v>
      </c>
      <c r="K89" s="5">
        <v>2008</v>
      </c>
      <c r="M89" s="5" t="s">
        <v>24</v>
      </c>
      <c r="N89" s="5" t="s">
        <v>105</v>
      </c>
      <c r="O89" s="5" t="s">
        <v>135</v>
      </c>
      <c r="R89" s="5" t="s">
        <v>121</v>
      </c>
      <c r="V89" s="5" t="s">
        <v>2276</v>
      </c>
      <c r="AE89" s="5">
        <v>2</v>
      </c>
      <c r="AU89" s="5" t="s">
        <v>2275</v>
      </c>
    </row>
    <row r="90" spans="1:47">
      <c r="A90" s="5" t="s">
        <v>11</v>
      </c>
      <c r="B90" s="5" t="s">
        <v>119</v>
      </c>
      <c r="C90" s="5" t="s">
        <v>849</v>
      </c>
      <c r="D90" s="5" t="s">
        <v>130</v>
      </c>
      <c r="F90" s="5" t="s">
        <v>344</v>
      </c>
      <c r="G90" s="5" t="s">
        <v>12</v>
      </c>
      <c r="H90" s="1">
        <v>513980.10279999999</v>
      </c>
      <c r="I90" s="1">
        <v>5650046.1246999996</v>
      </c>
      <c r="J90" s="5">
        <v>11</v>
      </c>
      <c r="K90" s="5">
        <v>2008</v>
      </c>
      <c r="M90" s="5" t="s">
        <v>24</v>
      </c>
      <c r="N90" s="5" t="s">
        <v>105</v>
      </c>
      <c r="O90" s="5" t="s">
        <v>135</v>
      </c>
      <c r="R90" s="5" t="s">
        <v>121</v>
      </c>
      <c r="V90" s="5" t="s">
        <v>1936</v>
      </c>
      <c r="AE90" s="5">
        <v>16</v>
      </c>
      <c r="AI90" s="5" t="s">
        <v>1935</v>
      </c>
      <c r="AU90" s="5" t="s">
        <v>1934</v>
      </c>
    </row>
    <row r="91" spans="1:47">
      <c r="A91" s="5" t="s">
        <v>11</v>
      </c>
      <c r="B91" s="5" t="s">
        <v>119</v>
      </c>
      <c r="C91" s="5" t="s">
        <v>849</v>
      </c>
      <c r="D91" s="5" t="s">
        <v>130</v>
      </c>
      <c r="F91" s="5" t="s">
        <v>344</v>
      </c>
      <c r="G91" s="5" t="s">
        <v>12</v>
      </c>
      <c r="H91" s="1">
        <v>513291.95189999999</v>
      </c>
      <c r="I91" s="1">
        <v>5650585.7525000004</v>
      </c>
      <c r="J91" s="5">
        <v>11</v>
      </c>
      <c r="K91" s="5">
        <v>2008</v>
      </c>
      <c r="M91" s="5" t="s">
        <v>24</v>
      </c>
      <c r="N91" s="5" t="s">
        <v>105</v>
      </c>
      <c r="O91" s="5" t="s">
        <v>126</v>
      </c>
      <c r="R91" s="5" t="s">
        <v>121</v>
      </c>
      <c r="V91" s="5" t="s">
        <v>2807</v>
      </c>
      <c r="AE91" s="5">
        <v>0</v>
      </c>
      <c r="AI91" s="5" t="s">
        <v>2806</v>
      </c>
      <c r="AU91" s="5" t="s">
        <v>2805</v>
      </c>
    </row>
    <row r="92" spans="1:47">
      <c r="A92" s="5" t="s">
        <v>11</v>
      </c>
      <c r="B92" s="5" t="s">
        <v>119</v>
      </c>
      <c r="C92" s="5" t="s">
        <v>849</v>
      </c>
      <c r="D92" s="5" t="s">
        <v>130</v>
      </c>
      <c r="F92" s="5" t="s">
        <v>344</v>
      </c>
      <c r="G92" s="5" t="s">
        <v>12</v>
      </c>
      <c r="H92" s="1"/>
      <c r="I92" s="1"/>
      <c r="J92" s="5">
        <v>11</v>
      </c>
      <c r="K92" s="5">
        <v>2008</v>
      </c>
      <c r="M92" s="5" t="s">
        <v>24</v>
      </c>
      <c r="N92" s="5" t="s">
        <v>105</v>
      </c>
      <c r="O92" s="5" t="s">
        <v>135</v>
      </c>
      <c r="R92" s="5" t="s">
        <v>121</v>
      </c>
      <c r="V92" s="5" t="s">
        <v>1855</v>
      </c>
      <c r="AE92" s="5">
        <v>22</v>
      </c>
      <c r="AI92" s="5" t="s">
        <v>1854</v>
      </c>
    </row>
    <row r="93" spans="1:47">
      <c r="A93" s="5" t="s">
        <v>11</v>
      </c>
      <c r="B93" s="5" t="s">
        <v>119</v>
      </c>
      <c r="C93" s="5" t="s">
        <v>517</v>
      </c>
      <c r="D93" s="5" t="s">
        <v>130</v>
      </c>
      <c r="F93" s="5" t="s">
        <v>238</v>
      </c>
      <c r="G93" s="5" t="s">
        <v>12</v>
      </c>
      <c r="H93" s="1">
        <v>513220.59389999998</v>
      </c>
      <c r="I93" s="1">
        <v>5664031.483</v>
      </c>
      <c r="J93" s="5">
        <v>11</v>
      </c>
      <c r="K93" s="5">
        <v>2008</v>
      </c>
      <c r="M93" s="5" t="s">
        <v>24</v>
      </c>
      <c r="N93" s="5" t="s">
        <v>1241</v>
      </c>
      <c r="O93" s="5" t="s">
        <v>135</v>
      </c>
      <c r="R93" s="5" t="s">
        <v>121</v>
      </c>
      <c r="V93" s="5" t="s">
        <v>2234</v>
      </c>
      <c r="AE93" s="5">
        <v>4</v>
      </c>
      <c r="AF93" s="5">
        <v>4</v>
      </c>
      <c r="AI93" s="5" t="s">
        <v>1955</v>
      </c>
      <c r="AU93" s="5" t="s">
        <v>2233</v>
      </c>
    </row>
    <row r="94" spans="1:47">
      <c r="A94" s="5" t="s">
        <v>11</v>
      </c>
      <c r="B94" s="5" t="s">
        <v>119</v>
      </c>
      <c r="C94" s="5" t="s">
        <v>517</v>
      </c>
      <c r="D94" s="5" t="s">
        <v>130</v>
      </c>
      <c r="F94" s="5" t="s">
        <v>238</v>
      </c>
      <c r="G94" s="5" t="s">
        <v>12</v>
      </c>
      <c r="H94" s="1">
        <v>511847.01939999999</v>
      </c>
      <c r="I94" s="1">
        <v>5664117.4294999996</v>
      </c>
      <c r="J94" s="5">
        <v>11</v>
      </c>
      <c r="K94" s="5">
        <v>2008</v>
      </c>
      <c r="M94" s="5" t="s">
        <v>24</v>
      </c>
      <c r="N94" s="5" t="s">
        <v>105</v>
      </c>
      <c r="O94" s="5" t="s">
        <v>126</v>
      </c>
      <c r="R94" s="5" t="s">
        <v>121</v>
      </c>
      <c r="V94" s="5" t="s">
        <v>2804</v>
      </c>
      <c r="AE94" s="5">
        <v>0</v>
      </c>
      <c r="AI94" s="5" t="s">
        <v>1673</v>
      </c>
      <c r="AU94" s="5" t="s">
        <v>2803</v>
      </c>
    </row>
    <row r="95" spans="1:47">
      <c r="A95" s="5" t="s">
        <v>11</v>
      </c>
      <c r="B95" s="5" t="s">
        <v>119</v>
      </c>
      <c r="C95" s="5" t="s">
        <v>1498</v>
      </c>
      <c r="D95" s="5" t="s">
        <v>1602</v>
      </c>
      <c r="E95" s="5" t="s">
        <v>345</v>
      </c>
      <c r="F95" s="5" t="s">
        <v>344</v>
      </c>
      <c r="G95" s="5" t="s">
        <v>12</v>
      </c>
      <c r="H95" s="1">
        <v>507122.66639999999</v>
      </c>
      <c r="I95" s="1">
        <v>5644164.1870999997</v>
      </c>
      <c r="J95" s="5">
        <v>11</v>
      </c>
      <c r="K95" s="5">
        <v>2008</v>
      </c>
      <c r="M95" s="5" t="s">
        <v>24</v>
      </c>
      <c r="N95" s="5" t="s">
        <v>1379</v>
      </c>
      <c r="R95" s="5" t="s">
        <v>121</v>
      </c>
      <c r="V95" s="5" t="s">
        <v>1601</v>
      </c>
      <c r="AF95" s="5">
        <v>5</v>
      </c>
      <c r="AL95" s="5" t="s">
        <v>1337</v>
      </c>
      <c r="AM95" s="5">
        <v>25</v>
      </c>
      <c r="AN95" s="5">
        <v>18</v>
      </c>
      <c r="AU95" s="5" t="s">
        <v>1600</v>
      </c>
    </row>
    <row r="96" spans="1:47">
      <c r="A96" s="5" t="s">
        <v>11</v>
      </c>
      <c r="B96" s="5" t="s">
        <v>119</v>
      </c>
      <c r="C96" s="5" t="s">
        <v>1498</v>
      </c>
      <c r="D96" s="5" t="s">
        <v>1538</v>
      </c>
      <c r="E96" s="5" t="s">
        <v>345</v>
      </c>
      <c r="F96" s="5" t="s">
        <v>344</v>
      </c>
      <c r="G96" s="5" t="s">
        <v>12</v>
      </c>
      <c r="H96" s="1">
        <v>507390.1875</v>
      </c>
      <c r="I96" s="1">
        <v>5644344.6890000002</v>
      </c>
      <c r="J96" s="5">
        <v>11</v>
      </c>
      <c r="K96" s="5">
        <v>2008</v>
      </c>
      <c r="M96" s="5" t="s">
        <v>24</v>
      </c>
      <c r="N96" s="5" t="s">
        <v>1379</v>
      </c>
      <c r="R96" s="5" t="s">
        <v>121</v>
      </c>
      <c r="V96" s="5" t="s">
        <v>1537</v>
      </c>
      <c r="AF96" s="5">
        <v>17</v>
      </c>
      <c r="AL96" s="5" t="s">
        <v>1337</v>
      </c>
      <c r="AM96" s="5">
        <v>25</v>
      </c>
      <c r="AN96" s="5">
        <v>18</v>
      </c>
      <c r="AU96" s="5" t="s">
        <v>1536</v>
      </c>
    </row>
    <row r="97" spans="1:47">
      <c r="A97" s="5" t="s">
        <v>11</v>
      </c>
      <c r="B97" s="5" t="s">
        <v>119</v>
      </c>
      <c r="C97" s="5" t="s">
        <v>1498</v>
      </c>
      <c r="D97" s="5" t="s">
        <v>1556</v>
      </c>
      <c r="E97" s="5" t="s">
        <v>345</v>
      </c>
      <c r="F97" s="5" t="s">
        <v>344</v>
      </c>
      <c r="G97" s="5" t="s">
        <v>12</v>
      </c>
      <c r="H97" s="1">
        <v>507512.95850000001</v>
      </c>
      <c r="I97" s="1">
        <v>5644550.1561000003</v>
      </c>
      <c r="J97" s="5">
        <v>11</v>
      </c>
      <c r="K97" s="5">
        <v>2008</v>
      </c>
      <c r="M97" s="5" t="s">
        <v>24</v>
      </c>
      <c r="N97" s="5" t="s">
        <v>1379</v>
      </c>
      <c r="R97" s="5" t="s">
        <v>121</v>
      </c>
      <c r="V97" s="5" t="s">
        <v>1555</v>
      </c>
      <c r="AF97" s="5">
        <v>12</v>
      </c>
      <c r="AL97" s="5" t="s">
        <v>1337</v>
      </c>
      <c r="AM97" s="5">
        <v>25</v>
      </c>
      <c r="AN97" s="5">
        <v>18</v>
      </c>
      <c r="AU97" s="5" t="s">
        <v>1554</v>
      </c>
    </row>
    <row r="98" spans="1:47">
      <c r="A98" s="5" t="s">
        <v>11</v>
      </c>
      <c r="B98" s="5" t="s">
        <v>119</v>
      </c>
      <c r="C98" s="5" t="s">
        <v>1498</v>
      </c>
      <c r="D98" s="5" t="s">
        <v>1613</v>
      </c>
      <c r="E98" s="5" t="s">
        <v>345</v>
      </c>
      <c r="F98" s="5" t="s">
        <v>344</v>
      </c>
      <c r="G98" s="5" t="s">
        <v>12</v>
      </c>
      <c r="H98" s="1">
        <v>508105.00770000002</v>
      </c>
      <c r="I98" s="1">
        <v>5647816.4426999995</v>
      </c>
      <c r="J98" s="5">
        <v>11</v>
      </c>
      <c r="K98" s="5">
        <v>2008</v>
      </c>
      <c r="M98" s="5" t="s">
        <v>24</v>
      </c>
      <c r="N98" s="5" t="s">
        <v>1379</v>
      </c>
      <c r="R98" s="5" t="s">
        <v>121</v>
      </c>
      <c r="V98" s="5" t="s">
        <v>1612</v>
      </c>
      <c r="AF98" s="5">
        <v>4</v>
      </c>
      <c r="AL98" s="5" t="s">
        <v>1261</v>
      </c>
      <c r="AM98" s="5">
        <v>25</v>
      </c>
      <c r="AN98" s="5">
        <v>24</v>
      </c>
      <c r="AU98" s="5" t="s">
        <v>1611</v>
      </c>
    </row>
    <row r="99" spans="1:47">
      <c r="A99" s="5" t="s">
        <v>11</v>
      </c>
      <c r="B99" s="5" t="s">
        <v>119</v>
      </c>
      <c r="C99" s="5" t="s">
        <v>1498</v>
      </c>
      <c r="D99" s="5" t="s">
        <v>1547</v>
      </c>
      <c r="E99" s="5" t="s">
        <v>345</v>
      </c>
      <c r="F99" s="5" t="s">
        <v>344</v>
      </c>
      <c r="G99" s="5" t="s">
        <v>12</v>
      </c>
      <c r="H99" s="1">
        <v>508050.98220000003</v>
      </c>
      <c r="I99" s="1">
        <v>5648012.5880000005</v>
      </c>
      <c r="J99" s="5">
        <v>11</v>
      </c>
      <c r="K99" s="5">
        <v>2008</v>
      </c>
      <c r="M99" s="5" t="s">
        <v>24</v>
      </c>
      <c r="N99" s="5" t="s">
        <v>1379</v>
      </c>
      <c r="R99" s="5" t="s">
        <v>121</v>
      </c>
      <c r="V99" s="5" t="s">
        <v>1546</v>
      </c>
      <c r="AF99" s="5">
        <v>15</v>
      </c>
      <c r="AL99" s="5" t="s">
        <v>1400</v>
      </c>
      <c r="AM99" s="5">
        <v>25</v>
      </c>
      <c r="AN99" s="5">
        <v>20</v>
      </c>
      <c r="AU99" s="5" t="s">
        <v>1545</v>
      </c>
    </row>
    <row r="100" spans="1:47">
      <c r="A100" s="5" t="s">
        <v>11</v>
      </c>
      <c r="B100" s="5" t="s">
        <v>119</v>
      </c>
      <c r="C100" s="5" t="s">
        <v>1498</v>
      </c>
      <c r="D100" s="5" t="s">
        <v>1532</v>
      </c>
      <c r="E100" s="5" t="s">
        <v>345</v>
      </c>
      <c r="F100" s="5" t="s">
        <v>344</v>
      </c>
      <c r="G100" s="5" t="s">
        <v>12</v>
      </c>
      <c r="H100" s="1">
        <v>508054.04470000003</v>
      </c>
      <c r="I100" s="1">
        <v>5648158.7128999997</v>
      </c>
      <c r="J100" s="5">
        <v>11</v>
      </c>
      <c r="K100" s="5">
        <v>2008</v>
      </c>
      <c r="M100" s="5" t="s">
        <v>24</v>
      </c>
      <c r="N100" s="5" t="s">
        <v>1379</v>
      </c>
      <c r="R100" s="5" t="s">
        <v>121</v>
      </c>
      <c r="V100" s="5" t="s">
        <v>1531</v>
      </c>
      <c r="AF100" s="5">
        <v>18</v>
      </c>
      <c r="AL100" s="5" t="s">
        <v>1301</v>
      </c>
      <c r="AM100" s="5">
        <v>25</v>
      </c>
      <c r="AN100" s="5">
        <v>24</v>
      </c>
      <c r="AU100" s="5" t="s">
        <v>1530</v>
      </c>
    </row>
    <row r="101" spans="1:47">
      <c r="A101" s="5" t="s">
        <v>11</v>
      </c>
      <c r="B101" s="5" t="s">
        <v>119</v>
      </c>
      <c r="C101" s="5" t="s">
        <v>517</v>
      </c>
      <c r="D101" s="5" t="s">
        <v>130</v>
      </c>
      <c r="F101" s="5" t="s">
        <v>238</v>
      </c>
      <c r="G101" s="5" t="s">
        <v>12</v>
      </c>
      <c r="H101" s="1">
        <v>511472.2145</v>
      </c>
      <c r="I101" s="1">
        <v>5664260.2353999997</v>
      </c>
      <c r="J101" s="5">
        <v>11</v>
      </c>
      <c r="K101" s="5">
        <v>2008</v>
      </c>
      <c r="M101" s="5" t="s">
        <v>24</v>
      </c>
      <c r="N101" s="5" t="s">
        <v>1241</v>
      </c>
      <c r="O101" s="5" t="s">
        <v>135</v>
      </c>
      <c r="R101" s="5" t="s">
        <v>121</v>
      </c>
      <c r="V101" s="5" t="s">
        <v>2111</v>
      </c>
      <c r="AE101" s="5">
        <v>8</v>
      </c>
      <c r="AF101" s="5">
        <v>8</v>
      </c>
      <c r="AI101" s="5" t="s">
        <v>1673</v>
      </c>
      <c r="AU101" s="5" t="s">
        <v>2110</v>
      </c>
    </row>
    <row r="102" spans="1:47">
      <c r="A102" s="5" t="s">
        <v>11</v>
      </c>
      <c r="B102" s="5" t="s">
        <v>119</v>
      </c>
      <c r="C102" s="5" t="s">
        <v>1498</v>
      </c>
      <c r="D102" s="5" t="s">
        <v>1592</v>
      </c>
      <c r="E102" s="5" t="s">
        <v>345</v>
      </c>
      <c r="F102" s="5" t="s">
        <v>344</v>
      </c>
      <c r="G102" s="5" t="s">
        <v>12</v>
      </c>
      <c r="H102" s="1">
        <v>507856.47560000001</v>
      </c>
      <c r="I102" s="1">
        <v>5648297.6310000001</v>
      </c>
      <c r="J102" s="5">
        <v>11</v>
      </c>
      <c r="K102" s="5">
        <v>2008</v>
      </c>
      <c r="M102" s="5" t="s">
        <v>24</v>
      </c>
      <c r="N102" s="5" t="s">
        <v>1379</v>
      </c>
      <c r="R102" s="5" t="s">
        <v>121</v>
      </c>
      <c r="V102" s="5" t="s">
        <v>1591</v>
      </c>
      <c r="AF102" s="5">
        <v>6</v>
      </c>
      <c r="AL102" s="5" t="s">
        <v>1590</v>
      </c>
      <c r="AM102" s="5">
        <v>40</v>
      </c>
      <c r="AN102" s="5">
        <v>23</v>
      </c>
      <c r="AU102" s="5" t="s">
        <v>1589</v>
      </c>
    </row>
    <row r="103" spans="1:47">
      <c r="A103" s="5" t="s">
        <v>11</v>
      </c>
      <c r="B103" s="5" t="s">
        <v>119</v>
      </c>
      <c r="C103" s="5" t="s">
        <v>1498</v>
      </c>
      <c r="D103" s="5" t="s">
        <v>1497</v>
      </c>
      <c r="E103" s="5" t="s">
        <v>345</v>
      </c>
      <c r="F103" s="5" t="s">
        <v>344</v>
      </c>
      <c r="G103" s="5" t="s">
        <v>12</v>
      </c>
      <c r="H103" s="1">
        <v>507709.29259999999</v>
      </c>
      <c r="I103" s="1">
        <v>5648374.8948999997</v>
      </c>
      <c r="J103" s="5">
        <v>11</v>
      </c>
      <c r="K103" s="5">
        <v>2008</v>
      </c>
      <c r="M103" s="5" t="s">
        <v>24</v>
      </c>
      <c r="N103" s="5" t="s">
        <v>1379</v>
      </c>
      <c r="R103" s="5" t="s">
        <v>121</v>
      </c>
      <c r="V103" s="5" t="s">
        <v>1496</v>
      </c>
      <c r="AF103" s="5">
        <v>62</v>
      </c>
      <c r="AL103" s="5" t="s">
        <v>1301</v>
      </c>
      <c r="AM103" s="5">
        <v>30</v>
      </c>
      <c r="AN103" s="5">
        <v>22</v>
      </c>
      <c r="AU103" s="5" t="s">
        <v>1495</v>
      </c>
    </row>
    <row r="104" spans="1:47">
      <c r="A104" s="5" t="s">
        <v>11</v>
      </c>
      <c r="B104" s="5" t="s">
        <v>119</v>
      </c>
      <c r="C104" s="5" t="s">
        <v>1498</v>
      </c>
      <c r="D104" s="5" t="s">
        <v>1632</v>
      </c>
      <c r="E104" s="5" t="s">
        <v>345</v>
      </c>
      <c r="F104" s="5" t="s">
        <v>344</v>
      </c>
      <c r="G104" s="5" t="s">
        <v>12</v>
      </c>
      <c r="H104" s="1">
        <v>507750.82299999997</v>
      </c>
      <c r="I104" s="1">
        <v>5648538.8552000001</v>
      </c>
      <c r="J104" s="5">
        <v>11</v>
      </c>
      <c r="K104" s="5">
        <v>2008</v>
      </c>
      <c r="M104" s="5" t="s">
        <v>24</v>
      </c>
      <c r="N104" s="5" t="s">
        <v>1379</v>
      </c>
      <c r="R104" s="5" t="s">
        <v>121</v>
      </c>
      <c r="V104" s="5" t="s">
        <v>1631</v>
      </c>
      <c r="AF104" s="5">
        <v>2</v>
      </c>
      <c r="AL104" s="5" t="s">
        <v>1488</v>
      </c>
      <c r="AM104" s="5">
        <v>55</v>
      </c>
      <c r="AN104" s="5">
        <v>28</v>
      </c>
      <c r="AU104" s="5" t="s">
        <v>1630</v>
      </c>
    </row>
    <row r="105" spans="1:47">
      <c r="A105" s="5" t="s">
        <v>11</v>
      </c>
      <c r="B105" s="5" t="s">
        <v>119</v>
      </c>
      <c r="C105" s="5" t="s">
        <v>1498</v>
      </c>
      <c r="D105" s="5" t="s">
        <v>1529</v>
      </c>
      <c r="E105" s="5" t="s">
        <v>345</v>
      </c>
      <c r="F105" s="5" t="s">
        <v>344</v>
      </c>
      <c r="G105" s="5" t="s">
        <v>12</v>
      </c>
      <c r="H105" s="1">
        <v>507921.65049999999</v>
      </c>
      <c r="I105" s="1">
        <v>5648493.6109999996</v>
      </c>
      <c r="J105" s="5">
        <v>11</v>
      </c>
      <c r="K105" s="5">
        <v>2008</v>
      </c>
      <c r="M105" s="5" t="s">
        <v>24</v>
      </c>
      <c r="N105" s="5" t="s">
        <v>1379</v>
      </c>
      <c r="R105" s="5" t="s">
        <v>121</v>
      </c>
      <c r="V105" s="5" t="s">
        <v>1528</v>
      </c>
      <c r="AF105" s="5">
        <v>18</v>
      </c>
      <c r="AL105" s="5" t="s">
        <v>1527</v>
      </c>
      <c r="AM105" s="5">
        <v>45</v>
      </c>
      <c r="AN105" s="5">
        <v>26</v>
      </c>
      <c r="AU105" s="5" t="s">
        <v>1526</v>
      </c>
    </row>
    <row r="106" spans="1:47">
      <c r="A106" s="5" t="s">
        <v>11</v>
      </c>
      <c r="B106" s="5" t="s">
        <v>119</v>
      </c>
      <c r="C106" s="5" t="s">
        <v>1498</v>
      </c>
      <c r="D106" s="5" t="s">
        <v>1553</v>
      </c>
      <c r="E106" s="5" t="s">
        <v>345</v>
      </c>
      <c r="F106" s="5" t="s">
        <v>344</v>
      </c>
      <c r="G106" s="5" t="s">
        <v>12</v>
      </c>
      <c r="H106" s="1">
        <v>508204.32040000003</v>
      </c>
      <c r="I106" s="1">
        <v>5648940.3745999997</v>
      </c>
      <c r="J106" s="5">
        <v>11</v>
      </c>
      <c r="K106" s="5">
        <v>2008</v>
      </c>
      <c r="M106" s="5" t="s">
        <v>24</v>
      </c>
      <c r="N106" s="5" t="s">
        <v>1379</v>
      </c>
      <c r="R106" s="5" t="s">
        <v>121</v>
      </c>
      <c r="V106" s="5" t="s">
        <v>1552</v>
      </c>
      <c r="AF106" s="5">
        <v>12</v>
      </c>
      <c r="AL106" s="5" t="s">
        <v>1476</v>
      </c>
      <c r="AM106" s="5">
        <v>35</v>
      </c>
      <c r="AN106" s="5">
        <v>23</v>
      </c>
      <c r="AU106" s="5" t="s">
        <v>1551</v>
      </c>
    </row>
    <row r="107" spans="1:47">
      <c r="A107" s="5" t="s">
        <v>11</v>
      </c>
      <c r="B107" s="5" t="s">
        <v>119</v>
      </c>
      <c r="C107" s="5" t="s">
        <v>1498</v>
      </c>
      <c r="D107" s="5" t="s">
        <v>1575</v>
      </c>
      <c r="E107" s="5" t="s">
        <v>345</v>
      </c>
      <c r="F107" s="5" t="s">
        <v>344</v>
      </c>
      <c r="G107" s="5" t="s">
        <v>12</v>
      </c>
      <c r="H107" s="1">
        <v>508365.03379999998</v>
      </c>
      <c r="I107" s="1">
        <v>5648704.3345999997</v>
      </c>
      <c r="J107" s="5">
        <v>11</v>
      </c>
      <c r="K107" s="5">
        <v>2008</v>
      </c>
      <c r="M107" s="5" t="s">
        <v>24</v>
      </c>
      <c r="N107" s="5" t="s">
        <v>1379</v>
      </c>
      <c r="R107" s="5" t="s">
        <v>121</v>
      </c>
      <c r="V107" s="5" t="s">
        <v>1574</v>
      </c>
      <c r="AF107" s="5">
        <v>8</v>
      </c>
      <c r="AL107" s="5" t="s">
        <v>1573</v>
      </c>
      <c r="AM107" s="5">
        <v>35</v>
      </c>
      <c r="AN107" s="5">
        <v>22</v>
      </c>
      <c r="AU107" s="5" t="s">
        <v>1572</v>
      </c>
    </row>
    <row r="108" spans="1:47">
      <c r="A108" s="5" t="s">
        <v>11</v>
      </c>
      <c r="B108" s="5" t="s">
        <v>119</v>
      </c>
      <c r="C108" s="5" t="s">
        <v>517</v>
      </c>
      <c r="D108" s="5" t="s">
        <v>130</v>
      </c>
      <c r="F108" s="5" t="s">
        <v>238</v>
      </c>
      <c r="G108" s="5" t="s">
        <v>12</v>
      </c>
      <c r="H108" s="1">
        <v>511320.23229999997</v>
      </c>
      <c r="I108" s="1">
        <v>5664002.0538999997</v>
      </c>
      <c r="J108" s="5">
        <v>11</v>
      </c>
      <c r="K108" s="5">
        <v>2008</v>
      </c>
      <c r="M108" s="5" t="s">
        <v>24</v>
      </c>
      <c r="N108" s="5" t="s">
        <v>105</v>
      </c>
      <c r="O108" s="5" t="s">
        <v>126</v>
      </c>
      <c r="R108" s="5" t="s">
        <v>121</v>
      </c>
      <c r="V108" s="5" t="s">
        <v>2802</v>
      </c>
      <c r="AE108" s="5">
        <v>0</v>
      </c>
      <c r="AI108" s="5" t="s">
        <v>1673</v>
      </c>
      <c r="AU108" s="5" t="s">
        <v>2801</v>
      </c>
    </row>
    <row r="109" spans="1:47">
      <c r="A109" s="5" t="s">
        <v>11</v>
      </c>
      <c r="B109" s="5" t="s">
        <v>119</v>
      </c>
      <c r="C109" s="5" t="s">
        <v>131</v>
      </c>
      <c r="D109" s="5" t="s">
        <v>130</v>
      </c>
      <c r="F109" s="5" t="s">
        <v>344</v>
      </c>
      <c r="G109" s="5" t="s">
        <v>12</v>
      </c>
      <c r="H109" s="1">
        <v>515384.3175</v>
      </c>
      <c r="I109" s="1">
        <v>5648017.2523999996</v>
      </c>
      <c r="J109" s="5">
        <v>11</v>
      </c>
      <c r="K109" s="5">
        <v>2008</v>
      </c>
      <c r="M109" s="5" t="s">
        <v>24</v>
      </c>
      <c r="N109" s="5" t="s">
        <v>105</v>
      </c>
      <c r="O109" s="5" t="s">
        <v>126</v>
      </c>
      <c r="R109" s="5" t="s">
        <v>121</v>
      </c>
      <c r="V109" s="5" t="s">
        <v>2800</v>
      </c>
      <c r="AE109" s="5">
        <v>0</v>
      </c>
      <c r="AI109" s="5" t="s">
        <v>2799</v>
      </c>
      <c r="AU109" s="5" t="s">
        <v>2798</v>
      </c>
    </row>
    <row r="110" spans="1:47">
      <c r="A110" s="5" t="s">
        <v>11</v>
      </c>
      <c r="B110" s="5" t="s">
        <v>119</v>
      </c>
      <c r="C110" s="5" t="s">
        <v>131</v>
      </c>
      <c r="D110" s="5" t="s">
        <v>130</v>
      </c>
      <c r="F110" s="5" t="s">
        <v>344</v>
      </c>
      <c r="G110" s="5" t="s">
        <v>12</v>
      </c>
      <c r="H110" s="1">
        <v>518153.4767</v>
      </c>
      <c r="I110" s="1">
        <v>5645724.7018999998</v>
      </c>
      <c r="J110" s="5">
        <v>11</v>
      </c>
      <c r="K110" s="5">
        <v>2008</v>
      </c>
      <c r="M110" s="5" t="s">
        <v>24</v>
      </c>
      <c r="N110" s="5" t="s">
        <v>105</v>
      </c>
      <c r="O110" s="5" t="s">
        <v>126</v>
      </c>
      <c r="R110" s="5" t="s">
        <v>121</v>
      </c>
      <c r="V110" s="5" t="s">
        <v>2797</v>
      </c>
      <c r="AE110" s="5">
        <v>0</v>
      </c>
      <c r="AI110" s="5" t="s">
        <v>1687</v>
      </c>
      <c r="AU110" s="5" t="s">
        <v>2796</v>
      </c>
    </row>
    <row r="111" spans="1:47">
      <c r="A111" s="5" t="s">
        <v>11</v>
      </c>
      <c r="B111" s="5" t="s">
        <v>119</v>
      </c>
      <c r="C111" s="5" t="s">
        <v>131</v>
      </c>
      <c r="D111" s="5" t="s">
        <v>130</v>
      </c>
      <c r="F111" s="5" t="s">
        <v>344</v>
      </c>
      <c r="G111" s="5" t="s">
        <v>12</v>
      </c>
      <c r="H111" s="1">
        <v>518271.47989999998</v>
      </c>
      <c r="I111" s="1">
        <v>5645699.7741</v>
      </c>
      <c r="J111" s="5">
        <v>11</v>
      </c>
      <c r="K111" s="5">
        <v>2008</v>
      </c>
      <c r="M111" s="5" t="s">
        <v>24</v>
      </c>
      <c r="N111" s="5" t="s">
        <v>1241</v>
      </c>
      <c r="O111" s="5" t="s">
        <v>135</v>
      </c>
      <c r="R111" s="5" t="s">
        <v>121</v>
      </c>
      <c r="V111" s="5" t="s">
        <v>2392</v>
      </c>
      <c r="AE111" s="5">
        <v>1</v>
      </c>
      <c r="AF111" s="5">
        <v>1</v>
      </c>
      <c r="AI111" s="5" t="s">
        <v>2391</v>
      </c>
      <c r="AU111" s="5" t="s">
        <v>2390</v>
      </c>
    </row>
    <row r="112" spans="1:47">
      <c r="A112" s="5" t="s">
        <v>11</v>
      </c>
      <c r="B112" s="5" t="s">
        <v>119</v>
      </c>
      <c r="C112" s="5" t="s">
        <v>131</v>
      </c>
      <c r="D112" s="5" t="s">
        <v>130</v>
      </c>
      <c r="F112" s="5" t="s">
        <v>344</v>
      </c>
      <c r="G112" s="5" t="s">
        <v>12</v>
      </c>
      <c r="H112" s="1">
        <v>518465.2843</v>
      </c>
      <c r="I112" s="1">
        <v>5645544.6595999999</v>
      </c>
      <c r="J112" s="5">
        <v>11</v>
      </c>
      <c r="K112" s="5">
        <v>2008</v>
      </c>
      <c r="M112" s="5" t="s">
        <v>24</v>
      </c>
      <c r="N112" s="5" t="s">
        <v>1241</v>
      </c>
      <c r="O112" s="5" t="s">
        <v>135</v>
      </c>
      <c r="R112" s="5" t="s">
        <v>121</v>
      </c>
      <c r="V112" s="5" t="s">
        <v>2168</v>
      </c>
      <c r="AE112" s="5">
        <v>6</v>
      </c>
      <c r="AF112" s="5">
        <v>6</v>
      </c>
      <c r="AI112" s="5" t="s">
        <v>1687</v>
      </c>
      <c r="AU112" s="5" t="s">
        <v>2167</v>
      </c>
    </row>
    <row r="113" spans="1:47">
      <c r="A113" s="5" t="s">
        <v>11</v>
      </c>
      <c r="B113" s="5" t="s">
        <v>119</v>
      </c>
      <c r="C113" s="5" t="s">
        <v>131</v>
      </c>
      <c r="D113" s="5" t="s">
        <v>130</v>
      </c>
      <c r="F113" s="5" t="s">
        <v>344</v>
      </c>
      <c r="G113" s="5" t="s">
        <v>12</v>
      </c>
      <c r="H113" s="1">
        <v>518683.05660000001</v>
      </c>
      <c r="I113" s="1">
        <v>5645594.6255000001</v>
      </c>
      <c r="J113" s="5">
        <v>11</v>
      </c>
      <c r="K113" s="5">
        <v>2008</v>
      </c>
      <c r="M113" s="5" t="s">
        <v>24</v>
      </c>
      <c r="N113" s="5" t="s">
        <v>105</v>
      </c>
      <c r="O113" s="5" t="s">
        <v>126</v>
      </c>
      <c r="R113" s="5" t="s">
        <v>121</v>
      </c>
      <c r="V113" s="5" t="s">
        <v>2795</v>
      </c>
      <c r="AE113" s="5">
        <v>0</v>
      </c>
      <c r="AU113" s="5" t="s">
        <v>2794</v>
      </c>
    </row>
    <row r="114" spans="1:47">
      <c r="A114" s="5" t="s">
        <v>11</v>
      </c>
      <c r="B114" s="5" t="s">
        <v>119</v>
      </c>
      <c r="C114" s="5" t="s">
        <v>131</v>
      </c>
      <c r="D114" s="5" t="s">
        <v>130</v>
      </c>
      <c r="F114" s="5" t="s">
        <v>344</v>
      </c>
      <c r="G114" s="5" t="s">
        <v>12</v>
      </c>
      <c r="H114" s="1">
        <v>518767.95880000002</v>
      </c>
      <c r="I114" s="1">
        <v>5645783.3493999997</v>
      </c>
      <c r="J114" s="5">
        <v>11</v>
      </c>
      <c r="K114" s="5">
        <v>2008</v>
      </c>
      <c r="M114" s="5" t="s">
        <v>24</v>
      </c>
      <c r="N114" s="5" t="s">
        <v>1241</v>
      </c>
      <c r="O114" s="5" t="s">
        <v>135</v>
      </c>
      <c r="R114" s="5" t="s">
        <v>121</v>
      </c>
      <c r="V114" s="5" t="s">
        <v>2269</v>
      </c>
      <c r="AE114" s="5">
        <v>3</v>
      </c>
      <c r="AF114" s="5">
        <v>3</v>
      </c>
      <c r="AI114" s="5" t="s">
        <v>1702</v>
      </c>
      <c r="AU114" s="5" t="s">
        <v>2268</v>
      </c>
    </row>
    <row r="115" spans="1:47">
      <c r="A115" s="5" t="s">
        <v>11</v>
      </c>
      <c r="B115" s="5" t="s">
        <v>119</v>
      </c>
      <c r="C115" s="5" t="s">
        <v>131</v>
      </c>
      <c r="D115" s="5" t="s">
        <v>130</v>
      </c>
      <c r="F115" s="5" t="s">
        <v>344</v>
      </c>
      <c r="G115" s="5" t="s">
        <v>12</v>
      </c>
      <c r="H115" s="1">
        <v>519245.36469999998</v>
      </c>
      <c r="I115" s="1">
        <v>5645690.6451000003</v>
      </c>
      <c r="J115" s="5">
        <v>11</v>
      </c>
      <c r="K115" s="5">
        <v>2008</v>
      </c>
      <c r="M115" s="5" t="s">
        <v>24</v>
      </c>
      <c r="N115" s="5" t="s">
        <v>1241</v>
      </c>
      <c r="O115" s="5" t="s">
        <v>135</v>
      </c>
      <c r="R115" s="5" t="s">
        <v>121</v>
      </c>
      <c r="V115" s="5" t="s">
        <v>2128</v>
      </c>
      <c r="AE115" s="5">
        <v>7</v>
      </c>
      <c r="AF115" s="5">
        <v>7</v>
      </c>
      <c r="AI115" s="5" t="s">
        <v>2127</v>
      </c>
      <c r="AU115" s="5" t="s">
        <v>2126</v>
      </c>
    </row>
    <row r="116" spans="1:47">
      <c r="A116" s="5" t="s">
        <v>11</v>
      </c>
      <c r="B116" s="5" t="s">
        <v>119</v>
      </c>
      <c r="C116" s="5" t="s">
        <v>131</v>
      </c>
      <c r="D116" s="5" t="s">
        <v>130</v>
      </c>
      <c r="F116" s="5" t="s">
        <v>344</v>
      </c>
      <c r="G116" s="5" t="s">
        <v>12</v>
      </c>
      <c r="H116" s="1">
        <v>518885.10649999999</v>
      </c>
      <c r="I116" s="1">
        <v>5645396.9823000003</v>
      </c>
      <c r="J116" s="5">
        <v>11</v>
      </c>
      <c r="K116" s="5">
        <v>2008</v>
      </c>
      <c r="M116" s="5" t="s">
        <v>24</v>
      </c>
      <c r="N116" s="5" t="s">
        <v>1241</v>
      </c>
      <c r="O116" s="5" t="s">
        <v>135</v>
      </c>
      <c r="R116" s="5" t="s">
        <v>121</v>
      </c>
      <c r="V116" s="5" t="s">
        <v>2389</v>
      </c>
      <c r="AE116" s="5">
        <v>1</v>
      </c>
      <c r="AF116" s="5">
        <v>1</v>
      </c>
      <c r="AI116" s="5" t="s">
        <v>1687</v>
      </c>
      <c r="AU116" s="5" t="s">
        <v>2388</v>
      </c>
    </row>
    <row r="117" spans="1:47">
      <c r="A117" s="5" t="s">
        <v>11</v>
      </c>
      <c r="B117" s="5" t="s">
        <v>119</v>
      </c>
      <c r="C117" s="5" t="s">
        <v>131</v>
      </c>
      <c r="D117" s="5" t="s">
        <v>130</v>
      </c>
      <c r="F117" s="5" t="s">
        <v>344</v>
      </c>
      <c r="G117" s="5" t="s">
        <v>12</v>
      </c>
      <c r="H117" s="1">
        <v>519734.92310000001</v>
      </c>
      <c r="I117" s="1">
        <v>5644888.8631999996</v>
      </c>
      <c r="J117" s="5">
        <v>11</v>
      </c>
      <c r="K117" s="5">
        <v>2008</v>
      </c>
      <c r="M117" s="5" t="s">
        <v>24</v>
      </c>
      <c r="N117" s="5" t="s">
        <v>105</v>
      </c>
      <c r="O117" s="5" t="s">
        <v>126</v>
      </c>
      <c r="R117" s="5" t="s">
        <v>121</v>
      </c>
      <c r="V117" s="5" t="s">
        <v>2793</v>
      </c>
      <c r="AE117" s="5">
        <v>0</v>
      </c>
      <c r="AI117" s="5" t="s">
        <v>2792</v>
      </c>
      <c r="AU117" s="5" t="s">
        <v>2791</v>
      </c>
    </row>
    <row r="118" spans="1:47">
      <c r="A118" s="5" t="s">
        <v>11</v>
      </c>
      <c r="B118" s="5" t="s">
        <v>119</v>
      </c>
      <c r="C118" s="5" t="s">
        <v>517</v>
      </c>
      <c r="D118" s="5" t="s">
        <v>130</v>
      </c>
      <c r="F118" s="5" t="s">
        <v>238</v>
      </c>
      <c r="G118" s="5" t="s">
        <v>12</v>
      </c>
      <c r="H118" s="1">
        <v>511163.77179999999</v>
      </c>
      <c r="I118" s="1">
        <v>5664075.1671000002</v>
      </c>
      <c r="J118" s="5">
        <v>11</v>
      </c>
      <c r="K118" s="5">
        <v>2008</v>
      </c>
      <c r="M118" s="5" t="s">
        <v>24</v>
      </c>
      <c r="N118" s="5" t="s">
        <v>105</v>
      </c>
      <c r="O118" s="5" t="s">
        <v>126</v>
      </c>
      <c r="R118" s="5" t="s">
        <v>121</v>
      </c>
      <c r="V118" s="5" t="s">
        <v>2790</v>
      </c>
      <c r="AE118" s="5">
        <v>0</v>
      </c>
      <c r="AI118" s="5" t="s">
        <v>1673</v>
      </c>
      <c r="AU118" s="5" t="s">
        <v>2789</v>
      </c>
    </row>
    <row r="119" spans="1:47">
      <c r="A119" s="5" t="s">
        <v>11</v>
      </c>
      <c r="B119" s="5" t="s">
        <v>119</v>
      </c>
      <c r="C119" s="5" t="s">
        <v>131</v>
      </c>
      <c r="D119" s="5" t="s">
        <v>130</v>
      </c>
      <c r="F119" s="5" t="s">
        <v>344</v>
      </c>
      <c r="G119" s="5" t="s">
        <v>12</v>
      </c>
      <c r="H119" s="1">
        <v>519943.9056</v>
      </c>
      <c r="I119" s="1">
        <v>5644761.7209999999</v>
      </c>
      <c r="J119" s="5">
        <v>11</v>
      </c>
      <c r="K119" s="5">
        <v>2008</v>
      </c>
      <c r="M119" s="5" t="s">
        <v>24</v>
      </c>
      <c r="N119" s="5" t="s">
        <v>1241</v>
      </c>
      <c r="O119" s="5" t="s">
        <v>135</v>
      </c>
      <c r="R119" s="5" t="s">
        <v>121</v>
      </c>
      <c r="V119" s="5" t="s">
        <v>2065</v>
      </c>
      <c r="AE119" s="5">
        <v>10</v>
      </c>
      <c r="AF119" s="5">
        <v>10</v>
      </c>
      <c r="AI119" s="5" t="s">
        <v>1882</v>
      </c>
      <c r="AU119" s="5" t="s">
        <v>2064</v>
      </c>
    </row>
    <row r="120" spans="1:47">
      <c r="A120" s="5" t="s">
        <v>11</v>
      </c>
      <c r="B120" s="5" t="s">
        <v>119</v>
      </c>
      <c r="C120" s="5" t="s">
        <v>131</v>
      </c>
      <c r="D120" s="5" t="s">
        <v>130</v>
      </c>
      <c r="F120" s="5" t="s">
        <v>344</v>
      </c>
      <c r="G120" s="5" t="s">
        <v>12</v>
      </c>
      <c r="H120" s="1">
        <v>520039.22009999998</v>
      </c>
      <c r="I120" s="1">
        <v>5644725.4274000004</v>
      </c>
      <c r="J120" s="5">
        <v>11</v>
      </c>
      <c r="K120" s="5">
        <v>2008</v>
      </c>
      <c r="M120" s="5" t="s">
        <v>24</v>
      </c>
      <c r="N120" s="5" t="s">
        <v>1241</v>
      </c>
      <c r="O120" s="5" t="s">
        <v>135</v>
      </c>
      <c r="R120" s="5" t="s">
        <v>121</v>
      </c>
      <c r="V120" s="5" t="s">
        <v>1883</v>
      </c>
      <c r="AE120" s="5">
        <v>21</v>
      </c>
      <c r="AF120" s="5">
        <v>21</v>
      </c>
      <c r="AI120" s="5" t="s">
        <v>1882</v>
      </c>
      <c r="AU120" s="5" t="s">
        <v>1881</v>
      </c>
    </row>
    <row r="121" spans="1:47">
      <c r="A121" s="5" t="s">
        <v>11</v>
      </c>
      <c r="B121" s="5" t="s">
        <v>119</v>
      </c>
      <c r="C121" s="5" t="s">
        <v>131</v>
      </c>
      <c r="D121" s="5" t="s">
        <v>130</v>
      </c>
      <c r="F121" s="5" t="s">
        <v>344</v>
      </c>
      <c r="G121" s="5" t="s">
        <v>12</v>
      </c>
      <c r="H121" s="1">
        <v>520068.59360000002</v>
      </c>
      <c r="I121" s="1">
        <v>5645009.7686000001</v>
      </c>
      <c r="J121" s="5">
        <v>11</v>
      </c>
      <c r="K121" s="5">
        <v>2008</v>
      </c>
      <c r="M121" s="5" t="s">
        <v>24</v>
      </c>
      <c r="N121" s="5" t="s">
        <v>105</v>
      </c>
      <c r="O121" s="5" t="s">
        <v>126</v>
      </c>
      <c r="R121" s="5" t="s">
        <v>121</v>
      </c>
      <c r="V121" s="5" t="s">
        <v>2788</v>
      </c>
      <c r="AE121" s="5">
        <v>0</v>
      </c>
      <c r="AI121" s="5" t="s">
        <v>2231</v>
      </c>
      <c r="AU121" s="5" t="s">
        <v>2787</v>
      </c>
    </row>
    <row r="122" spans="1:47">
      <c r="A122" s="5" t="s">
        <v>11</v>
      </c>
      <c r="B122" s="5" t="s">
        <v>119</v>
      </c>
      <c r="C122" s="5" t="s">
        <v>131</v>
      </c>
      <c r="D122" s="5" t="s">
        <v>130</v>
      </c>
      <c r="F122" s="5" t="s">
        <v>344</v>
      </c>
      <c r="G122" s="5" t="s">
        <v>12</v>
      </c>
      <c r="H122" s="1"/>
      <c r="I122" s="1"/>
      <c r="J122" s="5">
        <v>11</v>
      </c>
      <c r="K122" s="5">
        <v>2008</v>
      </c>
      <c r="M122" s="5" t="s">
        <v>24</v>
      </c>
      <c r="N122" s="5" t="s">
        <v>1241</v>
      </c>
      <c r="O122" s="5" t="s">
        <v>135</v>
      </c>
      <c r="R122" s="5" t="s">
        <v>121</v>
      </c>
      <c r="V122" s="5" t="s">
        <v>2328</v>
      </c>
      <c r="AE122" s="5">
        <v>2</v>
      </c>
      <c r="AF122" s="5">
        <v>2</v>
      </c>
      <c r="AI122" s="5" t="s">
        <v>2327</v>
      </c>
    </row>
    <row r="123" spans="1:47">
      <c r="A123" s="5" t="s">
        <v>11</v>
      </c>
      <c r="B123" s="5" t="s">
        <v>119</v>
      </c>
      <c r="C123" s="5" t="s">
        <v>131</v>
      </c>
      <c r="D123" s="5" t="s">
        <v>130</v>
      </c>
      <c r="F123" s="5" t="s">
        <v>344</v>
      </c>
      <c r="G123" s="5" t="s">
        <v>12</v>
      </c>
      <c r="H123" s="1">
        <v>521047.80699999997</v>
      </c>
      <c r="I123" s="1">
        <v>5644964.5735999998</v>
      </c>
      <c r="J123" s="5">
        <v>11</v>
      </c>
      <c r="K123" s="5">
        <v>2008</v>
      </c>
      <c r="M123" s="5" t="s">
        <v>24</v>
      </c>
      <c r="N123" s="5" t="s">
        <v>105</v>
      </c>
      <c r="O123" s="5" t="s">
        <v>126</v>
      </c>
      <c r="R123" s="5" t="s">
        <v>121</v>
      </c>
      <c r="V123" s="5" t="s">
        <v>2786</v>
      </c>
      <c r="AE123" s="5">
        <v>0</v>
      </c>
      <c r="AI123" s="5" t="s">
        <v>2785</v>
      </c>
      <c r="AU123" s="5" t="s">
        <v>2784</v>
      </c>
    </row>
    <row r="124" spans="1:47">
      <c r="A124" s="5" t="s">
        <v>11</v>
      </c>
      <c r="B124" s="5" t="s">
        <v>119</v>
      </c>
      <c r="C124" s="5" t="s">
        <v>131</v>
      </c>
      <c r="D124" s="5" t="s">
        <v>130</v>
      </c>
      <c r="F124" s="5" t="s">
        <v>344</v>
      </c>
      <c r="G124" s="5" t="s">
        <v>12</v>
      </c>
      <c r="H124" s="1"/>
      <c r="I124" s="1"/>
      <c r="J124" s="5">
        <v>11</v>
      </c>
      <c r="K124" s="5">
        <v>2008</v>
      </c>
      <c r="M124" s="5" t="s">
        <v>24</v>
      </c>
      <c r="N124" s="5" t="s">
        <v>1241</v>
      </c>
      <c r="O124" s="5" t="s">
        <v>135</v>
      </c>
      <c r="R124" s="5" t="s">
        <v>121</v>
      </c>
      <c r="V124" s="5" t="s">
        <v>2125</v>
      </c>
      <c r="AE124" s="5">
        <v>7</v>
      </c>
      <c r="AF124" s="5">
        <v>7</v>
      </c>
      <c r="AI124" s="5" t="s">
        <v>2124</v>
      </c>
    </row>
    <row r="125" spans="1:47">
      <c r="A125" s="5" t="s">
        <v>11</v>
      </c>
      <c r="B125" s="5" t="s">
        <v>119</v>
      </c>
      <c r="C125" s="5" t="s">
        <v>131</v>
      </c>
      <c r="D125" s="5" t="s">
        <v>130</v>
      </c>
      <c r="F125" s="5" t="s">
        <v>344</v>
      </c>
      <c r="G125" s="5" t="s">
        <v>12</v>
      </c>
      <c r="H125" s="1"/>
      <c r="I125" s="1"/>
      <c r="J125" s="5">
        <v>11</v>
      </c>
      <c r="K125" s="5">
        <v>2008</v>
      </c>
      <c r="M125" s="5" t="s">
        <v>24</v>
      </c>
      <c r="N125" s="5" t="s">
        <v>1241</v>
      </c>
      <c r="O125" s="5" t="s">
        <v>135</v>
      </c>
      <c r="R125" s="5" t="s">
        <v>121</v>
      </c>
      <c r="V125" s="5" t="s">
        <v>2166</v>
      </c>
      <c r="AE125" s="5">
        <v>6</v>
      </c>
      <c r="AF125" s="5">
        <v>6</v>
      </c>
      <c r="AI125" s="5" t="s">
        <v>2165</v>
      </c>
    </row>
    <row r="126" spans="1:47">
      <c r="A126" s="5" t="s">
        <v>11</v>
      </c>
      <c r="B126" s="5" t="s">
        <v>119</v>
      </c>
      <c r="C126" s="5" t="s">
        <v>131</v>
      </c>
      <c r="D126" s="5" t="s">
        <v>130</v>
      </c>
      <c r="F126" s="5" t="s">
        <v>344</v>
      </c>
      <c r="G126" s="5" t="s">
        <v>12</v>
      </c>
      <c r="H126" s="1">
        <v>522432.82980000001</v>
      </c>
      <c r="I126" s="1">
        <v>5644034.3864000002</v>
      </c>
      <c r="J126" s="5">
        <v>11</v>
      </c>
      <c r="K126" s="5">
        <v>2008</v>
      </c>
      <c r="M126" s="5" t="s">
        <v>24</v>
      </c>
      <c r="N126" s="5" t="s">
        <v>1241</v>
      </c>
      <c r="O126" s="5" t="s">
        <v>135</v>
      </c>
      <c r="R126" s="5" t="s">
        <v>121</v>
      </c>
      <c r="V126" s="5" t="s">
        <v>1716</v>
      </c>
      <c r="AE126" s="5">
        <v>48</v>
      </c>
      <c r="AF126" s="5">
        <v>48</v>
      </c>
      <c r="AU126" s="5" t="s">
        <v>1715</v>
      </c>
    </row>
    <row r="127" spans="1:47">
      <c r="A127" s="5" t="s">
        <v>11</v>
      </c>
      <c r="B127" s="5" t="s">
        <v>119</v>
      </c>
      <c r="C127" s="5" t="s">
        <v>131</v>
      </c>
      <c r="D127" s="5" t="s">
        <v>130</v>
      </c>
      <c r="F127" s="5" t="s">
        <v>344</v>
      </c>
      <c r="G127" s="5" t="s">
        <v>12</v>
      </c>
      <c r="H127" s="1">
        <v>522609.41820000001</v>
      </c>
      <c r="I127" s="1">
        <v>5644093.6469999999</v>
      </c>
      <c r="J127" s="5">
        <v>11</v>
      </c>
      <c r="K127" s="5">
        <v>2008</v>
      </c>
      <c r="M127" s="5" t="s">
        <v>24</v>
      </c>
      <c r="N127" s="5" t="s">
        <v>1241</v>
      </c>
      <c r="O127" s="5" t="s">
        <v>135</v>
      </c>
      <c r="R127" s="5" t="s">
        <v>121</v>
      </c>
      <c r="V127" s="5" t="s">
        <v>2232</v>
      </c>
      <c r="AE127" s="5">
        <v>4</v>
      </c>
      <c r="AF127" s="5">
        <v>4</v>
      </c>
      <c r="AI127" s="5" t="s">
        <v>2231</v>
      </c>
      <c r="AU127" s="5" t="s">
        <v>2230</v>
      </c>
    </row>
    <row r="128" spans="1:47">
      <c r="A128" s="5" t="s">
        <v>11</v>
      </c>
      <c r="B128" s="5" t="s">
        <v>119</v>
      </c>
      <c r="C128" s="5" t="s">
        <v>131</v>
      </c>
      <c r="D128" s="5" t="s">
        <v>130</v>
      </c>
      <c r="F128" s="5" t="s">
        <v>344</v>
      </c>
      <c r="G128" s="5" t="s">
        <v>12</v>
      </c>
      <c r="H128" s="1">
        <v>522705.82689999999</v>
      </c>
      <c r="I128" s="1">
        <v>5644109.0831000004</v>
      </c>
      <c r="J128" s="5">
        <v>11</v>
      </c>
      <c r="K128" s="5">
        <v>2008</v>
      </c>
      <c r="M128" s="5" t="s">
        <v>24</v>
      </c>
      <c r="N128" s="5" t="s">
        <v>1241</v>
      </c>
      <c r="O128" s="5" t="s">
        <v>135</v>
      </c>
      <c r="R128" s="5" t="s">
        <v>121</v>
      </c>
      <c r="V128" s="5" t="s">
        <v>1776</v>
      </c>
      <c r="AE128" s="5">
        <v>31</v>
      </c>
      <c r="AF128" s="5">
        <v>31</v>
      </c>
      <c r="AI128" s="5" t="s">
        <v>1775</v>
      </c>
      <c r="AU128" s="5" t="s">
        <v>1774</v>
      </c>
    </row>
    <row r="129" spans="1:47">
      <c r="A129" s="5" t="s">
        <v>11</v>
      </c>
      <c r="B129" s="5" t="s">
        <v>119</v>
      </c>
      <c r="C129" s="5" t="s">
        <v>131</v>
      </c>
      <c r="D129" s="5" t="s">
        <v>130</v>
      </c>
      <c r="F129" s="5" t="s">
        <v>344</v>
      </c>
      <c r="G129" s="5" t="s">
        <v>12</v>
      </c>
      <c r="H129" s="1"/>
      <c r="I129" s="1"/>
      <c r="J129" s="5">
        <v>11</v>
      </c>
      <c r="K129" s="5">
        <v>2008</v>
      </c>
      <c r="M129" s="5" t="s">
        <v>24</v>
      </c>
      <c r="N129" s="5" t="s">
        <v>1241</v>
      </c>
      <c r="O129" s="5" t="s">
        <v>135</v>
      </c>
      <c r="R129" s="5" t="s">
        <v>121</v>
      </c>
      <c r="V129" s="5" t="s">
        <v>2201</v>
      </c>
      <c r="AE129" s="5">
        <v>5</v>
      </c>
      <c r="AF129" s="5">
        <v>5</v>
      </c>
      <c r="AI129" s="5" t="s">
        <v>2200</v>
      </c>
    </row>
    <row r="130" spans="1:47">
      <c r="A130" s="5" t="s">
        <v>11</v>
      </c>
      <c r="B130" s="5" t="s">
        <v>119</v>
      </c>
      <c r="C130" s="5" t="s">
        <v>131</v>
      </c>
      <c r="D130" s="5" t="s">
        <v>130</v>
      </c>
      <c r="F130" s="5" t="s">
        <v>344</v>
      </c>
      <c r="G130" s="5" t="s">
        <v>12</v>
      </c>
      <c r="H130" s="1">
        <v>522662.99219999998</v>
      </c>
      <c r="I130" s="1">
        <v>5643722.5732000005</v>
      </c>
      <c r="J130" s="5">
        <v>11</v>
      </c>
      <c r="K130" s="5">
        <v>2008</v>
      </c>
      <c r="M130" s="5" t="s">
        <v>24</v>
      </c>
      <c r="N130" s="5" t="s">
        <v>1241</v>
      </c>
      <c r="O130" s="5" t="s">
        <v>135</v>
      </c>
      <c r="R130" s="5" t="s">
        <v>121</v>
      </c>
      <c r="V130" s="5" t="s">
        <v>2267</v>
      </c>
      <c r="AE130" s="5">
        <v>3</v>
      </c>
      <c r="AF130" s="5">
        <v>3</v>
      </c>
      <c r="AI130" s="5" t="s">
        <v>2266</v>
      </c>
      <c r="AU130" s="5" t="s">
        <v>2265</v>
      </c>
    </row>
    <row r="131" spans="1:47">
      <c r="A131" s="5" t="s">
        <v>11</v>
      </c>
      <c r="B131" s="5" t="s">
        <v>119</v>
      </c>
      <c r="C131" s="5" t="s">
        <v>131</v>
      </c>
      <c r="D131" s="5" t="s">
        <v>130</v>
      </c>
      <c r="F131" s="5" t="s">
        <v>344</v>
      </c>
      <c r="G131" s="5" t="s">
        <v>12</v>
      </c>
      <c r="H131" s="1">
        <v>523036.45730000001</v>
      </c>
      <c r="I131" s="1">
        <v>5643493.4581000004</v>
      </c>
      <c r="J131" s="5">
        <v>11</v>
      </c>
      <c r="K131" s="5">
        <v>2008</v>
      </c>
      <c r="M131" s="5" t="s">
        <v>24</v>
      </c>
      <c r="N131" s="5" t="s">
        <v>105</v>
      </c>
      <c r="O131" s="5" t="s">
        <v>126</v>
      </c>
      <c r="R131" s="5" t="s">
        <v>121</v>
      </c>
      <c r="V131" s="5" t="s">
        <v>2783</v>
      </c>
      <c r="AE131" s="5">
        <v>0</v>
      </c>
      <c r="AI131" s="5" t="s">
        <v>1781</v>
      </c>
      <c r="AU131" s="5" t="s">
        <v>2782</v>
      </c>
    </row>
    <row r="132" spans="1:47">
      <c r="A132" s="5" t="s">
        <v>11</v>
      </c>
      <c r="B132" s="5" t="s">
        <v>119</v>
      </c>
      <c r="C132" s="5" t="s">
        <v>517</v>
      </c>
      <c r="D132" s="5" t="s">
        <v>130</v>
      </c>
      <c r="F132" s="5" t="s">
        <v>238</v>
      </c>
      <c r="G132" s="5" t="s">
        <v>12</v>
      </c>
      <c r="H132" s="1">
        <v>511031.44809999998</v>
      </c>
      <c r="I132" s="1">
        <v>5664127.2763999999</v>
      </c>
      <c r="J132" s="5">
        <v>11</v>
      </c>
      <c r="K132" s="5">
        <v>2008</v>
      </c>
      <c r="M132" s="5" t="s">
        <v>24</v>
      </c>
      <c r="N132" s="5" t="s">
        <v>105</v>
      </c>
      <c r="O132" s="5" t="s">
        <v>126</v>
      </c>
      <c r="R132" s="5" t="s">
        <v>121</v>
      </c>
      <c r="V132" s="5" t="s">
        <v>2781</v>
      </c>
      <c r="AE132" s="5">
        <v>0</v>
      </c>
      <c r="AI132" s="5" t="s">
        <v>1673</v>
      </c>
      <c r="AU132" s="5" t="s">
        <v>2780</v>
      </c>
    </row>
    <row r="133" spans="1:47">
      <c r="A133" s="5" t="s">
        <v>11</v>
      </c>
      <c r="B133" s="5" t="s">
        <v>119</v>
      </c>
      <c r="C133" s="5" t="s">
        <v>131</v>
      </c>
      <c r="D133" s="5" t="s">
        <v>130</v>
      </c>
      <c r="F133" s="5" t="s">
        <v>344</v>
      </c>
      <c r="G133" s="5" t="s">
        <v>12</v>
      </c>
      <c r="H133" s="1">
        <v>523128.90620000003</v>
      </c>
      <c r="I133" s="1">
        <v>5643584.2210999997</v>
      </c>
      <c r="J133" s="5">
        <v>11</v>
      </c>
      <c r="K133" s="5">
        <v>2008</v>
      </c>
      <c r="M133" s="5" t="s">
        <v>24</v>
      </c>
      <c r="N133" s="5" t="s">
        <v>1241</v>
      </c>
      <c r="O133" s="5" t="s">
        <v>135</v>
      </c>
      <c r="R133" s="5" t="s">
        <v>121</v>
      </c>
      <c r="V133" s="5" t="s">
        <v>1845</v>
      </c>
      <c r="AE133" s="5">
        <v>24</v>
      </c>
      <c r="AF133" s="5">
        <v>24</v>
      </c>
      <c r="AI133" s="5" t="s">
        <v>1844</v>
      </c>
      <c r="AU133" s="5" t="s">
        <v>1843</v>
      </c>
    </row>
    <row r="134" spans="1:47">
      <c r="A134" s="5" t="s">
        <v>11</v>
      </c>
      <c r="B134" s="5" t="s">
        <v>119</v>
      </c>
      <c r="C134" s="5" t="s">
        <v>131</v>
      </c>
      <c r="D134" s="5" t="s">
        <v>130</v>
      </c>
      <c r="F134" s="5" t="s">
        <v>344</v>
      </c>
      <c r="G134" s="5" t="s">
        <v>12</v>
      </c>
      <c r="H134" s="1"/>
      <c r="I134" s="1"/>
      <c r="J134" s="5">
        <v>11</v>
      </c>
      <c r="K134" s="5">
        <v>2008</v>
      </c>
      <c r="M134" s="5" t="s">
        <v>24</v>
      </c>
      <c r="N134" s="5" t="s">
        <v>1241</v>
      </c>
      <c r="O134" s="5" t="s">
        <v>135</v>
      </c>
      <c r="R134" s="5" t="s">
        <v>121</v>
      </c>
      <c r="V134" s="5" t="s">
        <v>2387</v>
      </c>
      <c r="AE134" s="5">
        <v>1</v>
      </c>
      <c r="AF134" s="5">
        <v>1</v>
      </c>
      <c r="AI134" s="5" t="s">
        <v>2386</v>
      </c>
    </row>
    <row r="135" spans="1:47">
      <c r="A135" s="5" t="s">
        <v>11</v>
      </c>
      <c r="B135" s="5" t="s">
        <v>119</v>
      </c>
      <c r="C135" s="5" t="s">
        <v>131</v>
      </c>
      <c r="D135" s="5" t="s">
        <v>130</v>
      </c>
      <c r="F135" s="5" t="s">
        <v>344</v>
      </c>
      <c r="G135" s="5" t="s">
        <v>12</v>
      </c>
      <c r="H135" s="1">
        <v>522726.22279999999</v>
      </c>
      <c r="I135" s="1">
        <v>5643964.1988000004</v>
      </c>
      <c r="J135" s="5">
        <v>11</v>
      </c>
      <c r="K135" s="5">
        <v>2008</v>
      </c>
      <c r="M135" s="5" t="s">
        <v>24</v>
      </c>
      <c r="N135" s="5" t="s">
        <v>1241</v>
      </c>
      <c r="O135" s="5" t="s">
        <v>135</v>
      </c>
      <c r="R135" s="5" t="s">
        <v>121</v>
      </c>
      <c r="V135" s="5" t="s">
        <v>2385</v>
      </c>
      <c r="AE135" s="5">
        <v>1</v>
      </c>
      <c r="AF135" s="5">
        <v>1</v>
      </c>
      <c r="AI135" s="5" t="s">
        <v>2384</v>
      </c>
      <c r="AU135" s="5" t="s">
        <v>2383</v>
      </c>
    </row>
    <row r="136" spans="1:47">
      <c r="A136" s="5" t="s">
        <v>11</v>
      </c>
      <c r="B136" s="5" t="s">
        <v>119</v>
      </c>
      <c r="C136" s="5" t="s">
        <v>131</v>
      </c>
      <c r="D136" s="5" t="s">
        <v>130</v>
      </c>
      <c r="F136" s="5" t="s">
        <v>344</v>
      </c>
      <c r="G136" s="5" t="s">
        <v>12</v>
      </c>
      <c r="H136" s="1">
        <v>523869.92420000001</v>
      </c>
      <c r="I136" s="1">
        <v>5643341.8525999999</v>
      </c>
      <c r="J136" s="5">
        <v>11</v>
      </c>
      <c r="K136" s="5">
        <v>2008</v>
      </c>
      <c r="M136" s="5" t="s">
        <v>24</v>
      </c>
      <c r="N136" s="5" t="s">
        <v>105</v>
      </c>
      <c r="O136" s="5" t="s">
        <v>126</v>
      </c>
      <c r="R136" s="5" t="s">
        <v>121</v>
      </c>
      <c r="V136" s="5" t="s">
        <v>2779</v>
      </c>
      <c r="AE136" s="5">
        <v>0</v>
      </c>
      <c r="AI136" s="5" t="s">
        <v>1661</v>
      </c>
      <c r="AU136" s="5" t="s">
        <v>2778</v>
      </c>
    </row>
    <row r="137" spans="1:47">
      <c r="A137" s="5" t="s">
        <v>11</v>
      </c>
      <c r="B137" s="5" t="s">
        <v>119</v>
      </c>
      <c r="C137" s="5" t="s">
        <v>131</v>
      </c>
      <c r="D137" s="5" t="s">
        <v>130</v>
      </c>
      <c r="F137" s="5" t="s">
        <v>344</v>
      </c>
      <c r="G137" s="5" t="s">
        <v>12</v>
      </c>
      <c r="H137" s="1">
        <v>524073.54920000001</v>
      </c>
      <c r="I137" s="1">
        <v>5643039.6041999999</v>
      </c>
      <c r="J137" s="5">
        <v>11</v>
      </c>
      <c r="K137" s="5">
        <v>2008</v>
      </c>
      <c r="M137" s="5" t="s">
        <v>24</v>
      </c>
      <c r="N137" s="5" t="s">
        <v>1241</v>
      </c>
      <c r="O137" s="5" t="s">
        <v>135</v>
      </c>
      <c r="R137" s="5" t="s">
        <v>121</v>
      </c>
      <c r="V137" s="5" t="s">
        <v>2326</v>
      </c>
      <c r="AE137" s="5">
        <v>2</v>
      </c>
      <c r="AF137" s="5">
        <v>2</v>
      </c>
      <c r="AI137" s="5" t="s">
        <v>1661</v>
      </c>
      <c r="AU137" s="5" t="s">
        <v>2325</v>
      </c>
    </row>
    <row r="138" spans="1:47">
      <c r="A138" s="5" t="s">
        <v>11</v>
      </c>
      <c r="B138" s="5" t="s">
        <v>119</v>
      </c>
      <c r="C138" s="5" t="s">
        <v>131</v>
      </c>
      <c r="D138" s="5" t="s">
        <v>130</v>
      </c>
      <c r="F138" s="5" t="s">
        <v>344</v>
      </c>
      <c r="G138" s="5" t="s">
        <v>12</v>
      </c>
      <c r="H138" s="1"/>
      <c r="I138" s="1"/>
      <c r="J138" s="5">
        <v>11</v>
      </c>
      <c r="K138" s="5">
        <v>2008</v>
      </c>
      <c r="M138" s="5" t="s">
        <v>24</v>
      </c>
      <c r="N138" s="5" t="s">
        <v>1241</v>
      </c>
      <c r="O138" s="5" t="s">
        <v>135</v>
      </c>
      <c r="R138" s="5" t="s">
        <v>121</v>
      </c>
      <c r="V138" s="5" t="s">
        <v>1979</v>
      </c>
      <c r="AE138" s="5">
        <v>15</v>
      </c>
      <c r="AF138" s="5">
        <v>15</v>
      </c>
      <c r="AI138" s="5" t="s">
        <v>1978</v>
      </c>
    </row>
    <row r="139" spans="1:47">
      <c r="A139" s="5" t="s">
        <v>11</v>
      </c>
      <c r="B139" s="5" t="s">
        <v>119</v>
      </c>
      <c r="C139" s="5" t="s">
        <v>131</v>
      </c>
      <c r="D139" s="5" t="s">
        <v>130</v>
      </c>
      <c r="F139" s="5" t="s">
        <v>344</v>
      </c>
      <c r="G139" s="5" t="s">
        <v>12</v>
      </c>
      <c r="H139" s="1">
        <v>524137.78840000002</v>
      </c>
      <c r="I139" s="1">
        <v>5642812.2226999998</v>
      </c>
      <c r="J139" s="5">
        <v>11</v>
      </c>
      <c r="K139" s="5">
        <v>2008</v>
      </c>
      <c r="M139" s="5" t="s">
        <v>24</v>
      </c>
      <c r="N139" s="5" t="s">
        <v>1241</v>
      </c>
      <c r="O139" s="5" t="s">
        <v>135</v>
      </c>
      <c r="R139" s="5" t="s">
        <v>121</v>
      </c>
      <c r="V139" s="5" t="s">
        <v>1842</v>
      </c>
      <c r="AE139" s="5">
        <v>24</v>
      </c>
      <c r="AF139" s="5">
        <v>24</v>
      </c>
      <c r="AI139" s="5" t="s">
        <v>1661</v>
      </c>
      <c r="AU139" s="5" t="s">
        <v>1841</v>
      </c>
    </row>
    <row r="140" spans="1:47">
      <c r="A140" s="5" t="s">
        <v>11</v>
      </c>
      <c r="B140" s="5" t="s">
        <v>119</v>
      </c>
      <c r="C140" s="5" t="s">
        <v>131</v>
      </c>
      <c r="D140" s="5" t="s">
        <v>130</v>
      </c>
      <c r="F140" s="5" t="s">
        <v>344</v>
      </c>
      <c r="G140" s="5" t="s">
        <v>12</v>
      </c>
      <c r="H140" s="1">
        <v>524402.47919999994</v>
      </c>
      <c r="I140" s="1">
        <v>5643245.6279999996</v>
      </c>
      <c r="J140" s="5">
        <v>11</v>
      </c>
      <c r="K140" s="5">
        <v>2008</v>
      </c>
      <c r="M140" s="5" t="s">
        <v>24</v>
      </c>
      <c r="N140" s="5" t="s">
        <v>1241</v>
      </c>
      <c r="O140" s="5" t="s">
        <v>135</v>
      </c>
      <c r="R140" s="5" t="s">
        <v>121</v>
      </c>
      <c r="V140" s="5" t="s">
        <v>2264</v>
      </c>
      <c r="AE140" s="5">
        <v>3</v>
      </c>
      <c r="AF140" s="5">
        <v>3</v>
      </c>
      <c r="AI140" s="5" t="s">
        <v>1661</v>
      </c>
      <c r="AU140" s="5" t="s">
        <v>2263</v>
      </c>
    </row>
    <row r="141" spans="1:47">
      <c r="A141" s="5" t="s">
        <v>11</v>
      </c>
      <c r="B141" s="5" t="s">
        <v>119</v>
      </c>
      <c r="C141" s="5" t="s">
        <v>131</v>
      </c>
      <c r="D141" s="5" t="s">
        <v>130</v>
      </c>
      <c r="F141" s="5" t="s">
        <v>344</v>
      </c>
      <c r="G141" s="5" t="s">
        <v>12</v>
      </c>
      <c r="H141" s="1"/>
      <c r="I141" s="1"/>
      <c r="J141" s="5">
        <v>11</v>
      </c>
      <c r="K141" s="5">
        <v>2008</v>
      </c>
      <c r="M141" s="5" t="s">
        <v>24</v>
      </c>
      <c r="N141" s="5" t="s">
        <v>1241</v>
      </c>
      <c r="O141" s="5" t="s">
        <v>135</v>
      </c>
      <c r="R141" s="5" t="s">
        <v>121</v>
      </c>
      <c r="V141" s="5" t="s">
        <v>2324</v>
      </c>
      <c r="AE141" s="5">
        <v>2</v>
      </c>
      <c r="AF141" s="5">
        <v>2</v>
      </c>
      <c r="AI141" s="5" t="s">
        <v>1978</v>
      </c>
    </row>
    <row r="142" spans="1:47">
      <c r="A142" s="5" t="s">
        <v>11</v>
      </c>
      <c r="B142" s="5" t="s">
        <v>119</v>
      </c>
      <c r="C142" s="5" t="s">
        <v>131</v>
      </c>
      <c r="D142" s="5" t="s">
        <v>130</v>
      </c>
      <c r="F142" s="5" t="s">
        <v>1645</v>
      </c>
      <c r="G142" s="5" t="s">
        <v>12</v>
      </c>
      <c r="H142" s="1">
        <v>525319.49659999995</v>
      </c>
      <c r="I142" s="1">
        <v>5643455.0374999996</v>
      </c>
      <c r="J142" s="5">
        <v>11</v>
      </c>
      <c r="K142" s="5">
        <v>2008</v>
      </c>
      <c r="M142" s="5" t="s">
        <v>24</v>
      </c>
      <c r="N142" s="5" t="s">
        <v>1241</v>
      </c>
      <c r="O142" s="5" t="s">
        <v>135</v>
      </c>
      <c r="R142" s="5" t="s">
        <v>121</v>
      </c>
      <c r="V142" s="5" t="s">
        <v>2262</v>
      </c>
      <c r="AE142" s="5">
        <v>3</v>
      </c>
      <c r="AF142" s="5">
        <v>3</v>
      </c>
      <c r="AU142" s="5" t="s">
        <v>2261</v>
      </c>
    </row>
    <row r="143" spans="1:47">
      <c r="A143" s="5" t="s">
        <v>11</v>
      </c>
      <c r="B143" s="5" t="s">
        <v>119</v>
      </c>
      <c r="C143" s="5" t="s">
        <v>131</v>
      </c>
      <c r="D143" s="5" t="s">
        <v>130</v>
      </c>
      <c r="F143" s="5" t="s">
        <v>1645</v>
      </c>
      <c r="G143" s="5" t="s">
        <v>12</v>
      </c>
      <c r="H143" s="1">
        <v>525407.64410000003</v>
      </c>
      <c r="I143" s="1">
        <v>5643363.4138000002</v>
      </c>
      <c r="J143" s="5">
        <v>11</v>
      </c>
      <c r="K143" s="5">
        <v>2008</v>
      </c>
      <c r="M143" s="5" t="s">
        <v>24</v>
      </c>
      <c r="N143" s="5" t="s">
        <v>1241</v>
      </c>
      <c r="O143" s="5" t="s">
        <v>164</v>
      </c>
      <c r="R143" s="5" t="s">
        <v>121</v>
      </c>
      <c r="V143" s="5" t="s">
        <v>1703</v>
      </c>
      <c r="AE143" s="5">
        <v>50</v>
      </c>
      <c r="AF143" s="5">
        <v>50</v>
      </c>
      <c r="AI143" s="5" t="s">
        <v>1702</v>
      </c>
      <c r="AU143" s="5" t="s">
        <v>1701</v>
      </c>
    </row>
    <row r="144" spans="1:47">
      <c r="A144" s="5" t="s">
        <v>11</v>
      </c>
      <c r="B144" s="5" t="s">
        <v>119</v>
      </c>
      <c r="C144" s="5" t="s">
        <v>131</v>
      </c>
      <c r="D144" s="5" t="s">
        <v>130</v>
      </c>
      <c r="F144" s="5" t="s">
        <v>1645</v>
      </c>
      <c r="G144" s="5" t="s">
        <v>12</v>
      </c>
      <c r="H144" s="1">
        <v>526052.64809999999</v>
      </c>
      <c r="I144" s="1">
        <v>5643900.4703000002</v>
      </c>
      <c r="J144" s="5">
        <v>11</v>
      </c>
      <c r="K144" s="5">
        <v>2008</v>
      </c>
      <c r="M144" s="5" t="s">
        <v>24</v>
      </c>
      <c r="N144" s="5" t="s">
        <v>1241</v>
      </c>
      <c r="O144" s="5" t="s">
        <v>135</v>
      </c>
      <c r="R144" s="5" t="s">
        <v>121</v>
      </c>
      <c r="V144" s="5" t="s">
        <v>2323</v>
      </c>
      <c r="AE144" s="5">
        <v>2</v>
      </c>
      <c r="AF144" s="5">
        <v>2</v>
      </c>
      <c r="AI144" s="5" t="s">
        <v>2322</v>
      </c>
      <c r="AU144" s="5" t="s">
        <v>2321</v>
      </c>
    </row>
    <row r="145" spans="1:47">
      <c r="A145" s="5" t="s">
        <v>11</v>
      </c>
      <c r="B145" s="5" t="s">
        <v>119</v>
      </c>
      <c r="C145" s="5" t="s">
        <v>131</v>
      </c>
      <c r="D145" s="5" t="s">
        <v>130</v>
      </c>
      <c r="F145" s="5" t="s">
        <v>1645</v>
      </c>
      <c r="G145" s="5" t="s">
        <v>12</v>
      </c>
      <c r="H145" s="1">
        <v>524911.14879999997</v>
      </c>
      <c r="I145" s="1">
        <v>5644294.2767000003</v>
      </c>
      <c r="J145" s="5">
        <v>11</v>
      </c>
      <c r="K145" s="5">
        <v>2008</v>
      </c>
      <c r="M145" s="5" t="s">
        <v>24</v>
      </c>
      <c r="N145" s="5" t="s">
        <v>1241</v>
      </c>
      <c r="O145" s="5" t="s">
        <v>135</v>
      </c>
      <c r="R145" s="5" t="s">
        <v>121</v>
      </c>
      <c r="V145" s="5" t="s">
        <v>1989</v>
      </c>
      <c r="AE145" s="5">
        <v>14</v>
      </c>
      <c r="AF145" s="5">
        <v>15</v>
      </c>
      <c r="AI145" s="5" t="s">
        <v>1988</v>
      </c>
      <c r="AU145" s="5" t="s">
        <v>1987</v>
      </c>
    </row>
    <row r="146" spans="1:47">
      <c r="A146" s="5" t="s">
        <v>11</v>
      </c>
      <c r="B146" s="5" t="s">
        <v>119</v>
      </c>
      <c r="C146" s="5" t="s">
        <v>131</v>
      </c>
      <c r="D146" s="5" t="s">
        <v>130</v>
      </c>
      <c r="F146" s="5" t="s">
        <v>1645</v>
      </c>
      <c r="G146" s="5" t="s">
        <v>12</v>
      </c>
      <c r="H146" s="1">
        <v>524666.89910000004</v>
      </c>
      <c r="I146" s="1">
        <v>5644424.0308999997</v>
      </c>
      <c r="J146" s="5">
        <v>11</v>
      </c>
      <c r="K146" s="5">
        <v>2008</v>
      </c>
      <c r="M146" s="5" t="s">
        <v>24</v>
      </c>
      <c r="N146" s="5" t="s">
        <v>1241</v>
      </c>
      <c r="O146" s="5" t="s">
        <v>135</v>
      </c>
      <c r="R146" s="5" t="s">
        <v>121</v>
      </c>
      <c r="V146" s="5" t="s">
        <v>2164</v>
      </c>
      <c r="AE146" s="5">
        <v>6</v>
      </c>
      <c r="AF146" s="5">
        <v>6</v>
      </c>
      <c r="AI146" s="5" t="s">
        <v>1643</v>
      </c>
      <c r="AU146" s="5" t="s">
        <v>2163</v>
      </c>
    </row>
    <row r="147" spans="1:47">
      <c r="A147" s="5" t="s">
        <v>11</v>
      </c>
      <c r="B147" s="5" t="s">
        <v>119</v>
      </c>
      <c r="C147" s="5" t="s">
        <v>131</v>
      </c>
      <c r="D147" s="5" t="s">
        <v>130</v>
      </c>
      <c r="F147" s="5" t="s">
        <v>1645</v>
      </c>
      <c r="G147" s="5" t="s">
        <v>12</v>
      </c>
      <c r="H147" s="1">
        <v>524588.72230000002</v>
      </c>
      <c r="I147" s="1">
        <v>5644277.4663000004</v>
      </c>
      <c r="J147" s="5">
        <v>11</v>
      </c>
      <c r="K147" s="5">
        <v>2008</v>
      </c>
      <c r="M147" s="5" t="s">
        <v>24</v>
      </c>
      <c r="N147" s="5" t="s">
        <v>1241</v>
      </c>
      <c r="O147" s="5" t="s">
        <v>135</v>
      </c>
      <c r="R147" s="5" t="s">
        <v>121</v>
      </c>
      <c r="V147" s="5" t="s">
        <v>2320</v>
      </c>
      <c r="AE147" s="5">
        <v>2</v>
      </c>
      <c r="AF147" s="5">
        <v>2</v>
      </c>
      <c r="AI147" s="5" t="s">
        <v>2046</v>
      </c>
      <c r="AU147" s="5" t="s">
        <v>2319</v>
      </c>
    </row>
    <row r="148" spans="1:47">
      <c r="A148" s="5" t="s">
        <v>11</v>
      </c>
      <c r="B148" s="5" t="s">
        <v>119</v>
      </c>
      <c r="C148" s="5" t="s">
        <v>131</v>
      </c>
      <c r="D148" s="5" t="s">
        <v>130</v>
      </c>
      <c r="F148" s="5" t="s">
        <v>1645</v>
      </c>
      <c r="G148" s="5" t="s">
        <v>12</v>
      </c>
      <c r="H148" s="1">
        <v>524301.74650000001</v>
      </c>
      <c r="I148" s="1">
        <v>5644638.0270999996</v>
      </c>
      <c r="J148" s="5">
        <v>11</v>
      </c>
      <c r="K148" s="5">
        <v>2008</v>
      </c>
      <c r="M148" s="5" t="s">
        <v>24</v>
      </c>
      <c r="N148" s="5" t="s">
        <v>1241</v>
      </c>
      <c r="O148" s="5" t="s">
        <v>135</v>
      </c>
      <c r="R148" s="5" t="s">
        <v>121</v>
      </c>
      <c r="V148" s="5" t="s">
        <v>1693</v>
      </c>
      <c r="AE148" s="5">
        <v>53</v>
      </c>
      <c r="AF148" s="5">
        <v>55</v>
      </c>
      <c r="AI148" s="5" t="s">
        <v>1643</v>
      </c>
      <c r="AU148" s="5" t="s">
        <v>1692</v>
      </c>
    </row>
    <row r="149" spans="1:47">
      <c r="A149" s="5" t="s">
        <v>11</v>
      </c>
      <c r="B149" s="5" t="s">
        <v>119</v>
      </c>
      <c r="C149" s="5" t="s">
        <v>131</v>
      </c>
      <c r="D149" s="5" t="s">
        <v>130</v>
      </c>
      <c r="F149" s="5" t="s">
        <v>1645</v>
      </c>
      <c r="G149" s="5" t="s">
        <v>12</v>
      </c>
      <c r="H149" s="1">
        <v>524185.12300000002</v>
      </c>
      <c r="I149" s="1">
        <v>5644794.0639000004</v>
      </c>
      <c r="J149" s="5">
        <v>11</v>
      </c>
      <c r="K149" s="5">
        <v>2008</v>
      </c>
      <c r="M149" s="5" t="s">
        <v>24</v>
      </c>
      <c r="N149" s="5" t="s">
        <v>1241</v>
      </c>
      <c r="O149" s="5" t="s">
        <v>135</v>
      </c>
      <c r="R149" s="5" t="s">
        <v>121</v>
      </c>
      <c r="V149" s="5" t="s">
        <v>2240</v>
      </c>
      <c r="AE149" s="5">
        <v>3</v>
      </c>
      <c r="AF149" s="5">
        <v>15</v>
      </c>
      <c r="AI149" s="5" t="s">
        <v>1643</v>
      </c>
      <c r="AU149" s="5" t="s">
        <v>2239</v>
      </c>
    </row>
    <row r="150" spans="1:47">
      <c r="A150" s="5" t="s">
        <v>11</v>
      </c>
      <c r="B150" s="5" t="s">
        <v>119</v>
      </c>
      <c r="C150" s="5" t="s">
        <v>131</v>
      </c>
      <c r="D150" s="5" t="s">
        <v>130</v>
      </c>
      <c r="F150" s="5" t="s">
        <v>1645</v>
      </c>
      <c r="G150" s="5" t="s">
        <v>12</v>
      </c>
      <c r="H150" s="1"/>
      <c r="I150" s="1"/>
      <c r="J150" s="5">
        <v>11</v>
      </c>
      <c r="K150" s="5">
        <v>2008</v>
      </c>
      <c r="M150" s="5" t="s">
        <v>24</v>
      </c>
      <c r="N150" s="5" t="s">
        <v>1241</v>
      </c>
      <c r="O150" s="5" t="s">
        <v>135</v>
      </c>
      <c r="R150" s="5" t="s">
        <v>121</v>
      </c>
      <c r="V150" s="5" t="s">
        <v>1798</v>
      </c>
      <c r="AE150" s="5">
        <v>28</v>
      </c>
      <c r="AF150" s="5">
        <v>23</v>
      </c>
      <c r="AI150" s="5" t="s">
        <v>1797</v>
      </c>
    </row>
    <row r="151" spans="1:47">
      <c r="A151" s="5" t="s">
        <v>11</v>
      </c>
      <c r="B151" s="5" t="s">
        <v>119</v>
      </c>
      <c r="C151" s="5" t="s">
        <v>517</v>
      </c>
      <c r="D151" s="5" t="s">
        <v>130</v>
      </c>
      <c r="F151" s="5" t="s">
        <v>238</v>
      </c>
      <c r="G151" s="5" t="s">
        <v>12</v>
      </c>
      <c r="H151" s="1">
        <v>512986.7402</v>
      </c>
      <c r="I151" s="1">
        <v>5662168.3287000004</v>
      </c>
      <c r="J151" s="5">
        <v>11</v>
      </c>
      <c r="K151" s="5">
        <v>2008</v>
      </c>
      <c r="M151" s="5" t="s">
        <v>24</v>
      </c>
      <c r="N151" s="5" t="s">
        <v>1241</v>
      </c>
      <c r="O151" s="5" t="s">
        <v>135</v>
      </c>
      <c r="R151" s="5" t="s">
        <v>121</v>
      </c>
      <c r="V151" s="5" t="s">
        <v>1977</v>
      </c>
      <c r="AE151" s="5">
        <v>15</v>
      </c>
      <c r="AF151" s="5">
        <v>15</v>
      </c>
      <c r="AI151" s="5" t="s">
        <v>1976</v>
      </c>
      <c r="AU151" s="5" t="s">
        <v>1975</v>
      </c>
    </row>
    <row r="152" spans="1:47">
      <c r="A152" s="5" t="s">
        <v>11</v>
      </c>
      <c r="B152" s="5" t="s">
        <v>119</v>
      </c>
      <c r="C152" s="5" t="s">
        <v>131</v>
      </c>
      <c r="D152" s="5" t="s">
        <v>130</v>
      </c>
      <c r="F152" s="5" t="s">
        <v>1645</v>
      </c>
      <c r="G152" s="5" t="s">
        <v>12</v>
      </c>
      <c r="H152" s="1">
        <v>523879.74810000003</v>
      </c>
      <c r="I152" s="1">
        <v>5644924.2429</v>
      </c>
      <c r="J152" s="5">
        <v>11</v>
      </c>
      <c r="K152" s="5">
        <v>2008</v>
      </c>
      <c r="M152" s="5" t="s">
        <v>24</v>
      </c>
      <c r="N152" s="5" t="s">
        <v>1241</v>
      </c>
      <c r="O152" s="5" t="s">
        <v>135</v>
      </c>
      <c r="R152" s="5" t="s">
        <v>121</v>
      </c>
      <c r="V152" s="5" t="s">
        <v>2382</v>
      </c>
      <c r="AE152" s="5">
        <v>1</v>
      </c>
      <c r="AF152" s="5">
        <v>1</v>
      </c>
      <c r="AI152" s="5" t="s">
        <v>1687</v>
      </c>
      <c r="AU152" s="5" t="s">
        <v>2381</v>
      </c>
    </row>
    <row r="153" spans="1:47">
      <c r="A153" s="5" t="s">
        <v>11</v>
      </c>
      <c r="B153" s="5" t="s">
        <v>119</v>
      </c>
      <c r="C153" s="5" t="s">
        <v>131</v>
      </c>
      <c r="D153" s="5" t="s">
        <v>130</v>
      </c>
      <c r="F153" s="5" t="s">
        <v>1645</v>
      </c>
      <c r="G153" s="5" t="s">
        <v>12</v>
      </c>
      <c r="H153" s="1">
        <v>523709.0784</v>
      </c>
      <c r="I153" s="1">
        <v>5646327.0423999997</v>
      </c>
      <c r="J153" s="5">
        <v>11</v>
      </c>
      <c r="K153" s="5">
        <v>2008</v>
      </c>
      <c r="M153" s="5" t="s">
        <v>24</v>
      </c>
      <c r="N153" s="5" t="s">
        <v>105</v>
      </c>
      <c r="O153" s="5" t="s">
        <v>126</v>
      </c>
      <c r="R153" s="5" t="s">
        <v>121</v>
      </c>
      <c r="V153" s="5" t="s">
        <v>2777</v>
      </c>
      <c r="AE153" s="5">
        <v>0</v>
      </c>
      <c r="AI153" s="5" t="s">
        <v>1781</v>
      </c>
      <c r="AU153" s="5" t="s">
        <v>2776</v>
      </c>
    </row>
    <row r="154" spans="1:47">
      <c r="A154" s="5" t="s">
        <v>11</v>
      </c>
      <c r="B154" s="5" t="s">
        <v>119</v>
      </c>
      <c r="C154" s="5" t="s">
        <v>131</v>
      </c>
      <c r="D154" s="5" t="s">
        <v>130</v>
      </c>
      <c r="F154" s="5" t="s">
        <v>1645</v>
      </c>
      <c r="G154" s="5" t="s">
        <v>12</v>
      </c>
      <c r="H154" s="1">
        <v>523914.06310000003</v>
      </c>
      <c r="I154" s="1">
        <v>5646246.9779000003</v>
      </c>
      <c r="J154" s="5">
        <v>11</v>
      </c>
      <c r="K154" s="5">
        <v>2008</v>
      </c>
      <c r="M154" s="5" t="s">
        <v>24</v>
      </c>
      <c r="N154" s="5" t="s">
        <v>1241</v>
      </c>
      <c r="O154" s="5" t="s">
        <v>135</v>
      </c>
      <c r="R154" s="5" t="s">
        <v>121</v>
      </c>
      <c r="V154" s="5" t="s">
        <v>2318</v>
      </c>
      <c r="AE154" s="5">
        <v>2</v>
      </c>
      <c r="AF154" s="5">
        <v>2</v>
      </c>
      <c r="AU154" s="5" t="s">
        <v>2317</v>
      </c>
    </row>
    <row r="155" spans="1:47">
      <c r="A155" s="5" t="s">
        <v>11</v>
      </c>
      <c r="B155" s="5" t="s">
        <v>119</v>
      </c>
      <c r="C155" s="5" t="s">
        <v>131</v>
      </c>
      <c r="D155" s="5" t="s">
        <v>130</v>
      </c>
      <c r="F155" s="5" t="s">
        <v>1645</v>
      </c>
      <c r="G155" s="5" t="s">
        <v>12</v>
      </c>
      <c r="H155" s="1"/>
      <c r="I155" s="1"/>
      <c r="J155" s="5">
        <v>11</v>
      </c>
      <c r="K155" s="5">
        <v>2008</v>
      </c>
      <c r="M155" s="5" t="s">
        <v>24</v>
      </c>
      <c r="N155" s="5" t="s">
        <v>1241</v>
      </c>
      <c r="O155" s="5" t="s">
        <v>135</v>
      </c>
      <c r="R155" s="5" t="s">
        <v>121</v>
      </c>
      <c r="V155" s="5" t="s">
        <v>1760</v>
      </c>
      <c r="AE155" s="5">
        <v>34</v>
      </c>
      <c r="AF155" s="5">
        <v>37</v>
      </c>
      <c r="AI155" s="5" t="s">
        <v>1759</v>
      </c>
    </row>
    <row r="156" spans="1:47">
      <c r="A156" s="5" t="s">
        <v>11</v>
      </c>
      <c r="B156" s="5" t="s">
        <v>119</v>
      </c>
      <c r="C156" s="5" t="s">
        <v>131</v>
      </c>
      <c r="D156" s="5" t="s">
        <v>130</v>
      </c>
      <c r="F156" s="5" t="s">
        <v>1645</v>
      </c>
      <c r="G156" s="5" t="s">
        <v>12</v>
      </c>
      <c r="H156" s="1">
        <v>524485.17189999996</v>
      </c>
      <c r="I156" s="1">
        <v>5646037.1419000002</v>
      </c>
      <c r="J156" s="5">
        <v>11</v>
      </c>
      <c r="K156" s="5">
        <v>2008</v>
      </c>
      <c r="M156" s="5" t="s">
        <v>24</v>
      </c>
      <c r="N156" s="5" t="s">
        <v>105</v>
      </c>
      <c r="O156" s="5" t="s">
        <v>241</v>
      </c>
      <c r="R156" s="5" t="s">
        <v>121</v>
      </c>
      <c r="V156" s="5" t="s">
        <v>1685</v>
      </c>
      <c r="AE156" s="5">
        <v>55</v>
      </c>
      <c r="AU156" s="5" t="s">
        <v>1684</v>
      </c>
    </row>
    <row r="157" spans="1:47">
      <c r="A157" s="5" t="s">
        <v>11</v>
      </c>
      <c r="B157" s="5" t="s">
        <v>119</v>
      </c>
      <c r="C157" s="5" t="s">
        <v>131</v>
      </c>
      <c r="D157" s="5" t="s">
        <v>130</v>
      </c>
      <c r="F157" s="5" t="s">
        <v>1645</v>
      </c>
      <c r="G157" s="5" t="s">
        <v>12</v>
      </c>
      <c r="H157" s="1">
        <v>524728.47939999995</v>
      </c>
      <c r="I157" s="1">
        <v>5645414.6563999997</v>
      </c>
      <c r="J157" s="5">
        <v>11</v>
      </c>
      <c r="K157" s="5">
        <v>2008</v>
      </c>
      <c r="M157" s="5" t="s">
        <v>24</v>
      </c>
      <c r="N157" s="5" t="s">
        <v>1241</v>
      </c>
      <c r="O157" s="5" t="s">
        <v>135</v>
      </c>
      <c r="R157" s="5" t="s">
        <v>121</v>
      </c>
      <c r="V157" s="5" t="s">
        <v>2047</v>
      </c>
      <c r="AE157" s="5">
        <v>11</v>
      </c>
      <c r="AF157" s="5">
        <v>11</v>
      </c>
      <c r="AI157" s="5" t="s">
        <v>2046</v>
      </c>
      <c r="AU157" s="5" t="s">
        <v>2045</v>
      </c>
    </row>
    <row r="158" spans="1:47">
      <c r="A158" s="5" t="s">
        <v>11</v>
      </c>
      <c r="B158" s="5" t="s">
        <v>119</v>
      </c>
      <c r="C158" s="5" t="s">
        <v>131</v>
      </c>
      <c r="D158" s="5" t="s">
        <v>130</v>
      </c>
      <c r="F158" s="5" t="s">
        <v>1645</v>
      </c>
      <c r="G158" s="5" t="s">
        <v>12</v>
      </c>
      <c r="H158" s="1">
        <v>525158.45940000005</v>
      </c>
      <c r="I158" s="1">
        <v>5645236.8647999996</v>
      </c>
      <c r="J158" s="5">
        <v>11</v>
      </c>
      <c r="K158" s="5">
        <v>2008</v>
      </c>
      <c r="M158" s="5" t="s">
        <v>24</v>
      </c>
      <c r="N158" s="5" t="s">
        <v>1241</v>
      </c>
      <c r="O158" s="5" t="s">
        <v>135</v>
      </c>
      <c r="R158" s="5" t="s">
        <v>121</v>
      </c>
      <c r="V158" s="5" t="s">
        <v>2199</v>
      </c>
      <c r="AE158" s="5">
        <v>5</v>
      </c>
      <c r="AF158" s="5">
        <v>5</v>
      </c>
      <c r="AI158" s="5" t="s">
        <v>2046</v>
      </c>
      <c r="AU158" s="5" t="s">
        <v>2198</v>
      </c>
    </row>
    <row r="159" spans="1:47">
      <c r="A159" s="5" t="s">
        <v>11</v>
      </c>
      <c r="B159" s="5" t="s">
        <v>119</v>
      </c>
      <c r="C159" s="5" t="s">
        <v>131</v>
      </c>
      <c r="D159" s="5" t="s">
        <v>130</v>
      </c>
      <c r="F159" s="5" t="s">
        <v>1645</v>
      </c>
      <c r="G159" s="5" t="s">
        <v>12</v>
      </c>
      <c r="H159" s="1"/>
      <c r="I159" s="1"/>
      <c r="J159" s="5">
        <v>11</v>
      </c>
      <c r="K159" s="5">
        <v>2008</v>
      </c>
      <c r="M159" s="5" t="s">
        <v>24</v>
      </c>
      <c r="N159" s="5" t="s">
        <v>1241</v>
      </c>
      <c r="O159" s="5" t="s">
        <v>135</v>
      </c>
      <c r="R159" s="5" t="s">
        <v>121</v>
      </c>
      <c r="V159" s="5" t="s">
        <v>1907</v>
      </c>
      <c r="AE159" s="5">
        <v>18</v>
      </c>
      <c r="AF159" s="5">
        <v>20</v>
      </c>
      <c r="AI159" s="5" t="s">
        <v>1906</v>
      </c>
    </row>
    <row r="160" spans="1:47">
      <c r="A160" s="5" t="s">
        <v>11</v>
      </c>
      <c r="B160" s="5" t="s">
        <v>119</v>
      </c>
      <c r="C160" s="5" t="s">
        <v>131</v>
      </c>
      <c r="D160" s="5" t="s">
        <v>130</v>
      </c>
      <c r="F160" s="5" t="s">
        <v>1645</v>
      </c>
      <c r="G160" s="5" t="s">
        <v>12</v>
      </c>
      <c r="H160" s="1">
        <v>525430.51850000001</v>
      </c>
      <c r="I160" s="1">
        <v>5645206.1505000005</v>
      </c>
      <c r="J160" s="5">
        <v>11</v>
      </c>
      <c r="K160" s="5">
        <v>2008</v>
      </c>
      <c r="M160" s="5" t="s">
        <v>24</v>
      </c>
      <c r="N160" s="5" t="s">
        <v>1241</v>
      </c>
      <c r="O160" s="5" t="s">
        <v>135</v>
      </c>
      <c r="R160" s="5" t="s">
        <v>121</v>
      </c>
      <c r="V160" s="5" t="s">
        <v>2053</v>
      </c>
      <c r="AE160" s="5">
        <v>10</v>
      </c>
      <c r="AF160" s="5">
        <v>12</v>
      </c>
      <c r="AI160" s="5" t="s">
        <v>1781</v>
      </c>
      <c r="AU160" s="5" t="s">
        <v>2052</v>
      </c>
    </row>
    <row r="161" spans="1:47">
      <c r="A161" s="5" t="s">
        <v>11</v>
      </c>
      <c r="B161" s="5" t="s">
        <v>119</v>
      </c>
      <c r="C161" s="5" t="s">
        <v>131</v>
      </c>
      <c r="D161" s="5" t="s">
        <v>130</v>
      </c>
      <c r="F161" s="5" t="s">
        <v>1645</v>
      </c>
      <c r="G161" s="5" t="s">
        <v>12</v>
      </c>
      <c r="H161" s="1">
        <v>526049.76100000006</v>
      </c>
      <c r="I161" s="1">
        <v>5645020.7499000002</v>
      </c>
      <c r="J161" s="5">
        <v>11</v>
      </c>
      <c r="K161" s="5">
        <v>2008</v>
      </c>
      <c r="M161" s="5" t="s">
        <v>24</v>
      </c>
      <c r="N161" s="5" t="s">
        <v>1241</v>
      </c>
      <c r="O161" s="5" t="s">
        <v>135</v>
      </c>
      <c r="R161" s="5" t="s">
        <v>121</v>
      </c>
      <c r="V161" s="5" t="s">
        <v>1766</v>
      </c>
      <c r="AE161" s="5">
        <v>33</v>
      </c>
      <c r="AF161" s="5">
        <v>36</v>
      </c>
      <c r="AI161" s="5" t="s">
        <v>1765</v>
      </c>
      <c r="AU161" s="5" t="s">
        <v>1764</v>
      </c>
    </row>
    <row r="162" spans="1:47">
      <c r="A162" s="5" t="s">
        <v>11</v>
      </c>
      <c r="B162" s="5" t="s">
        <v>119</v>
      </c>
      <c r="C162" s="5" t="s">
        <v>131</v>
      </c>
      <c r="D162" s="5" t="s">
        <v>130</v>
      </c>
      <c r="F162" s="5" t="s">
        <v>1645</v>
      </c>
      <c r="G162" s="5" t="s">
        <v>12</v>
      </c>
      <c r="H162" s="1">
        <v>527012.25</v>
      </c>
      <c r="I162" s="1">
        <v>5644568.6453</v>
      </c>
      <c r="J162" s="5">
        <v>11</v>
      </c>
      <c r="K162" s="5">
        <v>2008</v>
      </c>
      <c r="M162" s="5" t="s">
        <v>24</v>
      </c>
      <c r="N162" s="5" t="s">
        <v>1241</v>
      </c>
      <c r="O162" s="5" t="s">
        <v>135</v>
      </c>
      <c r="R162" s="5" t="s">
        <v>121</v>
      </c>
      <c r="V162" s="5" t="s">
        <v>2123</v>
      </c>
      <c r="AE162" s="5">
        <v>7</v>
      </c>
      <c r="AF162" s="5">
        <v>7</v>
      </c>
      <c r="AI162" s="5" t="s">
        <v>1765</v>
      </c>
      <c r="AU162" s="5" t="s">
        <v>2122</v>
      </c>
    </row>
    <row r="163" spans="1:47">
      <c r="A163" s="5" t="s">
        <v>11</v>
      </c>
      <c r="B163" s="5" t="s">
        <v>119</v>
      </c>
      <c r="C163" s="5" t="s">
        <v>131</v>
      </c>
      <c r="D163" s="5" t="s">
        <v>130</v>
      </c>
      <c r="F163" s="5" t="s">
        <v>1645</v>
      </c>
      <c r="G163" s="5" t="s">
        <v>12</v>
      </c>
      <c r="H163" s="1">
        <v>527874.00650000002</v>
      </c>
      <c r="I163" s="1">
        <v>5643053.3905999996</v>
      </c>
      <c r="J163" s="5">
        <v>11</v>
      </c>
      <c r="K163" s="5">
        <v>2008</v>
      </c>
      <c r="M163" s="5" t="s">
        <v>24</v>
      </c>
      <c r="N163" s="5" t="s">
        <v>1241</v>
      </c>
      <c r="O163" s="5" t="s">
        <v>135</v>
      </c>
      <c r="R163" s="5" t="s">
        <v>121</v>
      </c>
      <c r="V163" s="5" t="s">
        <v>1758</v>
      </c>
      <c r="AE163" s="5">
        <v>34</v>
      </c>
      <c r="AF163" s="5">
        <v>49</v>
      </c>
      <c r="AI163" s="5" t="s">
        <v>1757</v>
      </c>
      <c r="AU163" s="5" t="s">
        <v>1756</v>
      </c>
    </row>
    <row r="164" spans="1:47">
      <c r="A164" s="5" t="s">
        <v>11</v>
      </c>
      <c r="B164" s="5" t="s">
        <v>119</v>
      </c>
      <c r="C164" s="5" t="s">
        <v>1851</v>
      </c>
      <c r="D164" s="5" t="s">
        <v>130</v>
      </c>
      <c r="F164" s="5" t="s">
        <v>238</v>
      </c>
      <c r="G164" s="5" t="s">
        <v>12</v>
      </c>
      <c r="H164" s="1">
        <v>514171.33470000001</v>
      </c>
      <c r="I164" s="1">
        <v>5662020.7070000004</v>
      </c>
      <c r="J164" s="5">
        <v>11</v>
      </c>
      <c r="K164" s="5">
        <v>2008</v>
      </c>
      <c r="M164" s="5" t="s">
        <v>24</v>
      </c>
      <c r="N164" s="5" t="s">
        <v>105</v>
      </c>
      <c r="O164" s="5" t="s">
        <v>126</v>
      </c>
      <c r="R164" s="5" t="s">
        <v>121</v>
      </c>
      <c r="V164" s="5" t="s">
        <v>2775</v>
      </c>
      <c r="AE164" s="5">
        <v>0</v>
      </c>
      <c r="AI164" s="5" t="s">
        <v>2103</v>
      </c>
      <c r="AU164" s="5" t="s">
        <v>2774</v>
      </c>
    </row>
    <row r="165" spans="1:47">
      <c r="A165" s="5" t="s">
        <v>11</v>
      </c>
      <c r="B165" s="5" t="s">
        <v>119</v>
      </c>
      <c r="C165" s="5" t="s">
        <v>145</v>
      </c>
      <c r="D165" s="5" t="s">
        <v>130</v>
      </c>
      <c r="F165" s="5" t="s">
        <v>1645</v>
      </c>
      <c r="G165" s="5" t="s">
        <v>12</v>
      </c>
      <c r="H165" s="1">
        <v>530973.32909999997</v>
      </c>
      <c r="I165" s="1">
        <v>5643117.6374000004</v>
      </c>
      <c r="J165" s="5">
        <v>11</v>
      </c>
      <c r="K165" s="5">
        <v>2008</v>
      </c>
      <c r="M165" s="5" t="s">
        <v>24</v>
      </c>
      <c r="N165" s="5" t="s">
        <v>105</v>
      </c>
      <c r="O165" s="5" t="s">
        <v>164</v>
      </c>
      <c r="R165" s="5" t="s">
        <v>121</v>
      </c>
      <c r="V165" s="5" t="s">
        <v>1853</v>
      </c>
      <c r="AE165" s="5">
        <v>22</v>
      </c>
      <c r="AI165" s="5" t="s">
        <v>1705</v>
      </c>
      <c r="AU165" s="5" t="s">
        <v>1852</v>
      </c>
    </row>
    <row r="166" spans="1:47">
      <c r="A166" s="5" t="s">
        <v>11</v>
      </c>
      <c r="B166" s="5" t="s">
        <v>119</v>
      </c>
      <c r="C166" s="5" t="s">
        <v>145</v>
      </c>
      <c r="D166" s="5" t="s">
        <v>130</v>
      </c>
      <c r="F166" s="5" t="s">
        <v>1645</v>
      </c>
      <c r="G166" s="5" t="s">
        <v>12</v>
      </c>
      <c r="H166" s="1">
        <v>530901.48510000005</v>
      </c>
      <c r="I166" s="1">
        <v>5643275.2306000004</v>
      </c>
      <c r="J166" s="5">
        <v>11</v>
      </c>
      <c r="K166" s="5">
        <v>2008</v>
      </c>
      <c r="M166" s="5" t="s">
        <v>24</v>
      </c>
      <c r="N166" s="5" t="s">
        <v>105</v>
      </c>
      <c r="O166" s="5" t="s">
        <v>164</v>
      </c>
      <c r="R166" s="5" t="s">
        <v>121</v>
      </c>
      <c r="V166" s="5" t="s">
        <v>1847</v>
      </c>
      <c r="AE166" s="5">
        <v>23</v>
      </c>
      <c r="AI166" s="5" t="s">
        <v>1705</v>
      </c>
      <c r="AU166" s="5" t="s">
        <v>1846</v>
      </c>
    </row>
    <row r="167" spans="1:47">
      <c r="A167" s="5" t="s">
        <v>11</v>
      </c>
      <c r="B167" s="5" t="s">
        <v>119</v>
      </c>
      <c r="C167" s="5" t="s">
        <v>145</v>
      </c>
      <c r="D167" s="5" t="s">
        <v>130</v>
      </c>
      <c r="F167" s="5" t="s">
        <v>1645</v>
      </c>
      <c r="G167" s="5" t="s">
        <v>12</v>
      </c>
      <c r="H167" s="1">
        <v>530557.36490000004</v>
      </c>
      <c r="I167" s="1">
        <v>5643371.6284999996</v>
      </c>
      <c r="J167" s="5">
        <v>11</v>
      </c>
      <c r="K167" s="5">
        <v>2008</v>
      </c>
      <c r="M167" s="5" t="s">
        <v>24</v>
      </c>
      <c r="N167" s="5" t="s">
        <v>105</v>
      </c>
      <c r="O167" s="5" t="s">
        <v>164</v>
      </c>
      <c r="R167" s="5" t="s">
        <v>121</v>
      </c>
      <c r="V167" s="5" t="s">
        <v>1737</v>
      </c>
      <c r="AE167" s="5">
        <v>40</v>
      </c>
      <c r="AI167" s="5" t="s">
        <v>1736</v>
      </c>
      <c r="AU167" s="5" t="s">
        <v>1735</v>
      </c>
    </row>
    <row r="168" spans="1:47">
      <c r="A168" s="5" t="s">
        <v>11</v>
      </c>
      <c r="B168" s="5" t="s">
        <v>119</v>
      </c>
      <c r="C168" s="5" t="s">
        <v>145</v>
      </c>
      <c r="D168" s="5" t="s">
        <v>130</v>
      </c>
      <c r="F168" s="5" t="s">
        <v>1645</v>
      </c>
      <c r="G168" s="5" t="s">
        <v>12</v>
      </c>
      <c r="H168" s="1">
        <v>530055.87950000004</v>
      </c>
      <c r="I168" s="1">
        <v>5643823.8673</v>
      </c>
      <c r="J168" s="5">
        <v>11</v>
      </c>
      <c r="K168" s="5">
        <v>2008</v>
      </c>
      <c r="M168" s="5" t="s">
        <v>24</v>
      </c>
      <c r="N168" s="5" t="s">
        <v>1241</v>
      </c>
      <c r="O168" s="5" t="s">
        <v>135</v>
      </c>
      <c r="R168" s="5" t="s">
        <v>121</v>
      </c>
      <c r="V168" s="5" t="s">
        <v>2085</v>
      </c>
      <c r="AE168" s="5">
        <v>9</v>
      </c>
      <c r="AF168" s="5">
        <v>9</v>
      </c>
      <c r="AI168" s="5" t="s">
        <v>1705</v>
      </c>
      <c r="AU168" s="5" t="s">
        <v>2084</v>
      </c>
    </row>
    <row r="169" spans="1:47">
      <c r="A169" s="5" t="s">
        <v>11</v>
      </c>
      <c r="B169" s="5" t="s">
        <v>119</v>
      </c>
      <c r="C169" s="5" t="s">
        <v>145</v>
      </c>
      <c r="D169" s="5" t="s">
        <v>130</v>
      </c>
      <c r="F169" s="5" t="s">
        <v>1645</v>
      </c>
      <c r="G169" s="5" t="s">
        <v>12</v>
      </c>
      <c r="H169" s="1">
        <v>529626.71050000004</v>
      </c>
      <c r="I169" s="1">
        <v>5643543.5214</v>
      </c>
      <c r="J169" s="5">
        <v>11</v>
      </c>
      <c r="K169" s="5">
        <v>2008</v>
      </c>
      <c r="M169" s="5" t="s">
        <v>24</v>
      </c>
      <c r="N169" s="5" t="s">
        <v>1241</v>
      </c>
      <c r="O169" s="5" t="s">
        <v>135</v>
      </c>
      <c r="R169" s="5" t="s">
        <v>121</v>
      </c>
      <c r="V169" s="5" t="s">
        <v>1827</v>
      </c>
      <c r="AE169" s="5">
        <v>25</v>
      </c>
      <c r="AF169" s="5">
        <v>25</v>
      </c>
      <c r="AI169" s="5" t="s">
        <v>1705</v>
      </c>
      <c r="AU169" s="5" t="s">
        <v>1826</v>
      </c>
    </row>
    <row r="170" spans="1:47">
      <c r="A170" s="5" t="s">
        <v>11</v>
      </c>
      <c r="B170" s="5" t="s">
        <v>119</v>
      </c>
      <c r="C170" s="5" t="s">
        <v>145</v>
      </c>
      <c r="D170" s="5" t="s">
        <v>130</v>
      </c>
      <c r="F170" s="5" t="s">
        <v>1645</v>
      </c>
      <c r="G170" s="5" t="s">
        <v>12</v>
      </c>
      <c r="H170" s="1">
        <v>529379.69240000006</v>
      </c>
      <c r="I170" s="1">
        <v>5643682.4533000002</v>
      </c>
      <c r="J170" s="5">
        <v>11</v>
      </c>
      <c r="K170" s="5">
        <v>2008</v>
      </c>
      <c r="M170" s="5" t="s">
        <v>24</v>
      </c>
      <c r="N170" s="5" t="s">
        <v>105</v>
      </c>
      <c r="O170" s="5" t="s">
        <v>126</v>
      </c>
      <c r="R170" s="5" t="s">
        <v>121</v>
      </c>
      <c r="V170" s="5" t="s">
        <v>2773</v>
      </c>
      <c r="AE170" s="5">
        <v>0</v>
      </c>
      <c r="AI170" s="5" t="s">
        <v>1705</v>
      </c>
      <c r="AU170" s="5" t="s">
        <v>2772</v>
      </c>
    </row>
    <row r="171" spans="1:47">
      <c r="A171" s="5" t="s">
        <v>11</v>
      </c>
      <c r="B171" s="5" t="s">
        <v>119</v>
      </c>
      <c r="C171" s="5" t="s">
        <v>517</v>
      </c>
      <c r="D171" s="5" t="s">
        <v>130</v>
      </c>
      <c r="F171" s="5" t="s">
        <v>238</v>
      </c>
      <c r="G171" s="5" t="s">
        <v>12</v>
      </c>
      <c r="H171" s="1">
        <v>512009.25870000001</v>
      </c>
      <c r="I171" s="1">
        <v>5664759.2132000001</v>
      </c>
      <c r="J171" s="5">
        <v>11</v>
      </c>
      <c r="K171" s="5">
        <v>2008</v>
      </c>
      <c r="M171" s="5" t="s">
        <v>24</v>
      </c>
      <c r="N171" s="5" t="s">
        <v>1241</v>
      </c>
      <c r="O171" s="5" t="s">
        <v>135</v>
      </c>
      <c r="R171" s="5" t="s">
        <v>121</v>
      </c>
      <c r="V171" s="5" t="s">
        <v>2063</v>
      </c>
      <c r="AE171" s="5">
        <v>10</v>
      </c>
      <c r="AF171" s="5">
        <v>10</v>
      </c>
      <c r="AI171" s="5" t="s">
        <v>1673</v>
      </c>
      <c r="AU171" s="5" t="s">
        <v>2062</v>
      </c>
    </row>
    <row r="172" spans="1:47">
      <c r="A172" s="5" t="s">
        <v>11</v>
      </c>
      <c r="B172" s="5" t="s">
        <v>119</v>
      </c>
      <c r="C172" s="5" t="s">
        <v>517</v>
      </c>
      <c r="D172" s="5" t="s">
        <v>130</v>
      </c>
      <c r="F172" s="5" t="s">
        <v>238</v>
      </c>
      <c r="G172" s="5" t="s">
        <v>12</v>
      </c>
      <c r="H172" s="1">
        <v>513940.42300000001</v>
      </c>
      <c r="I172" s="1">
        <v>5662441.0246000001</v>
      </c>
      <c r="J172" s="5">
        <v>11</v>
      </c>
      <c r="K172" s="5">
        <v>2008</v>
      </c>
      <c r="M172" s="5" t="s">
        <v>24</v>
      </c>
      <c r="N172" s="5" t="s">
        <v>105</v>
      </c>
      <c r="O172" s="5" t="s">
        <v>126</v>
      </c>
      <c r="R172" s="5" t="s">
        <v>121</v>
      </c>
      <c r="V172" s="5" t="s">
        <v>2771</v>
      </c>
      <c r="AE172" s="5">
        <v>0</v>
      </c>
      <c r="AI172" s="5" t="s">
        <v>2103</v>
      </c>
      <c r="AU172" s="5" t="s">
        <v>2770</v>
      </c>
    </row>
    <row r="173" spans="1:47">
      <c r="A173" s="5" t="s">
        <v>11</v>
      </c>
      <c r="B173" s="5" t="s">
        <v>119</v>
      </c>
      <c r="C173" s="5" t="s">
        <v>145</v>
      </c>
      <c r="D173" s="5" t="s">
        <v>130</v>
      </c>
      <c r="F173" s="5" t="s">
        <v>1645</v>
      </c>
      <c r="G173" s="5" t="s">
        <v>12</v>
      </c>
      <c r="H173" s="1">
        <v>528849.94240000006</v>
      </c>
      <c r="I173" s="1">
        <v>5644141.0648999996</v>
      </c>
      <c r="J173" s="5">
        <v>11</v>
      </c>
      <c r="K173" s="5">
        <v>2008</v>
      </c>
      <c r="M173" s="5" t="s">
        <v>24</v>
      </c>
      <c r="N173" s="5" t="s">
        <v>105</v>
      </c>
      <c r="O173" s="5" t="s">
        <v>126</v>
      </c>
      <c r="R173" s="5" t="s">
        <v>121</v>
      </c>
      <c r="V173" s="5" t="s">
        <v>2769</v>
      </c>
      <c r="AE173" s="5">
        <v>0</v>
      </c>
      <c r="AI173" s="5" t="s">
        <v>1705</v>
      </c>
      <c r="AU173" s="5" t="s">
        <v>2768</v>
      </c>
    </row>
    <row r="174" spans="1:47">
      <c r="A174" s="5" t="s">
        <v>11</v>
      </c>
      <c r="B174" s="5" t="s">
        <v>119</v>
      </c>
      <c r="C174" s="5" t="s">
        <v>131</v>
      </c>
      <c r="D174" s="5" t="s">
        <v>130</v>
      </c>
      <c r="F174" s="5" t="s">
        <v>1645</v>
      </c>
      <c r="G174" s="5" t="s">
        <v>12</v>
      </c>
      <c r="H174" s="1">
        <v>527893.69469999999</v>
      </c>
      <c r="I174" s="1">
        <v>5644971.1045000004</v>
      </c>
      <c r="J174" s="5">
        <v>11</v>
      </c>
      <c r="K174" s="5">
        <v>2008</v>
      </c>
      <c r="M174" s="5" t="s">
        <v>24</v>
      </c>
      <c r="N174" s="5" t="s">
        <v>105</v>
      </c>
      <c r="O174" s="5" t="s">
        <v>126</v>
      </c>
      <c r="R174" s="5" t="s">
        <v>121</v>
      </c>
      <c r="V174" s="5" t="s">
        <v>2767</v>
      </c>
      <c r="AE174" s="5">
        <v>0</v>
      </c>
      <c r="AI174" s="5" t="s">
        <v>2766</v>
      </c>
      <c r="AU174" s="5" t="s">
        <v>2765</v>
      </c>
    </row>
    <row r="175" spans="1:47">
      <c r="A175" s="5" t="s">
        <v>11</v>
      </c>
      <c r="B175" s="5" t="s">
        <v>119</v>
      </c>
      <c r="C175" s="5" t="s">
        <v>131</v>
      </c>
      <c r="D175" s="5" t="s">
        <v>130</v>
      </c>
      <c r="F175" s="5" t="s">
        <v>1645</v>
      </c>
      <c r="G175" s="5" t="s">
        <v>12</v>
      </c>
      <c r="H175" s="1">
        <v>527253.61869999999</v>
      </c>
      <c r="I175" s="1">
        <v>5645523.7766000004</v>
      </c>
      <c r="J175" s="5">
        <v>11</v>
      </c>
      <c r="K175" s="5">
        <v>2008</v>
      </c>
      <c r="M175" s="5" t="s">
        <v>24</v>
      </c>
      <c r="N175" s="5" t="s">
        <v>105</v>
      </c>
      <c r="O175" s="5" t="s">
        <v>164</v>
      </c>
      <c r="R175" s="5" t="s">
        <v>121</v>
      </c>
      <c r="V175" s="5" t="s">
        <v>1644</v>
      </c>
      <c r="AE175" s="5">
        <v>140</v>
      </c>
      <c r="AI175" s="5" t="s">
        <v>1643</v>
      </c>
      <c r="AU175" s="5" t="s">
        <v>1642</v>
      </c>
    </row>
    <row r="176" spans="1:47">
      <c r="A176" s="5" t="s">
        <v>11</v>
      </c>
      <c r="B176" s="5" t="s">
        <v>119</v>
      </c>
      <c r="C176" s="5" t="s">
        <v>131</v>
      </c>
      <c r="D176" s="5" t="s">
        <v>130</v>
      </c>
      <c r="F176" s="5" t="s">
        <v>1645</v>
      </c>
      <c r="G176" s="5" t="s">
        <v>12</v>
      </c>
      <c r="H176" s="1">
        <v>526808.86809999996</v>
      </c>
      <c r="I176" s="1">
        <v>5646361.6634</v>
      </c>
      <c r="J176" s="5">
        <v>11</v>
      </c>
      <c r="K176" s="5">
        <v>2008</v>
      </c>
      <c r="M176" s="5" t="s">
        <v>24</v>
      </c>
      <c r="N176" s="5" t="s">
        <v>1241</v>
      </c>
      <c r="O176" s="5" t="s">
        <v>135</v>
      </c>
      <c r="R176" s="5" t="s">
        <v>121</v>
      </c>
      <c r="V176" s="5" t="s">
        <v>2072</v>
      </c>
      <c r="AE176" s="5">
        <v>9</v>
      </c>
      <c r="AF176" s="5">
        <v>14</v>
      </c>
      <c r="AI176" s="5" t="s">
        <v>2071</v>
      </c>
      <c r="AU176" s="5" t="s">
        <v>2070</v>
      </c>
    </row>
    <row r="177" spans="1:47">
      <c r="A177" s="5" t="s">
        <v>11</v>
      </c>
      <c r="B177" s="5" t="s">
        <v>119</v>
      </c>
      <c r="C177" s="5" t="s">
        <v>131</v>
      </c>
      <c r="D177" s="5" t="s">
        <v>130</v>
      </c>
      <c r="F177" s="5" t="s">
        <v>1645</v>
      </c>
      <c r="G177" s="5" t="s">
        <v>12</v>
      </c>
      <c r="H177" s="1">
        <v>526435.94050000003</v>
      </c>
      <c r="I177" s="1">
        <v>5646846.6519999998</v>
      </c>
      <c r="J177" s="5">
        <v>11</v>
      </c>
      <c r="K177" s="5">
        <v>2008</v>
      </c>
      <c r="M177" s="5" t="s">
        <v>24</v>
      </c>
      <c r="N177" s="5" t="s">
        <v>105</v>
      </c>
      <c r="O177" s="5" t="s">
        <v>126</v>
      </c>
      <c r="R177" s="5" t="s">
        <v>121</v>
      </c>
      <c r="V177" s="5" t="s">
        <v>2764</v>
      </c>
      <c r="AE177" s="5">
        <v>0</v>
      </c>
      <c r="AI177" s="5" t="s">
        <v>1643</v>
      </c>
      <c r="AU177" s="5" t="s">
        <v>2763</v>
      </c>
    </row>
    <row r="178" spans="1:47">
      <c r="A178" s="5" t="s">
        <v>11</v>
      </c>
      <c r="B178" s="5" t="s">
        <v>119</v>
      </c>
      <c r="C178" s="5" t="s">
        <v>131</v>
      </c>
      <c r="D178" s="5" t="s">
        <v>130</v>
      </c>
      <c r="F178" s="5" t="s">
        <v>1645</v>
      </c>
      <c r="G178" s="5" t="s">
        <v>12</v>
      </c>
      <c r="H178" s="1">
        <v>526147.99089999998</v>
      </c>
      <c r="I178" s="1">
        <v>5646919.5719999997</v>
      </c>
      <c r="J178" s="5">
        <v>11</v>
      </c>
      <c r="K178" s="5">
        <v>2008</v>
      </c>
      <c r="M178" s="5" t="s">
        <v>24</v>
      </c>
      <c r="N178" s="5" t="s">
        <v>105</v>
      </c>
      <c r="O178" s="5" t="s">
        <v>164</v>
      </c>
      <c r="R178" s="5" t="s">
        <v>121</v>
      </c>
      <c r="V178" s="5" t="s">
        <v>1683</v>
      </c>
      <c r="AE178" s="5">
        <v>60</v>
      </c>
      <c r="AI178" s="5" t="s">
        <v>1643</v>
      </c>
      <c r="AU178" s="5" t="s">
        <v>1682</v>
      </c>
    </row>
    <row r="179" spans="1:47">
      <c r="A179" s="5" t="s">
        <v>11</v>
      </c>
      <c r="B179" s="5" t="s">
        <v>119</v>
      </c>
      <c r="C179" s="5" t="s">
        <v>131</v>
      </c>
      <c r="D179" s="5" t="s">
        <v>130</v>
      </c>
      <c r="F179" s="5" t="s">
        <v>1645</v>
      </c>
      <c r="G179" s="5" t="s">
        <v>12</v>
      </c>
      <c r="H179" s="1">
        <v>525945.82750000001</v>
      </c>
      <c r="I179" s="1">
        <v>5647022.1151000001</v>
      </c>
      <c r="J179" s="5">
        <v>11</v>
      </c>
      <c r="K179" s="5">
        <v>2008</v>
      </c>
      <c r="M179" s="5" t="s">
        <v>24</v>
      </c>
      <c r="N179" s="5" t="s">
        <v>105</v>
      </c>
      <c r="O179" s="5" t="s">
        <v>126</v>
      </c>
      <c r="R179" s="5" t="s">
        <v>121</v>
      </c>
      <c r="V179" s="5" t="s">
        <v>2762</v>
      </c>
      <c r="AE179" s="5">
        <v>0</v>
      </c>
      <c r="AI179" s="5" t="s">
        <v>2761</v>
      </c>
      <c r="AU179" s="5" t="s">
        <v>2760</v>
      </c>
    </row>
    <row r="180" spans="1:47">
      <c r="A180" s="5" t="s">
        <v>11</v>
      </c>
      <c r="B180" s="5" t="s">
        <v>119</v>
      </c>
      <c r="C180" s="5" t="s">
        <v>131</v>
      </c>
      <c r="D180" s="5" t="s">
        <v>130</v>
      </c>
      <c r="F180" s="5" t="s">
        <v>1645</v>
      </c>
      <c r="G180" s="5" t="s">
        <v>12</v>
      </c>
      <c r="H180" s="1">
        <v>525453.51100000006</v>
      </c>
      <c r="I180" s="1">
        <v>5647167.1893999996</v>
      </c>
      <c r="J180" s="5">
        <v>11</v>
      </c>
      <c r="K180" s="5">
        <v>2008</v>
      </c>
      <c r="M180" s="5" t="s">
        <v>24</v>
      </c>
      <c r="N180" s="5" t="s">
        <v>1241</v>
      </c>
      <c r="O180" s="5" t="s">
        <v>135</v>
      </c>
      <c r="R180" s="5" t="s">
        <v>121</v>
      </c>
      <c r="V180" s="5" t="s">
        <v>2083</v>
      </c>
      <c r="AE180" s="5">
        <v>9</v>
      </c>
      <c r="AF180" s="5">
        <v>9</v>
      </c>
      <c r="AI180" s="5" t="s">
        <v>1687</v>
      </c>
      <c r="AU180" s="5" t="s">
        <v>2082</v>
      </c>
    </row>
    <row r="181" spans="1:47">
      <c r="A181" s="5" t="s">
        <v>11</v>
      </c>
      <c r="B181" s="5" t="s">
        <v>119</v>
      </c>
      <c r="C181" s="5" t="s">
        <v>131</v>
      </c>
      <c r="D181" s="5" t="s">
        <v>130</v>
      </c>
      <c r="F181" s="5" t="s">
        <v>1645</v>
      </c>
      <c r="G181" s="5" t="s">
        <v>12</v>
      </c>
      <c r="H181" s="1">
        <v>525112.19940000004</v>
      </c>
      <c r="I181" s="1">
        <v>5647226.7071000002</v>
      </c>
      <c r="J181" s="5">
        <v>11</v>
      </c>
      <c r="K181" s="5">
        <v>2008</v>
      </c>
      <c r="M181" s="5" t="s">
        <v>24</v>
      </c>
      <c r="N181" s="5" t="s">
        <v>105</v>
      </c>
      <c r="O181" s="5" t="s">
        <v>164</v>
      </c>
      <c r="R181" s="5" t="s">
        <v>121</v>
      </c>
      <c r="V181" s="5" t="s">
        <v>2274</v>
      </c>
      <c r="AE181" s="5">
        <v>2</v>
      </c>
      <c r="AI181" s="5" t="s">
        <v>1788</v>
      </c>
      <c r="AU181" s="5" t="s">
        <v>2273</v>
      </c>
    </row>
    <row r="182" spans="1:47">
      <c r="A182" s="5" t="s">
        <v>11</v>
      </c>
      <c r="B182" s="5" t="s">
        <v>119</v>
      </c>
      <c r="C182" s="5" t="s">
        <v>131</v>
      </c>
      <c r="D182" s="5" t="s">
        <v>130</v>
      </c>
      <c r="F182" s="5" t="s">
        <v>1645</v>
      </c>
      <c r="G182" s="5" t="s">
        <v>12</v>
      </c>
      <c r="H182" s="1">
        <v>524920.87329999998</v>
      </c>
      <c r="I182" s="1">
        <v>5647714.2133999998</v>
      </c>
      <c r="J182" s="5">
        <v>11</v>
      </c>
      <c r="K182" s="5">
        <v>2008</v>
      </c>
      <c r="M182" s="5" t="s">
        <v>24</v>
      </c>
      <c r="N182" s="5" t="s">
        <v>1241</v>
      </c>
      <c r="O182" s="5" t="s">
        <v>135</v>
      </c>
      <c r="R182" s="5" t="s">
        <v>121</v>
      </c>
      <c r="V182" s="5" t="s">
        <v>1789</v>
      </c>
      <c r="AE182" s="5">
        <v>29</v>
      </c>
      <c r="AF182" s="5">
        <v>31</v>
      </c>
      <c r="AI182" s="5" t="s">
        <v>1788</v>
      </c>
      <c r="AU182" s="5" t="s">
        <v>1787</v>
      </c>
    </row>
    <row r="183" spans="1:47">
      <c r="A183" s="5" t="s">
        <v>11</v>
      </c>
      <c r="B183" s="5" t="s">
        <v>119</v>
      </c>
      <c r="C183" s="5" t="s">
        <v>517</v>
      </c>
      <c r="D183" s="5" t="s">
        <v>130</v>
      </c>
      <c r="F183" s="5" t="s">
        <v>238</v>
      </c>
      <c r="G183" s="5" t="s">
        <v>12</v>
      </c>
      <c r="H183" s="1">
        <v>513985.94</v>
      </c>
      <c r="I183" s="1">
        <v>5662992.0321000004</v>
      </c>
      <c r="J183" s="5">
        <v>11</v>
      </c>
      <c r="K183" s="5">
        <v>2008</v>
      </c>
      <c r="M183" s="5" t="s">
        <v>24</v>
      </c>
      <c r="N183" s="5" t="s">
        <v>105</v>
      </c>
      <c r="O183" s="5" t="s">
        <v>126</v>
      </c>
      <c r="R183" s="5" t="s">
        <v>121</v>
      </c>
      <c r="V183" s="5" t="s">
        <v>2759</v>
      </c>
      <c r="AE183" s="5">
        <v>0</v>
      </c>
      <c r="AI183" s="5" t="s">
        <v>2758</v>
      </c>
      <c r="AU183" s="5" t="s">
        <v>2757</v>
      </c>
    </row>
    <row r="184" spans="1:47">
      <c r="A184" s="5" t="s">
        <v>11</v>
      </c>
      <c r="B184" s="5" t="s">
        <v>119</v>
      </c>
      <c r="C184" s="5" t="s">
        <v>131</v>
      </c>
      <c r="D184" s="5" t="s">
        <v>130</v>
      </c>
      <c r="F184" s="5" t="s">
        <v>1645</v>
      </c>
      <c r="G184" s="5" t="s">
        <v>12</v>
      </c>
      <c r="H184" s="1">
        <v>524323.84109999996</v>
      </c>
      <c r="I184" s="1">
        <v>5648162.1601999998</v>
      </c>
      <c r="J184" s="5">
        <v>11</v>
      </c>
      <c r="K184" s="5">
        <v>2008</v>
      </c>
      <c r="M184" s="5" t="s">
        <v>24</v>
      </c>
      <c r="N184" s="5" t="s">
        <v>1241</v>
      </c>
      <c r="O184" s="5" t="s">
        <v>135</v>
      </c>
      <c r="R184" s="5" t="s">
        <v>121</v>
      </c>
      <c r="V184" s="5" t="s">
        <v>1786</v>
      </c>
      <c r="AE184" s="5">
        <v>30</v>
      </c>
      <c r="AF184" s="5">
        <v>33</v>
      </c>
      <c r="AU184" s="5" t="s">
        <v>1785</v>
      </c>
    </row>
    <row r="185" spans="1:47">
      <c r="A185" s="5" t="s">
        <v>11</v>
      </c>
      <c r="B185" s="5" t="s">
        <v>119</v>
      </c>
      <c r="C185" s="5" t="s">
        <v>131</v>
      </c>
      <c r="D185" s="5" t="s">
        <v>130</v>
      </c>
      <c r="F185" s="5" t="s">
        <v>1645</v>
      </c>
      <c r="G185" s="5" t="s">
        <v>12</v>
      </c>
      <c r="H185" s="1">
        <v>523609.19949999999</v>
      </c>
      <c r="I185" s="1">
        <v>5648347.4806000004</v>
      </c>
      <c r="J185" s="5">
        <v>11</v>
      </c>
      <c r="K185" s="5">
        <v>2008</v>
      </c>
      <c r="M185" s="5" t="s">
        <v>24</v>
      </c>
      <c r="N185" s="5" t="s">
        <v>105</v>
      </c>
      <c r="O185" s="5" t="s">
        <v>126</v>
      </c>
      <c r="R185" s="5" t="s">
        <v>121</v>
      </c>
      <c r="V185" s="5" t="s">
        <v>2756</v>
      </c>
      <c r="AE185" s="5">
        <v>0</v>
      </c>
      <c r="AU185" s="5" t="s">
        <v>2755</v>
      </c>
    </row>
    <row r="186" spans="1:47">
      <c r="A186" s="5" t="s">
        <v>11</v>
      </c>
      <c r="B186" s="5" t="s">
        <v>119</v>
      </c>
      <c r="C186" s="5" t="s">
        <v>131</v>
      </c>
      <c r="D186" s="5" t="s">
        <v>130</v>
      </c>
      <c r="F186" s="5" t="s">
        <v>1645</v>
      </c>
      <c r="G186" s="5" t="s">
        <v>12</v>
      </c>
      <c r="H186" s="1"/>
      <c r="I186" s="1"/>
      <c r="J186" s="5">
        <v>11</v>
      </c>
      <c r="K186" s="5">
        <v>2008</v>
      </c>
      <c r="M186" s="5" t="s">
        <v>24</v>
      </c>
      <c r="N186" s="5" t="s">
        <v>1241</v>
      </c>
      <c r="O186" s="5" t="s">
        <v>135</v>
      </c>
      <c r="R186" s="5" t="s">
        <v>121</v>
      </c>
      <c r="V186" s="5" t="s">
        <v>2032</v>
      </c>
      <c r="AE186" s="5">
        <v>12</v>
      </c>
      <c r="AF186" s="5">
        <v>13</v>
      </c>
      <c r="AI186" s="5" t="s">
        <v>1759</v>
      </c>
    </row>
    <row r="187" spans="1:47">
      <c r="A187" s="5" t="s">
        <v>11</v>
      </c>
      <c r="B187" s="5" t="s">
        <v>119</v>
      </c>
      <c r="C187" s="5" t="s">
        <v>131</v>
      </c>
      <c r="D187" s="5" t="s">
        <v>130</v>
      </c>
      <c r="F187" s="5" t="s">
        <v>1645</v>
      </c>
      <c r="G187" s="5" t="s">
        <v>12</v>
      </c>
      <c r="H187" s="1"/>
      <c r="I187" s="1"/>
      <c r="J187" s="5">
        <v>11</v>
      </c>
      <c r="K187" s="5">
        <v>2008</v>
      </c>
      <c r="M187" s="5" t="s">
        <v>24</v>
      </c>
      <c r="N187" s="5" t="s">
        <v>1241</v>
      </c>
      <c r="O187" s="5" t="s">
        <v>135</v>
      </c>
      <c r="R187" s="5" t="s">
        <v>121</v>
      </c>
      <c r="V187" s="5" t="s">
        <v>2109</v>
      </c>
      <c r="AE187" s="5">
        <v>8</v>
      </c>
      <c r="AF187" s="5">
        <v>8</v>
      </c>
      <c r="AI187" s="5" t="s">
        <v>1759</v>
      </c>
    </row>
    <row r="188" spans="1:47">
      <c r="A188" s="5" t="s">
        <v>11</v>
      </c>
      <c r="B188" s="5" t="s">
        <v>119</v>
      </c>
      <c r="C188" s="5" t="s">
        <v>131</v>
      </c>
      <c r="D188" s="5" t="s">
        <v>1629</v>
      </c>
      <c r="E188" s="5" t="s">
        <v>129</v>
      </c>
      <c r="F188" s="5" t="s">
        <v>128</v>
      </c>
      <c r="G188" s="5" t="s">
        <v>12</v>
      </c>
      <c r="H188" s="1">
        <v>522219.97090000001</v>
      </c>
      <c r="I188" s="1">
        <v>5649660.5811000001</v>
      </c>
      <c r="J188" s="5">
        <v>11</v>
      </c>
      <c r="K188" s="5">
        <v>2008</v>
      </c>
      <c r="M188" s="5" t="s">
        <v>24</v>
      </c>
      <c r="N188" s="5" t="s">
        <v>1379</v>
      </c>
      <c r="R188" s="5" t="s">
        <v>121</v>
      </c>
      <c r="V188" s="5" t="s">
        <v>1628</v>
      </c>
      <c r="AF188" s="5">
        <v>2</v>
      </c>
      <c r="AL188" s="5" t="s">
        <v>1473</v>
      </c>
      <c r="AM188" s="5">
        <v>30</v>
      </c>
      <c r="AN188" s="5">
        <v>20</v>
      </c>
      <c r="AU188" s="5" t="s">
        <v>1627</v>
      </c>
    </row>
    <row r="189" spans="1:47">
      <c r="A189" s="5" t="s">
        <v>11</v>
      </c>
      <c r="B189" s="5" t="s">
        <v>119</v>
      </c>
      <c r="C189" s="5" t="s">
        <v>186</v>
      </c>
      <c r="D189" s="5" t="s">
        <v>130</v>
      </c>
      <c r="F189" s="5" t="s">
        <v>1645</v>
      </c>
      <c r="G189" s="5" t="s">
        <v>12</v>
      </c>
      <c r="H189" s="1">
        <v>521307.60259999998</v>
      </c>
      <c r="I189" s="1">
        <v>5650323.8587999996</v>
      </c>
      <c r="J189" s="5">
        <v>11</v>
      </c>
      <c r="K189" s="5">
        <v>2008</v>
      </c>
      <c r="M189" s="5" t="s">
        <v>24</v>
      </c>
      <c r="N189" s="5" t="s">
        <v>105</v>
      </c>
      <c r="O189" s="5" t="s">
        <v>126</v>
      </c>
      <c r="R189" s="5" t="s">
        <v>121</v>
      </c>
      <c r="V189" s="5" t="s">
        <v>2754</v>
      </c>
      <c r="AE189" s="5">
        <v>0</v>
      </c>
      <c r="AI189" s="5" t="s">
        <v>1667</v>
      </c>
      <c r="AU189" s="5" t="s">
        <v>2753</v>
      </c>
    </row>
    <row r="190" spans="1:47">
      <c r="A190" s="5" t="s">
        <v>11</v>
      </c>
      <c r="B190" s="5" t="s">
        <v>119</v>
      </c>
      <c r="C190" s="5" t="s">
        <v>186</v>
      </c>
      <c r="D190" s="5" t="s">
        <v>130</v>
      </c>
      <c r="F190" s="5" t="s">
        <v>1645</v>
      </c>
      <c r="G190" s="5" t="s">
        <v>12</v>
      </c>
      <c r="H190" s="1">
        <v>520933.13500000001</v>
      </c>
      <c r="I190" s="1">
        <v>5650436.0657000002</v>
      </c>
      <c r="J190" s="5">
        <v>11</v>
      </c>
      <c r="K190" s="5">
        <v>2008</v>
      </c>
      <c r="M190" s="5" t="s">
        <v>24</v>
      </c>
      <c r="N190" s="5" t="s">
        <v>1241</v>
      </c>
      <c r="O190" s="5" t="s">
        <v>135</v>
      </c>
      <c r="R190" s="5" t="s">
        <v>121</v>
      </c>
      <c r="V190" s="5" t="s">
        <v>2001</v>
      </c>
      <c r="AE190" s="5">
        <v>14</v>
      </c>
      <c r="AF190" s="5">
        <v>14</v>
      </c>
      <c r="AI190" s="5" t="s">
        <v>1765</v>
      </c>
      <c r="AU190" s="5" t="s">
        <v>2000</v>
      </c>
    </row>
    <row r="191" spans="1:47">
      <c r="A191" s="5" t="s">
        <v>11</v>
      </c>
      <c r="B191" s="5" t="s">
        <v>119</v>
      </c>
      <c r="C191" s="5" t="s">
        <v>1851</v>
      </c>
      <c r="D191" s="5" t="s">
        <v>130</v>
      </c>
      <c r="F191" s="5" t="s">
        <v>238</v>
      </c>
      <c r="G191" s="5" t="s">
        <v>12</v>
      </c>
      <c r="H191" s="1">
        <v>514352.84</v>
      </c>
      <c r="I191" s="1">
        <v>5663019.3339999998</v>
      </c>
      <c r="J191" s="5">
        <v>11</v>
      </c>
      <c r="K191" s="5">
        <v>2008</v>
      </c>
      <c r="M191" s="5" t="s">
        <v>24</v>
      </c>
      <c r="N191" s="5" t="s">
        <v>105</v>
      </c>
      <c r="O191" s="5" t="s">
        <v>126</v>
      </c>
      <c r="R191" s="5" t="s">
        <v>121</v>
      </c>
      <c r="V191" s="5" t="s">
        <v>2881</v>
      </c>
      <c r="AE191" s="5">
        <v>0</v>
      </c>
      <c r="AI191" s="5" t="s">
        <v>2880</v>
      </c>
      <c r="AU191" s="5" t="s">
        <v>2879</v>
      </c>
    </row>
    <row r="192" spans="1:47">
      <c r="A192" s="5" t="s">
        <v>11</v>
      </c>
      <c r="B192" s="5" t="s">
        <v>119</v>
      </c>
      <c r="C192" s="5" t="s">
        <v>186</v>
      </c>
      <c r="D192" s="5" t="s">
        <v>130</v>
      </c>
      <c r="F192" s="5" t="s">
        <v>1645</v>
      </c>
      <c r="G192" s="5" t="s">
        <v>12</v>
      </c>
      <c r="H192" s="1">
        <v>518977.85340000002</v>
      </c>
      <c r="I192" s="1">
        <v>5653503.0367000001</v>
      </c>
      <c r="J192" s="5">
        <v>11</v>
      </c>
      <c r="K192" s="5">
        <v>2008</v>
      </c>
      <c r="M192" s="5" t="s">
        <v>24</v>
      </c>
      <c r="N192" s="5" t="s">
        <v>105</v>
      </c>
      <c r="O192" s="5" t="s">
        <v>126</v>
      </c>
      <c r="R192" s="5" t="s">
        <v>121</v>
      </c>
      <c r="V192" s="5" t="s">
        <v>2752</v>
      </c>
      <c r="AE192" s="5">
        <v>0</v>
      </c>
      <c r="AI192" s="5" t="s">
        <v>1893</v>
      </c>
      <c r="AU192" s="5" t="s">
        <v>2751</v>
      </c>
    </row>
    <row r="193" spans="1:47">
      <c r="A193" s="5" t="s">
        <v>11</v>
      </c>
      <c r="B193" s="5" t="s">
        <v>119</v>
      </c>
      <c r="C193" s="5" t="s">
        <v>186</v>
      </c>
      <c r="D193" s="5" t="s">
        <v>130</v>
      </c>
      <c r="F193" s="5" t="s">
        <v>1645</v>
      </c>
      <c r="G193" s="5" t="s">
        <v>12</v>
      </c>
      <c r="H193" s="1">
        <v>518993.6164</v>
      </c>
      <c r="I193" s="1">
        <v>5653606.8200000003</v>
      </c>
      <c r="J193" s="5">
        <v>11</v>
      </c>
      <c r="K193" s="5">
        <v>2008</v>
      </c>
      <c r="M193" s="5" t="s">
        <v>24</v>
      </c>
      <c r="N193" s="5" t="s">
        <v>1241</v>
      </c>
      <c r="O193" s="5" t="s">
        <v>135</v>
      </c>
      <c r="R193" s="5" t="s">
        <v>121</v>
      </c>
      <c r="V193" s="5" t="s">
        <v>1974</v>
      </c>
      <c r="AE193" s="5">
        <v>15</v>
      </c>
      <c r="AF193" s="5">
        <v>15</v>
      </c>
      <c r="AI193" s="5" t="s">
        <v>1893</v>
      </c>
      <c r="AU193" s="5" t="s">
        <v>1973</v>
      </c>
    </row>
    <row r="194" spans="1:47">
      <c r="A194" s="5" t="s">
        <v>11</v>
      </c>
      <c r="B194" s="5" t="s">
        <v>119</v>
      </c>
      <c r="C194" s="5" t="s">
        <v>186</v>
      </c>
      <c r="D194" s="5" t="s">
        <v>130</v>
      </c>
      <c r="F194" s="5" t="s">
        <v>1645</v>
      </c>
      <c r="G194" s="5" t="s">
        <v>12</v>
      </c>
      <c r="H194" s="1">
        <v>517148.9032</v>
      </c>
      <c r="I194" s="1">
        <v>5654382.0451999996</v>
      </c>
      <c r="J194" s="5">
        <v>11</v>
      </c>
      <c r="K194" s="5">
        <v>2008</v>
      </c>
      <c r="M194" s="5" t="s">
        <v>24</v>
      </c>
      <c r="N194" s="5" t="s">
        <v>1241</v>
      </c>
      <c r="O194" s="5" t="s">
        <v>164</v>
      </c>
      <c r="R194" s="5" t="s">
        <v>121</v>
      </c>
      <c r="V194" s="5" t="s">
        <v>1709</v>
      </c>
      <c r="AE194" s="5">
        <v>50</v>
      </c>
      <c r="AF194" s="5">
        <v>1</v>
      </c>
      <c r="AI194" s="5" t="s">
        <v>1708</v>
      </c>
      <c r="AU194" s="5" t="s">
        <v>1707</v>
      </c>
    </row>
    <row r="195" spans="1:47">
      <c r="A195" s="5" t="s">
        <v>11</v>
      </c>
      <c r="B195" s="5" t="s">
        <v>119</v>
      </c>
      <c r="C195" s="5" t="s">
        <v>186</v>
      </c>
      <c r="D195" s="5" t="s">
        <v>130</v>
      </c>
      <c r="F195" s="5" t="s">
        <v>1645</v>
      </c>
      <c r="G195" s="5" t="s">
        <v>12</v>
      </c>
      <c r="H195" s="1">
        <v>516363.0478</v>
      </c>
      <c r="I195" s="1">
        <v>5654624.5165999997</v>
      </c>
      <c r="J195" s="5">
        <v>11</v>
      </c>
      <c r="K195" s="5">
        <v>2008</v>
      </c>
      <c r="M195" s="5" t="s">
        <v>24</v>
      </c>
      <c r="N195" s="5" t="s">
        <v>1241</v>
      </c>
      <c r="O195" s="5" t="s">
        <v>135</v>
      </c>
      <c r="R195" s="5" t="s">
        <v>121</v>
      </c>
      <c r="V195" s="5" t="s">
        <v>1963</v>
      </c>
      <c r="AE195" s="5">
        <v>15</v>
      </c>
      <c r="AF195" s="5">
        <v>17</v>
      </c>
      <c r="AI195" s="5" t="s">
        <v>1962</v>
      </c>
      <c r="AU195" s="5" t="s">
        <v>1961</v>
      </c>
    </row>
    <row r="196" spans="1:47">
      <c r="A196" s="5" t="s">
        <v>11</v>
      </c>
      <c r="B196" s="5" t="s">
        <v>119</v>
      </c>
      <c r="C196" s="5" t="s">
        <v>1851</v>
      </c>
      <c r="D196" s="5" t="s">
        <v>130</v>
      </c>
      <c r="F196" s="5" t="s">
        <v>238</v>
      </c>
      <c r="G196" s="5" t="s">
        <v>12</v>
      </c>
      <c r="H196" s="1">
        <v>514497.07770000002</v>
      </c>
      <c r="I196" s="1">
        <v>5662908.6513999999</v>
      </c>
      <c r="J196" s="5">
        <v>11</v>
      </c>
      <c r="K196" s="5">
        <v>2008</v>
      </c>
      <c r="M196" s="5" t="s">
        <v>24</v>
      </c>
      <c r="N196" s="5" t="s">
        <v>105</v>
      </c>
      <c r="O196" s="5" t="s">
        <v>135</v>
      </c>
      <c r="R196" s="5" t="s">
        <v>121</v>
      </c>
      <c r="V196" s="5" t="s">
        <v>1850</v>
      </c>
      <c r="AE196" s="5">
        <v>22</v>
      </c>
      <c r="AI196" s="5" t="s">
        <v>1849</v>
      </c>
      <c r="AU196" s="5" t="s">
        <v>1848</v>
      </c>
    </row>
    <row r="197" spans="1:47">
      <c r="A197" s="5" t="s">
        <v>11</v>
      </c>
      <c r="B197" s="5" t="s">
        <v>119</v>
      </c>
      <c r="C197" s="5" t="s">
        <v>849</v>
      </c>
      <c r="D197" s="5" t="s">
        <v>1610</v>
      </c>
      <c r="E197" s="5" t="s">
        <v>1187</v>
      </c>
      <c r="F197" s="5" t="s">
        <v>1186</v>
      </c>
      <c r="G197" s="5" t="s">
        <v>12</v>
      </c>
      <c r="H197" s="1">
        <v>513584.4399</v>
      </c>
      <c r="I197" s="1">
        <v>5655931.1840000004</v>
      </c>
      <c r="J197" s="5">
        <v>11</v>
      </c>
      <c r="K197" s="5">
        <v>2008</v>
      </c>
      <c r="M197" s="5" t="s">
        <v>24</v>
      </c>
      <c r="N197" s="5" t="s">
        <v>1379</v>
      </c>
      <c r="R197" s="5" t="s">
        <v>121</v>
      </c>
      <c r="V197" s="5" t="s">
        <v>1609</v>
      </c>
      <c r="AF197" s="5">
        <v>4</v>
      </c>
      <c r="AL197" s="5" t="s">
        <v>1608</v>
      </c>
      <c r="AM197" s="5">
        <v>35</v>
      </c>
      <c r="AN197" s="5">
        <v>30</v>
      </c>
      <c r="AU197" s="5" t="s">
        <v>1607</v>
      </c>
    </row>
    <row r="198" spans="1:47">
      <c r="A198" s="5" t="s">
        <v>11</v>
      </c>
      <c r="B198" s="5" t="s">
        <v>119</v>
      </c>
      <c r="C198" s="5" t="s">
        <v>849</v>
      </c>
      <c r="D198" s="5" t="s">
        <v>1588</v>
      </c>
      <c r="E198" s="5" t="s">
        <v>1187</v>
      </c>
      <c r="F198" s="5" t="s">
        <v>1186</v>
      </c>
      <c r="G198" s="5" t="s">
        <v>12</v>
      </c>
      <c r="H198" s="1">
        <v>512006.40120000002</v>
      </c>
      <c r="I198" s="1">
        <v>5657137.3432</v>
      </c>
      <c r="J198" s="5">
        <v>11</v>
      </c>
      <c r="K198" s="5">
        <v>2008</v>
      </c>
      <c r="M198" s="5" t="s">
        <v>24</v>
      </c>
      <c r="N198" s="5" t="s">
        <v>1379</v>
      </c>
      <c r="R198" s="5" t="s">
        <v>121</v>
      </c>
      <c r="V198" s="5" t="s">
        <v>1587</v>
      </c>
      <c r="AF198" s="5">
        <v>6</v>
      </c>
      <c r="AL198" s="5" t="s">
        <v>1425</v>
      </c>
      <c r="AM198" s="5">
        <v>38</v>
      </c>
      <c r="AN198" s="5">
        <v>32</v>
      </c>
      <c r="AU198" s="5" t="s">
        <v>1586</v>
      </c>
    </row>
    <row r="199" spans="1:47">
      <c r="A199" s="5" t="s">
        <v>11</v>
      </c>
      <c r="B199" s="5" t="s">
        <v>119</v>
      </c>
      <c r="C199" s="5" t="s">
        <v>1851</v>
      </c>
      <c r="D199" s="5" t="s">
        <v>130</v>
      </c>
      <c r="F199" s="5" t="s">
        <v>238</v>
      </c>
      <c r="G199" s="5" t="s">
        <v>12</v>
      </c>
      <c r="H199" s="1">
        <v>514624.67050000001</v>
      </c>
      <c r="I199" s="1">
        <v>5662627.7987000002</v>
      </c>
      <c r="J199" s="5">
        <v>11</v>
      </c>
      <c r="K199" s="5">
        <v>2008</v>
      </c>
      <c r="M199" s="5" t="s">
        <v>24</v>
      </c>
      <c r="N199" s="5" t="s">
        <v>105</v>
      </c>
      <c r="O199" s="5" t="s">
        <v>126</v>
      </c>
      <c r="R199" s="5" t="s">
        <v>121</v>
      </c>
      <c r="V199" s="5" t="s">
        <v>2750</v>
      </c>
      <c r="AE199" s="5">
        <v>0</v>
      </c>
      <c r="AI199" s="5" t="s">
        <v>2749</v>
      </c>
      <c r="AU199" s="5" t="s">
        <v>2748</v>
      </c>
    </row>
    <row r="200" spans="1:47">
      <c r="A200" s="5" t="s">
        <v>11</v>
      </c>
      <c r="B200" s="5" t="s">
        <v>119</v>
      </c>
      <c r="C200" s="5" t="s">
        <v>517</v>
      </c>
      <c r="D200" s="5" t="s">
        <v>1544</v>
      </c>
      <c r="E200" s="5" t="s">
        <v>1187</v>
      </c>
      <c r="F200" s="5" t="s">
        <v>1186</v>
      </c>
      <c r="G200" s="5" t="s">
        <v>12</v>
      </c>
      <c r="H200" s="1">
        <v>504855.50380000001</v>
      </c>
      <c r="I200" s="1">
        <v>5663049.6353000002</v>
      </c>
      <c r="J200" s="5">
        <v>11</v>
      </c>
      <c r="K200" s="5">
        <v>2008</v>
      </c>
      <c r="M200" s="5" t="s">
        <v>24</v>
      </c>
      <c r="N200" s="5" t="s">
        <v>1379</v>
      </c>
      <c r="R200" s="5" t="s">
        <v>121</v>
      </c>
      <c r="V200" s="5" t="s">
        <v>1543</v>
      </c>
      <c r="AF200" s="5">
        <v>15</v>
      </c>
      <c r="AL200" s="5" t="s">
        <v>1398</v>
      </c>
      <c r="AM200" s="5">
        <v>35</v>
      </c>
      <c r="AN200" s="5">
        <v>21</v>
      </c>
      <c r="AU200" s="5" t="s">
        <v>1542</v>
      </c>
    </row>
    <row r="201" spans="1:47">
      <c r="A201" s="5" t="s">
        <v>11</v>
      </c>
      <c r="B201" s="5" t="s">
        <v>119</v>
      </c>
      <c r="C201" s="5" t="s">
        <v>517</v>
      </c>
      <c r="D201" s="5" t="s">
        <v>1585</v>
      </c>
      <c r="E201" s="5" t="s">
        <v>1187</v>
      </c>
      <c r="F201" s="5" t="s">
        <v>1186</v>
      </c>
      <c r="G201" s="5" t="s">
        <v>12</v>
      </c>
      <c r="H201" s="1">
        <v>504466.5601</v>
      </c>
      <c r="I201" s="1">
        <v>5662857.0734000001</v>
      </c>
      <c r="J201" s="5">
        <v>11</v>
      </c>
      <c r="K201" s="5">
        <v>2008</v>
      </c>
      <c r="M201" s="5" t="s">
        <v>24</v>
      </c>
      <c r="N201" s="5" t="s">
        <v>1379</v>
      </c>
      <c r="R201" s="5" t="s">
        <v>121</v>
      </c>
      <c r="V201" s="5" t="s">
        <v>1584</v>
      </c>
      <c r="AF201" s="5">
        <v>6</v>
      </c>
      <c r="AL201" s="5" t="s">
        <v>1257</v>
      </c>
      <c r="AM201" s="5">
        <v>21</v>
      </c>
      <c r="AN201" s="5">
        <v>19</v>
      </c>
      <c r="AU201" s="5" t="s">
        <v>1583</v>
      </c>
    </row>
    <row r="202" spans="1:47">
      <c r="A202" s="5" t="s">
        <v>11</v>
      </c>
      <c r="B202" s="5" t="s">
        <v>119</v>
      </c>
      <c r="C202" s="5" t="s">
        <v>517</v>
      </c>
      <c r="D202" s="5" t="s">
        <v>1599</v>
      </c>
      <c r="E202" s="5" t="s">
        <v>1187</v>
      </c>
      <c r="F202" s="5" t="s">
        <v>1186</v>
      </c>
      <c r="G202" s="5" t="s">
        <v>12</v>
      </c>
      <c r="H202" s="1">
        <v>504672.2893</v>
      </c>
      <c r="I202" s="1">
        <v>5662957.1069</v>
      </c>
      <c r="J202" s="5">
        <v>11</v>
      </c>
      <c r="K202" s="5">
        <v>2008</v>
      </c>
      <c r="M202" s="5" t="s">
        <v>24</v>
      </c>
      <c r="N202" s="5" t="s">
        <v>1379</v>
      </c>
      <c r="R202" s="5" t="s">
        <v>121</v>
      </c>
      <c r="V202" s="5" t="s">
        <v>1598</v>
      </c>
      <c r="AF202" s="5">
        <v>5</v>
      </c>
      <c r="AL202" s="5" t="s">
        <v>1427</v>
      </c>
      <c r="AM202" s="5">
        <v>26</v>
      </c>
      <c r="AN202" s="5">
        <v>16</v>
      </c>
      <c r="AU202" s="5" t="s">
        <v>1597</v>
      </c>
    </row>
    <row r="203" spans="1:47">
      <c r="A203" s="5" t="s">
        <v>11</v>
      </c>
      <c r="B203" s="5" t="s">
        <v>119</v>
      </c>
      <c r="C203" s="5" t="s">
        <v>186</v>
      </c>
      <c r="D203" s="5" t="s">
        <v>130</v>
      </c>
      <c r="F203" s="5" t="s">
        <v>1645</v>
      </c>
      <c r="G203" s="5" t="s">
        <v>12</v>
      </c>
      <c r="H203" s="1">
        <v>517041.79849999998</v>
      </c>
      <c r="I203" s="1">
        <v>5652475.0933999997</v>
      </c>
      <c r="J203" s="5">
        <v>11</v>
      </c>
      <c r="K203" s="5">
        <v>2008</v>
      </c>
      <c r="M203" s="5" t="s">
        <v>24</v>
      </c>
      <c r="N203" s="5" t="s">
        <v>105</v>
      </c>
      <c r="O203" s="5" t="s">
        <v>126</v>
      </c>
      <c r="R203" s="5" t="s">
        <v>121</v>
      </c>
      <c r="V203" s="5" t="s">
        <v>2747</v>
      </c>
      <c r="AE203" s="5">
        <v>0</v>
      </c>
      <c r="AI203" s="5" t="s">
        <v>1919</v>
      </c>
      <c r="AU203" s="5" t="s">
        <v>2746</v>
      </c>
    </row>
    <row r="204" spans="1:47">
      <c r="A204" s="5" t="s">
        <v>11</v>
      </c>
      <c r="B204" s="5" t="s">
        <v>119</v>
      </c>
      <c r="C204" s="5" t="s">
        <v>186</v>
      </c>
      <c r="D204" s="5" t="s">
        <v>130</v>
      </c>
      <c r="F204" s="5" t="s">
        <v>1645</v>
      </c>
      <c r="G204" s="5" t="s">
        <v>12</v>
      </c>
      <c r="H204" s="1">
        <v>516875.20370000001</v>
      </c>
      <c r="I204" s="1">
        <v>5652533.0862999996</v>
      </c>
      <c r="J204" s="5">
        <v>11</v>
      </c>
      <c r="K204" s="5">
        <v>2008</v>
      </c>
      <c r="M204" s="5" t="s">
        <v>24</v>
      </c>
      <c r="N204" s="5" t="s">
        <v>105</v>
      </c>
      <c r="O204" s="5" t="s">
        <v>135</v>
      </c>
      <c r="R204" s="5" t="s">
        <v>121</v>
      </c>
      <c r="V204" s="5" t="s">
        <v>2113</v>
      </c>
      <c r="AE204" s="5">
        <v>7</v>
      </c>
      <c r="AI204" s="5" t="s">
        <v>1708</v>
      </c>
      <c r="AU204" s="5" t="s">
        <v>2112</v>
      </c>
    </row>
    <row r="205" spans="1:47">
      <c r="A205" s="5" t="s">
        <v>11</v>
      </c>
      <c r="B205" s="5" t="s">
        <v>119</v>
      </c>
      <c r="C205" s="5" t="s">
        <v>186</v>
      </c>
      <c r="D205" s="5" t="s">
        <v>130</v>
      </c>
      <c r="F205" s="5" t="s">
        <v>1645</v>
      </c>
      <c r="G205" s="5" t="s">
        <v>12</v>
      </c>
      <c r="H205" s="1">
        <v>516588.02679999999</v>
      </c>
      <c r="I205" s="1">
        <v>5652687.6196999997</v>
      </c>
      <c r="J205" s="5">
        <v>11</v>
      </c>
      <c r="K205" s="5">
        <v>2008</v>
      </c>
      <c r="M205" s="5" t="s">
        <v>24</v>
      </c>
      <c r="N205" s="5" t="s">
        <v>105</v>
      </c>
      <c r="O205" s="5" t="s">
        <v>126</v>
      </c>
      <c r="R205" s="5" t="s">
        <v>121</v>
      </c>
      <c r="V205" s="5" t="s">
        <v>2745</v>
      </c>
      <c r="AE205" s="5">
        <v>0</v>
      </c>
      <c r="AI205" s="5" t="s">
        <v>1781</v>
      </c>
      <c r="AU205" s="5" t="s">
        <v>2744</v>
      </c>
    </row>
    <row r="206" spans="1:47">
      <c r="A206" s="5" t="s">
        <v>11</v>
      </c>
      <c r="B206" s="5" t="s">
        <v>119</v>
      </c>
      <c r="C206" s="5" t="s">
        <v>186</v>
      </c>
      <c r="D206" s="5" t="s">
        <v>130</v>
      </c>
      <c r="F206" s="5" t="s">
        <v>1645</v>
      </c>
      <c r="G206" s="5" t="s">
        <v>12</v>
      </c>
      <c r="H206" s="1">
        <v>516613.37040000001</v>
      </c>
      <c r="I206" s="1">
        <v>5652928.3887</v>
      </c>
      <c r="J206" s="5">
        <v>11</v>
      </c>
      <c r="K206" s="5">
        <v>2008</v>
      </c>
      <c r="M206" s="5" t="s">
        <v>24</v>
      </c>
      <c r="N206" s="5" t="s">
        <v>105</v>
      </c>
      <c r="O206" s="5" t="s">
        <v>126</v>
      </c>
      <c r="R206" s="5" t="s">
        <v>121</v>
      </c>
      <c r="V206" s="5" t="s">
        <v>2743</v>
      </c>
      <c r="AE206" s="5">
        <v>0</v>
      </c>
      <c r="AI206" s="5" t="s">
        <v>1708</v>
      </c>
      <c r="AU206" s="5" t="s">
        <v>2742</v>
      </c>
    </row>
    <row r="207" spans="1:47">
      <c r="A207" s="5" t="s">
        <v>11</v>
      </c>
      <c r="B207" s="5" t="s">
        <v>119</v>
      </c>
      <c r="C207" s="5" t="s">
        <v>186</v>
      </c>
      <c r="D207" s="5" t="s">
        <v>130</v>
      </c>
      <c r="F207" s="5" t="s">
        <v>1645</v>
      </c>
      <c r="G207" s="5" t="s">
        <v>12</v>
      </c>
      <c r="H207" s="1">
        <v>516343.84279999998</v>
      </c>
      <c r="I207" s="1">
        <v>5653045.0755000003</v>
      </c>
      <c r="J207" s="5">
        <v>11</v>
      </c>
      <c r="K207" s="5">
        <v>2008</v>
      </c>
      <c r="M207" s="5" t="s">
        <v>24</v>
      </c>
      <c r="N207" s="5" t="s">
        <v>105</v>
      </c>
      <c r="O207" s="5" t="s">
        <v>126</v>
      </c>
      <c r="R207" s="5" t="s">
        <v>121</v>
      </c>
      <c r="V207" s="5" t="s">
        <v>2741</v>
      </c>
      <c r="AE207" s="5">
        <v>0</v>
      </c>
      <c r="AI207" s="5" t="s">
        <v>1919</v>
      </c>
      <c r="AU207" s="5" t="s">
        <v>2740</v>
      </c>
    </row>
    <row r="208" spans="1:47">
      <c r="A208" s="5" t="s">
        <v>11</v>
      </c>
      <c r="B208" s="5" t="s">
        <v>119</v>
      </c>
      <c r="C208" s="5" t="s">
        <v>186</v>
      </c>
      <c r="D208" s="5" t="s">
        <v>130</v>
      </c>
      <c r="F208" s="5" t="s">
        <v>1645</v>
      </c>
      <c r="G208" s="5" t="s">
        <v>12</v>
      </c>
      <c r="H208" s="1">
        <v>516938.45870000002</v>
      </c>
      <c r="I208" s="1">
        <v>5652648.5508000003</v>
      </c>
      <c r="J208" s="5">
        <v>11</v>
      </c>
      <c r="K208" s="5">
        <v>2008</v>
      </c>
      <c r="M208" s="5" t="s">
        <v>24</v>
      </c>
      <c r="N208" s="5" t="s">
        <v>105</v>
      </c>
      <c r="O208" s="5" t="s">
        <v>135</v>
      </c>
      <c r="R208" s="5" t="s">
        <v>121</v>
      </c>
      <c r="V208" s="5" t="s">
        <v>1920</v>
      </c>
      <c r="AE208" s="5">
        <v>17</v>
      </c>
      <c r="AI208" s="5" t="s">
        <v>1919</v>
      </c>
      <c r="AU208" s="5" t="s">
        <v>1918</v>
      </c>
    </row>
    <row r="209" spans="1:47">
      <c r="A209" s="5" t="s">
        <v>11</v>
      </c>
      <c r="B209" s="5" t="s">
        <v>119</v>
      </c>
      <c r="C209" s="5" t="s">
        <v>186</v>
      </c>
      <c r="D209" s="5" t="s">
        <v>130</v>
      </c>
      <c r="F209" s="5" t="s">
        <v>1645</v>
      </c>
      <c r="G209" s="5" t="s">
        <v>12</v>
      </c>
      <c r="H209" s="1">
        <v>517299.05660000001</v>
      </c>
      <c r="I209" s="1">
        <v>5652376.2417000001</v>
      </c>
      <c r="J209" s="5">
        <v>11</v>
      </c>
      <c r="K209" s="5">
        <v>2008</v>
      </c>
      <c r="M209" s="5" t="s">
        <v>24</v>
      </c>
      <c r="N209" s="5" t="s">
        <v>105</v>
      </c>
      <c r="O209" s="5" t="s">
        <v>126</v>
      </c>
      <c r="R209" s="5" t="s">
        <v>121</v>
      </c>
      <c r="V209" s="5" t="s">
        <v>2739</v>
      </c>
      <c r="AE209" s="5">
        <v>0</v>
      </c>
      <c r="AI209" s="5" t="s">
        <v>1781</v>
      </c>
      <c r="AU209" s="5" t="s">
        <v>2738</v>
      </c>
    </row>
    <row r="210" spans="1:47">
      <c r="A210" s="5" t="s">
        <v>11</v>
      </c>
      <c r="B210" s="5" t="s">
        <v>119</v>
      </c>
      <c r="C210" s="5" t="s">
        <v>186</v>
      </c>
      <c r="D210" s="5" t="s">
        <v>130</v>
      </c>
      <c r="F210" s="5" t="s">
        <v>238</v>
      </c>
      <c r="G210" s="5" t="s">
        <v>12</v>
      </c>
      <c r="H210" s="1">
        <v>515721.33</v>
      </c>
      <c r="I210" s="1">
        <v>5660613.0153999999</v>
      </c>
      <c r="J210" s="5">
        <v>11</v>
      </c>
      <c r="K210" s="5">
        <v>2008</v>
      </c>
      <c r="M210" s="5" t="s">
        <v>24</v>
      </c>
      <c r="N210" s="5" t="s">
        <v>105</v>
      </c>
      <c r="O210" s="5" t="s">
        <v>126</v>
      </c>
      <c r="R210" s="5" t="s">
        <v>121</v>
      </c>
      <c r="V210" s="5" t="s">
        <v>2737</v>
      </c>
      <c r="AE210" s="5">
        <v>0</v>
      </c>
      <c r="AI210" s="5" t="s">
        <v>2379</v>
      </c>
      <c r="AU210" s="5" t="s">
        <v>2736</v>
      </c>
    </row>
    <row r="211" spans="1:47">
      <c r="A211" s="5" t="s">
        <v>11</v>
      </c>
      <c r="B211" s="5" t="s">
        <v>119</v>
      </c>
      <c r="C211" s="5" t="s">
        <v>186</v>
      </c>
      <c r="D211" s="5" t="s">
        <v>130</v>
      </c>
      <c r="F211" s="5" t="s">
        <v>1645</v>
      </c>
      <c r="G211" s="5" t="s">
        <v>12</v>
      </c>
      <c r="H211" s="1">
        <v>518056.78710000002</v>
      </c>
      <c r="I211" s="1">
        <v>5650604.1480999999</v>
      </c>
      <c r="J211" s="5">
        <v>11</v>
      </c>
      <c r="K211" s="5">
        <v>2008</v>
      </c>
      <c r="M211" s="5" t="s">
        <v>24</v>
      </c>
      <c r="N211" s="5" t="s">
        <v>105</v>
      </c>
      <c r="O211" s="5" t="s">
        <v>126</v>
      </c>
      <c r="R211" s="5" t="s">
        <v>121</v>
      </c>
      <c r="V211" s="5" t="s">
        <v>2735</v>
      </c>
      <c r="AE211" s="5">
        <v>0</v>
      </c>
      <c r="AI211" s="5" t="s">
        <v>1829</v>
      </c>
      <c r="AU211" s="5" t="s">
        <v>2734</v>
      </c>
    </row>
    <row r="212" spans="1:47">
      <c r="A212" s="5" t="s">
        <v>11</v>
      </c>
      <c r="B212" s="5" t="s">
        <v>119</v>
      </c>
      <c r="C212" s="5" t="s">
        <v>186</v>
      </c>
      <c r="D212" s="5" t="s">
        <v>130</v>
      </c>
      <c r="F212" s="5" t="s">
        <v>1645</v>
      </c>
      <c r="G212" s="5" t="s">
        <v>12</v>
      </c>
      <c r="H212" s="1"/>
      <c r="I212" s="1"/>
      <c r="J212" s="5">
        <v>11</v>
      </c>
      <c r="K212" s="5">
        <v>2008</v>
      </c>
      <c r="M212" s="5" t="s">
        <v>24</v>
      </c>
      <c r="N212" s="5" t="s">
        <v>105</v>
      </c>
      <c r="O212" s="5" t="s">
        <v>135</v>
      </c>
      <c r="R212" s="5" t="s">
        <v>121</v>
      </c>
      <c r="V212" s="5" t="s">
        <v>2038</v>
      </c>
      <c r="AE212" s="5">
        <v>11</v>
      </c>
      <c r="AI212" s="5" t="s">
        <v>2037</v>
      </c>
    </row>
    <row r="213" spans="1:47">
      <c r="A213" s="5" t="s">
        <v>11</v>
      </c>
      <c r="B213" s="5" t="s">
        <v>119</v>
      </c>
      <c r="C213" s="5" t="s">
        <v>186</v>
      </c>
      <c r="D213" s="5" t="s">
        <v>130</v>
      </c>
      <c r="F213" s="5" t="s">
        <v>1645</v>
      </c>
      <c r="G213" s="5" t="s">
        <v>12</v>
      </c>
      <c r="H213" s="1">
        <v>517343.42810000002</v>
      </c>
      <c r="I213" s="1">
        <v>5650589.7761000004</v>
      </c>
      <c r="J213" s="5">
        <v>11</v>
      </c>
      <c r="K213" s="5">
        <v>2008</v>
      </c>
      <c r="M213" s="5" t="s">
        <v>24</v>
      </c>
      <c r="N213" s="5" t="s">
        <v>105</v>
      </c>
      <c r="O213" s="5" t="s">
        <v>126</v>
      </c>
      <c r="R213" s="5" t="s">
        <v>121</v>
      </c>
      <c r="V213" s="5" t="s">
        <v>2733</v>
      </c>
      <c r="AE213" s="5">
        <v>0</v>
      </c>
      <c r="AI213" s="5" t="s">
        <v>2334</v>
      </c>
      <c r="AU213" s="5" t="s">
        <v>2732</v>
      </c>
    </row>
    <row r="214" spans="1:47">
      <c r="A214" s="5" t="s">
        <v>11</v>
      </c>
      <c r="B214" s="5" t="s">
        <v>119</v>
      </c>
      <c r="C214" s="5" t="s">
        <v>186</v>
      </c>
      <c r="D214" s="5" t="s">
        <v>130</v>
      </c>
      <c r="F214" s="5" t="s">
        <v>1645</v>
      </c>
      <c r="G214" s="5" t="s">
        <v>12</v>
      </c>
      <c r="H214" s="1">
        <v>517273.7634</v>
      </c>
      <c r="I214" s="1">
        <v>5650691.1310000001</v>
      </c>
      <c r="J214" s="5">
        <v>11</v>
      </c>
      <c r="K214" s="5">
        <v>2008</v>
      </c>
      <c r="M214" s="5" t="s">
        <v>24</v>
      </c>
      <c r="N214" s="5" t="s">
        <v>105</v>
      </c>
      <c r="O214" s="5" t="s">
        <v>126</v>
      </c>
      <c r="R214" s="5" t="s">
        <v>121</v>
      </c>
      <c r="V214" s="5" t="s">
        <v>2731</v>
      </c>
      <c r="AE214" s="5">
        <v>0</v>
      </c>
      <c r="AI214" s="5" t="s">
        <v>2334</v>
      </c>
      <c r="AU214" s="5" t="s">
        <v>2730</v>
      </c>
    </row>
    <row r="215" spans="1:47">
      <c r="A215" s="5" t="s">
        <v>11</v>
      </c>
      <c r="B215" s="5" t="s">
        <v>119</v>
      </c>
      <c r="C215" s="5" t="s">
        <v>186</v>
      </c>
      <c r="D215" s="5" t="s">
        <v>130</v>
      </c>
      <c r="F215" s="5" t="s">
        <v>1645</v>
      </c>
      <c r="G215" s="5" t="s">
        <v>12</v>
      </c>
      <c r="H215" s="1">
        <v>517151.38150000002</v>
      </c>
      <c r="I215" s="1">
        <v>5650781.1453999998</v>
      </c>
      <c r="J215" s="5">
        <v>11</v>
      </c>
      <c r="K215" s="5">
        <v>2008</v>
      </c>
      <c r="M215" s="5" t="s">
        <v>24</v>
      </c>
      <c r="N215" s="5" t="s">
        <v>105</v>
      </c>
      <c r="O215" s="5" t="s">
        <v>126</v>
      </c>
      <c r="R215" s="5" t="s">
        <v>121</v>
      </c>
      <c r="V215" s="5" t="s">
        <v>2729</v>
      </c>
      <c r="AE215" s="5">
        <v>0</v>
      </c>
      <c r="AI215" s="5" t="s">
        <v>2334</v>
      </c>
      <c r="AU215" s="5" t="s">
        <v>2728</v>
      </c>
    </row>
    <row r="216" spans="1:47">
      <c r="A216" s="5" t="s">
        <v>11</v>
      </c>
      <c r="B216" s="5" t="s">
        <v>119</v>
      </c>
      <c r="C216" s="5" t="s">
        <v>186</v>
      </c>
      <c r="D216" s="5" t="s">
        <v>130</v>
      </c>
      <c r="F216" s="5" t="s">
        <v>1645</v>
      </c>
      <c r="G216" s="5" t="s">
        <v>12</v>
      </c>
      <c r="H216" s="1">
        <v>516930.43589999998</v>
      </c>
      <c r="I216" s="1">
        <v>5650870.8524000002</v>
      </c>
      <c r="J216" s="5">
        <v>11</v>
      </c>
      <c r="K216" s="5">
        <v>2008</v>
      </c>
      <c r="M216" s="5" t="s">
        <v>24</v>
      </c>
      <c r="N216" s="5" t="s">
        <v>105</v>
      </c>
      <c r="O216" s="5" t="s">
        <v>135</v>
      </c>
      <c r="R216" s="5" t="s">
        <v>121</v>
      </c>
      <c r="V216" s="5" t="s">
        <v>2339</v>
      </c>
      <c r="AE216" s="5">
        <v>1</v>
      </c>
      <c r="AI216" s="5" t="s">
        <v>1829</v>
      </c>
      <c r="AU216" s="5" t="s">
        <v>2338</v>
      </c>
    </row>
    <row r="217" spans="1:47">
      <c r="A217" s="5" t="s">
        <v>11</v>
      </c>
      <c r="B217" s="5" t="s">
        <v>119</v>
      </c>
      <c r="C217" s="5" t="s">
        <v>186</v>
      </c>
      <c r="D217" s="5" t="s">
        <v>130</v>
      </c>
      <c r="F217" s="5" t="s">
        <v>1645</v>
      </c>
      <c r="G217" s="5" t="s">
        <v>12</v>
      </c>
      <c r="H217" s="1">
        <v>516950.22899999999</v>
      </c>
      <c r="I217" s="1">
        <v>5650986.0489999996</v>
      </c>
      <c r="J217" s="5">
        <v>11</v>
      </c>
      <c r="K217" s="5">
        <v>2008</v>
      </c>
      <c r="M217" s="5" t="s">
        <v>24</v>
      </c>
      <c r="N217" s="5" t="s">
        <v>105</v>
      </c>
      <c r="O217" s="5" t="s">
        <v>135</v>
      </c>
      <c r="R217" s="5" t="s">
        <v>121</v>
      </c>
      <c r="V217" s="5" t="s">
        <v>2337</v>
      </c>
      <c r="AE217" s="5">
        <v>1</v>
      </c>
      <c r="AI217" s="5" t="s">
        <v>1829</v>
      </c>
      <c r="AU217" s="5" t="s">
        <v>2336</v>
      </c>
    </row>
    <row r="218" spans="1:47">
      <c r="A218" s="5" t="s">
        <v>11</v>
      </c>
      <c r="B218" s="5" t="s">
        <v>119</v>
      </c>
      <c r="C218" s="5" t="s">
        <v>186</v>
      </c>
      <c r="D218" s="5" t="s">
        <v>130</v>
      </c>
      <c r="F218" s="5" t="s">
        <v>1645</v>
      </c>
      <c r="G218" s="5" t="s">
        <v>12</v>
      </c>
      <c r="H218" s="1">
        <v>516563.9718</v>
      </c>
      <c r="I218" s="1">
        <v>5651132.5939999996</v>
      </c>
      <c r="J218" s="5">
        <v>11</v>
      </c>
      <c r="K218" s="5">
        <v>2008</v>
      </c>
      <c r="M218" s="5" t="s">
        <v>24</v>
      </c>
      <c r="N218" s="5" t="s">
        <v>105</v>
      </c>
      <c r="O218" s="5" t="s">
        <v>135</v>
      </c>
      <c r="R218" s="5" t="s">
        <v>121</v>
      </c>
      <c r="V218" s="5" t="s">
        <v>1933</v>
      </c>
      <c r="AE218" s="5">
        <v>16</v>
      </c>
      <c r="AI218" s="5" t="s">
        <v>1932</v>
      </c>
      <c r="AU218" s="5" t="s">
        <v>1931</v>
      </c>
    </row>
    <row r="219" spans="1:47">
      <c r="A219" s="5" t="s">
        <v>11</v>
      </c>
      <c r="B219" s="5" t="s">
        <v>119</v>
      </c>
      <c r="C219" s="5" t="s">
        <v>186</v>
      </c>
      <c r="D219" s="5" t="s">
        <v>130</v>
      </c>
      <c r="F219" s="5" t="s">
        <v>1645</v>
      </c>
      <c r="G219" s="5" t="s">
        <v>12</v>
      </c>
      <c r="H219" s="1">
        <v>516079.70549999998</v>
      </c>
      <c r="I219" s="1">
        <v>5650991.5938999997</v>
      </c>
      <c r="J219" s="5">
        <v>11</v>
      </c>
      <c r="K219" s="5">
        <v>2008</v>
      </c>
      <c r="M219" s="5" t="s">
        <v>24</v>
      </c>
      <c r="N219" s="5" t="s">
        <v>105</v>
      </c>
      <c r="O219" s="5" t="s">
        <v>135</v>
      </c>
      <c r="R219" s="5" t="s">
        <v>121</v>
      </c>
      <c r="V219" s="5" t="s">
        <v>2134</v>
      </c>
      <c r="AE219" s="5">
        <v>6</v>
      </c>
      <c r="AI219" s="5" t="s">
        <v>1932</v>
      </c>
      <c r="AU219" s="5" t="s">
        <v>2133</v>
      </c>
    </row>
    <row r="220" spans="1:47">
      <c r="A220" s="5" t="s">
        <v>11</v>
      </c>
      <c r="B220" s="5" t="s">
        <v>119</v>
      </c>
      <c r="C220" s="5" t="s">
        <v>186</v>
      </c>
      <c r="D220" s="5" t="s">
        <v>130</v>
      </c>
      <c r="F220" s="5" t="s">
        <v>238</v>
      </c>
      <c r="G220" s="5" t="s">
        <v>12</v>
      </c>
      <c r="H220" s="1">
        <v>515989.75040000002</v>
      </c>
      <c r="I220" s="1">
        <v>5660603.4940999998</v>
      </c>
      <c r="J220" s="5">
        <v>11</v>
      </c>
      <c r="K220" s="5">
        <v>2008</v>
      </c>
      <c r="M220" s="5" t="s">
        <v>24</v>
      </c>
      <c r="N220" s="5" t="s">
        <v>1241</v>
      </c>
      <c r="O220" s="5" t="s">
        <v>135</v>
      </c>
      <c r="R220" s="5" t="s">
        <v>121</v>
      </c>
      <c r="V220" s="5" t="s">
        <v>2380</v>
      </c>
      <c r="AE220" s="5">
        <v>1</v>
      </c>
      <c r="AF220" s="5">
        <v>1</v>
      </c>
      <c r="AI220" s="5" t="s">
        <v>2379</v>
      </c>
      <c r="AU220" s="5" t="s">
        <v>2378</v>
      </c>
    </row>
    <row r="221" spans="1:47">
      <c r="A221" s="5" t="s">
        <v>11</v>
      </c>
      <c r="B221" s="5" t="s">
        <v>119</v>
      </c>
      <c r="C221" s="5" t="s">
        <v>186</v>
      </c>
      <c r="D221" s="5" t="s">
        <v>130</v>
      </c>
      <c r="F221" s="5" t="s">
        <v>238</v>
      </c>
      <c r="G221" s="5" t="s">
        <v>12</v>
      </c>
      <c r="H221" s="1"/>
      <c r="I221" s="1"/>
      <c r="J221" s="5">
        <v>11</v>
      </c>
      <c r="K221" s="5">
        <v>2008</v>
      </c>
      <c r="M221" s="5" t="s">
        <v>24</v>
      </c>
      <c r="N221" s="5" t="s">
        <v>1241</v>
      </c>
      <c r="O221" s="5" t="s">
        <v>135</v>
      </c>
      <c r="R221" s="5" t="s">
        <v>121</v>
      </c>
      <c r="V221" s="5" t="s">
        <v>2162</v>
      </c>
      <c r="AE221" s="5">
        <v>6</v>
      </c>
      <c r="AF221" s="5">
        <v>6</v>
      </c>
      <c r="AI221" s="5" t="s">
        <v>2161</v>
      </c>
    </row>
    <row r="222" spans="1:47">
      <c r="A222" s="5" t="s">
        <v>11</v>
      </c>
      <c r="B222" s="5" t="s">
        <v>119</v>
      </c>
      <c r="C222" s="5" t="s">
        <v>186</v>
      </c>
      <c r="D222" s="5" t="s">
        <v>130</v>
      </c>
      <c r="F222" s="5" t="s">
        <v>1645</v>
      </c>
      <c r="G222" s="5" t="s">
        <v>12</v>
      </c>
      <c r="H222" s="1">
        <v>517535.01740000001</v>
      </c>
      <c r="I222" s="1">
        <v>5650148.5867999997</v>
      </c>
      <c r="J222" s="5">
        <v>11</v>
      </c>
      <c r="K222" s="5">
        <v>2008</v>
      </c>
      <c r="M222" s="5" t="s">
        <v>24</v>
      </c>
      <c r="N222" s="5" t="s">
        <v>105</v>
      </c>
      <c r="O222" s="5" t="s">
        <v>135</v>
      </c>
      <c r="R222" s="5" t="s">
        <v>121</v>
      </c>
      <c r="V222" s="5" t="s">
        <v>2335</v>
      </c>
      <c r="AE222" s="5">
        <v>1</v>
      </c>
      <c r="AI222" s="5" t="s">
        <v>2334</v>
      </c>
      <c r="AU222" s="5" t="s">
        <v>2333</v>
      </c>
    </row>
    <row r="223" spans="1:47">
      <c r="A223" s="5" t="s">
        <v>11</v>
      </c>
      <c r="B223" s="5" t="s">
        <v>119</v>
      </c>
      <c r="C223" s="5" t="s">
        <v>131</v>
      </c>
      <c r="D223" s="5" t="s">
        <v>130</v>
      </c>
      <c r="F223" s="5" t="s">
        <v>1645</v>
      </c>
      <c r="G223" s="5" t="s">
        <v>12</v>
      </c>
      <c r="H223" s="1">
        <v>519036.22320000001</v>
      </c>
      <c r="I223" s="1">
        <v>5649327.557</v>
      </c>
      <c r="J223" s="5">
        <v>11</v>
      </c>
      <c r="K223" s="5">
        <v>2008</v>
      </c>
      <c r="M223" s="5" t="s">
        <v>24</v>
      </c>
      <c r="N223" s="5" t="s">
        <v>105</v>
      </c>
      <c r="O223" s="5" t="s">
        <v>126</v>
      </c>
      <c r="R223" s="5" t="s">
        <v>121</v>
      </c>
      <c r="V223" s="5" t="s">
        <v>2727</v>
      </c>
      <c r="AE223" s="5">
        <v>0</v>
      </c>
      <c r="AI223" s="5" t="s">
        <v>2724</v>
      </c>
      <c r="AU223" s="5" t="s">
        <v>2726</v>
      </c>
    </row>
    <row r="224" spans="1:47">
      <c r="A224" s="5" t="s">
        <v>11</v>
      </c>
      <c r="B224" s="5" t="s">
        <v>119</v>
      </c>
      <c r="C224" s="5" t="s">
        <v>131</v>
      </c>
      <c r="D224" s="5" t="s">
        <v>130</v>
      </c>
      <c r="F224" s="5" t="s">
        <v>1645</v>
      </c>
      <c r="G224" s="5" t="s">
        <v>12</v>
      </c>
      <c r="H224" s="1">
        <v>519175.99699999997</v>
      </c>
      <c r="I224" s="1">
        <v>5649198.8792000003</v>
      </c>
      <c r="J224" s="5">
        <v>11</v>
      </c>
      <c r="K224" s="5">
        <v>2008</v>
      </c>
      <c r="M224" s="5" t="s">
        <v>24</v>
      </c>
      <c r="N224" s="5" t="s">
        <v>105</v>
      </c>
      <c r="O224" s="5" t="s">
        <v>126</v>
      </c>
      <c r="R224" s="5" t="s">
        <v>121</v>
      </c>
      <c r="V224" s="5" t="s">
        <v>2725</v>
      </c>
      <c r="AE224" s="5">
        <v>0</v>
      </c>
      <c r="AI224" s="5" t="s">
        <v>2724</v>
      </c>
      <c r="AU224" s="5" t="s">
        <v>2723</v>
      </c>
    </row>
    <row r="225" spans="1:47">
      <c r="A225" s="5" t="s">
        <v>11</v>
      </c>
      <c r="B225" s="5" t="s">
        <v>119</v>
      </c>
      <c r="C225" s="5" t="s">
        <v>131</v>
      </c>
      <c r="D225" s="5" t="s">
        <v>130</v>
      </c>
      <c r="F225" s="5" t="s">
        <v>1645</v>
      </c>
      <c r="G225" s="5" t="s">
        <v>12</v>
      </c>
      <c r="H225" s="1">
        <v>520686.94510000001</v>
      </c>
      <c r="I225" s="1">
        <v>5647653.4386999998</v>
      </c>
      <c r="J225" s="5">
        <v>11</v>
      </c>
      <c r="K225" s="5">
        <v>2008</v>
      </c>
      <c r="M225" s="5" t="s">
        <v>24</v>
      </c>
      <c r="N225" s="5" t="s">
        <v>105</v>
      </c>
      <c r="O225" s="5" t="s">
        <v>126</v>
      </c>
      <c r="R225" s="5" t="s">
        <v>121</v>
      </c>
      <c r="V225" s="5" t="s">
        <v>2722</v>
      </c>
      <c r="AE225" s="5">
        <v>0</v>
      </c>
      <c r="AI225" s="5" t="s">
        <v>1829</v>
      </c>
      <c r="AU225" s="5" t="s">
        <v>2721</v>
      </c>
    </row>
    <row r="226" spans="1:47">
      <c r="A226" s="5" t="s">
        <v>11</v>
      </c>
      <c r="B226" s="5" t="s">
        <v>119</v>
      </c>
      <c r="C226" s="5" t="s">
        <v>186</v>
      </c>
      <c r="D226" s="5" t="s">
        <v>130</v>
      </c>
      <c r="F226" s="5" t="s">
        <v>1645</v>
      </c>
      <c r="G226" s="5" t="s">
        <v>12</v>
      </c>
      <c r="H226" s="1">
        <v>521370.91739999998</v>
      </c>
      <c r="I226" s="1">
        <v>5650829.4016000004</v>
      </c>
      <c r="J226" s="5">
        <v>11</v>
      </c>
      <c r="K226" s="5">
        <v>2008</v>
      </c>
      <c r="M226" s="5" t="s">
        <v>24</v>
      </c>
      <c r="N226" s="5" t="s">
        <v>105</v>
      </c>
      <c r="O226" s="5" t="s">
        <v>126</v>
      </c>
      <c r="R226" s="5" t="s">
        <v>121</v>
      </c>
      <c r="V226" s="5" t="s">
        <v>2720</v>
      </c>
      <c r="AE226" s="5">
        <v>0</v>
      </c>
      <c r="AI226" s="5" t="s">
        <v>2719</v>
      </c>
      <c r="AU226" s="5" t="s">
        <v>2718</v>
      </c>
    </row>
    <row r="227" spans="1:47">
      <c r="A227" s="5" t="s">
        <v>11</v>
      </c>
      <c r="B227" s="5" t="s">
        <v>119</v>
      </c>
      <c r="C227" s="5" t="s">
        <v>186</v>
      </c>
      <c r="D227" s="5" t="s">
        <v>130</v>
      </c>
      <c r="F227" s="5" t="s">
        <v>238</v>
      </c>
      <c r="G227" s="5" t="s">
        <v>12</v>
      </c>
      <c r="H227" s="1">
        <v>516221.96870000003</v>
      </c>
      <c r="I227" s="1">
        <v>5660609.0647</v>
      </c>
      <c r="J227" s="5">
        <v>11</v>
      </c>
      <c r="K227" s="5">
        <v>2008</v>
      </c>
      <c r="M227" s="5" t="s">
        <v>24</v>
      </c>
      <c r="N227" s="5" t="s">
        <v>105</v>
      </c>
      <c r="O227" s="5" t="s">
        <v>126</v>
      </c>
      <c r="R227" s="5" t="s">
        <v>121</v>
      </c>
      <c r="V227" s="5" t="s">
        <v>2717</v>
      </c>
      <c r="AE227" s="5">
        <v>0</v>
      </c>
      <c r="AI227" s="5" t="s">
        <v>2705</v>
      </c>
      <c r="AU227" s="5" t="s">
        <v>2716</v>
      </c>
    </row>
    <row r="228" spans="1:47">
      <c r="A228" s="5" t="s">
        <v>11</v>
      </c>
      <c r="B228" s="5" t="s">
        <v>119</v>
      </c>
      <c r="C228" s="5" t="s">
        <v>186</v>
      </c>
      <c r="D228" s="5" t="s">
        <v>130</v>
      </c>
      <c r="F228" s="5" t="s">
        <v>1645</v>
      </c>
      <c r="G228" s="5" t="s">
        <v>12</v>
      </c>
      <c r="H228" s="1">
        <v>520317.54700000002</v>
      </c>
      <c r="I228" s="1">
        <v>5652407.0204999996</v>
      </c>
      <c r="J228" s="5">
        <v>11</v>
      </c>
      <c r="K228" s="5">
        <v>2008</v>
      </c>
      <c r="M228" s="5" t="s">
        <v>24</v>
      </c>
      <c r="N228" s="5" t="s">
        <v>105</v>
      </c>
      <c r="O228" s="5" t="s">
        <v>126</v>
      </c>
      <c r="R228" s="5" t="s">
        <v>121</v>
      </c>
      <c r="V228" s="5" t="s">
        <v>2715</v>
      </c>
      <c r="AE228" s="5">
        <v>0</v>
      </c>
      <c r="AI228" s="5" t="s">
        <v>1901</v>
      </c>
      <c r="AU228" s="5" t="s">
        <v>2714</v>
      </c>
    </row>
    <row r="229" spans="1:47">
      <c r="A229" s="5" t="s">
        <v>11</v>
      </c>
      <c r="B229" s="5" t="s">
        <v>119</v>
      </c>
      <c r="C229" s="5" t="s">
        <v>186</v>
      </c>
      <c r="D229" s="5" t="s">
        <v>130</v>
      </c>
      <c r="F229" s="5" t="s">
        <v>1645</v>
      </c>
      <c r="G229" s="5" t="s">
        <v>12</v>
      </c>
      <c r="H229" s="1">
        <v>520386.67509999999</v>
      </c>
      <c r="I229" s="1">
        <v>5652555.0003000004</v>
      </c>
      <c r="J229" s="5">
        <v>11</v>
      </c>
      <c r="K229" s="5">
        <v>2008</v>
      </c>
      <c r="M229" s="5" t="s">
        <v>24</v>
      </c>
      <c r="N229" s="5" t="s">
        <v>1241</v>
      </c>
      <c r="O229" s="5" t="s">
        <v>135</v>
      </c>
      <c r="R229" s="5" t="s">
        <v>121</v>
      </c>
      <c r="V229" s="5" t="s">
        <v>2229</v>
      </c>
      <c r="AE229" s="5">
        <v>4</v>
      </c>
      <c r="AF229" s="5">
        <v>4</v>
      </c>
      <c r="AI229" s="5" t="s">
        <v>1950</v>
      </c>
      <c r="AU229" s="5" t="s">
        <v>2228</v>
      </c>
    </row>
    <row r="230" spans="1:47">
      <c r="A230" s="5" t="s">
        <v>11</v>
      </c>
      <c r="B230" s="5" t="s">
        <v>119</v>
      </c>
      <c r="C230" s="5" t="s">
        <v>186</v>
      </c>
      <c r="D230" s="5" t="s">
        <v>130</v>
      </c>
      <c r="F230" s="5" t="s">
        <v>1645</v>
      </c>
      <c r="G230" s="5" t="s">
        <v>12</v>
      </c>
      <c r="H230" s="1">
        <v>520300.1777</v>
      </c>
      <c r="I230" s="1">
        <v>5652800.6224999996</v>
      </c>
      <c r="J230" s="5">
        <v>11</v>
      </c>
      <c r="K230" s="5">
        <v>2008</v>
      </c>
      <c r="M230" s="5" t="s">
        <v>24</v>
      </c>
      <c r="N230" s="5" t="s">
        <v>105</v>
      </c>
      <c r="O230" s="5" t="s">
        <v>126</v>
      </c>
      <c r="R230" s="5" t="s">
        <v>121</v>
      </c>
      <c r="V230" s="5" t="s">
        <v>2713</v>
      </c>
      <c r="AE230" s="5">
        <v>0</v>
      </c>
      <c r="AI230" s="5" t="s">
        <v>1781</v>
      </c>
      <c r="AU230" s="5" t="s">
        <v>2712</v>
      </c>
    </row>
    <row r="231" spans="1:47">
      <c r="A231" s="5" t="s">
        <v>11</v>
      </c>
      <c r="B231" s="5" t="s">
        <v>119</v>
      </c>
      <c r="C231" s="5" t="s">
        <v>186</v>
      </c>
      <c r="D231" s="5" t="s">
        <v>130</v>
      </c>
      <c r="F231" s="5" t="s">
        <v>1645</v>
      </c>
      <c r="G231" s="5" t="s">
        <v>12</v>
      </c>
      <c r="H231" s="1">
        <v>520180.7181</v>
      </c>
      <c r="I231" s="1">
        <v>5652814.3137999997</v>
      </c>
      <c r="J231" s="5">
        <v>11</v>
      </c>
      <c r="K231" s="5">
        <v>2008</v>
      </c>
      <c r="M231" s="5" t="s">
        <v>24</v>
      </c>
      <c r="N231" s="5" t="s">
        <v>105</v>
      </c>
      <c r="O231" s="5" t="s">
        <v>126</v>
      </c>
      <c r="R231" s="5" t="s">
        <v>121</v>
      </c>
      <c r="V231" s="5" t="s">
        <v>2711</v>
      </c>
      <c r="AE231" s="5">
        <v>0</v>
      </c>
      <c r="AI231" s="5" t="s">
        <v>2710</v>
      </c>
      <c r="AU231" s="5" t="s">
        <v>2709</v>
      </c>
    </row>
    <row r="232" spans="1:47">
      <c r="A232" s="5" t="s">
        <v>11</v>
      </c>
      <c r="B232" s="5" t="s">
        <v>119</v>
      </c>
      <c r="C232" s="5" t="s">
        <v>186</v>
      </c>
      <c r="D232" s="5" t="s">
        <v>130</v>
      </c>
      <c r="F232" s="5" t="s">
        <v>1645</v>
      </c>
      <c r="G232" s="5" t="s">
        <v>12</v>
      </c>
      <c r="H232" s="1">
        <v>519950.92830000003</v>
      </c>
      <c r="I232" s="1">
        <v>5653010.7616999997</v>
      </c>
      <c r="J232" s="5">
        <v>11</v>
      </c>
      <c r="K232" s="5">
        <v>2008</v>
      </c>
      <c r="M232" s="5" t="s">
        <v>24</v>
      </c>
      <c r="N232" s="5" t="s">
        <v>1241</v>
      </c>
      <c r="O232" s="5" t="s">
        <v>135</v>
      </c>
      <c r="R232" s="5" t="s">
        <v>121</v>
      </c>
      <c r="V232" s="5" t="s">
        <v>2260</v>
      </c>
      <c r="AE232" s="5">
        <v>3</v>
      </c>
      <c r="AF232" s="5">
        <v>3</v>
      </c>
      <c r="AI232" s="5" t="s">
        <v>1781</v>
      </c>
      <c r="AU232" s="5" t="s">
        <v>2259</v>
      </c>
    </row>
    <row r="233" spans="1:47">
      <c r="A233" s="5" t="s">
        <v>11</v>
      </c>
      <c r="B233" s="5" t="s">
        <v>119</v>
      </c>
      <c r="C233" s="5" t="s">
        <v>186</v>
      </c>
      <c r="D233" s="5" t="s">
        <v>130</v>
      </c>
      <c r="F233" s="5" t="s">
        <v>1645</v>
      </c>
      <c r="G233" s="5" t="s">
        <v>12</v>
      </c>
      <c r="H233" s="1">
        <v>519621.52399999998</v>
      </c>
      <c r="I233" s="1">
        <v>5653315.1816999996</v>
      </c>
      <c r="J233" s="5">
        <v>11</v>
      </c>
      <c r="K233" s="5">
        <v>2008</v>
      </c>
      <c r="M233" s="5" t="s">
        <v>24</v>
      </c>
      <c r="N233" s="5" t="s">
        <v>105</v>
      </c>
      <c r="O233" s="5" t="s">
        <v>126</v>
      </c>
      <c r="R233" s="5" t="s">
        <v>121</v>
      </c>
      <c r="V233" s="5" t="s">
        <v>2708</v>
      </c>
      <c r="AE233" s="5">
        <v>0</v>
      </c>
      <c r="AI233" s="5" t="s">
        <v>1835</v>
      </c>
      <c r="AU233" s="5" t="s">
        <v>2707</v>
      </c>
    </row>
    <row r="234" spans="1:47">
      <c r="A234" s="5" t="s">
        <v>11</v>
      </c>
      <c r="B234" s="5" t="s">
        <v>119</v>
      </c>
      <c r="C234" s="5" t="s">
        <v>186</v>
      </c>
      <c r="D234" s="5" t="s">
        <v>130</v>
      </c>
      <c r="F234" s="5" t="s">
        <v>1645</v>
      </c>
      <c r="G234" s="5" t="s">
        <v>12</v>
      </c>
      <c r="H234" s="1"/>
      <c r="I234" s="1"/>
      <c r="J234" s="5">
        <v>11</v>
      </c>
      <c r="K234" s="5">
        <v>2008</v>
      </c>
      <c r="M234" s="5" t="s">
        <v>24</v>
      </c>
      <c r="N234" s="5" t="s">
        <v>1241</v>
      </c>
      <c r="O234" s="5" t="s">
        <v>135</v>
      </c>
      <c r="R234" s="5" t="s">
        <v>121</v>
      </c>
      <c r="V234" s="5" t="s">
        <v>2130</v>
      </c>
      <c r="AE234" s="5">
        <v>7</v>
      </c>
      <c r="AF234" s="5">
        <v>6</v>
      </c>
      <c r="AI234" s="5" t="s">
        <v>2129</v>
      </c>
    </row>
    <row r="235" spans="1:47">
      <c r="A235" s="5" t="s">
        <v>11</v>
      </c>
      <c r="B235" s="5" t="s">
        <v>119</v>
      </c>
      <c r="C235" s="5" t="s">
        <v>1851</v>
      </c>
      <c r="D235" s="5" t="s">
        <v>130</v>
      </c>
      <c r="F235" s="5" t="s">
        <v>238</v>
      </c>
      <c r="G235" s="5" t="s">
        <v>12</v>
      </c>
      <c r="H235" s="1">
        <v>515642.35690000001</v>
      </c>
      <c r="I235" s="1">
        <v>5661705.4165000003</v>
      </c>
      <c r="J235" s="5">
        <v>11</v>
      </c>
      <c r="K235" s="5">
        <v>2008</v>
      </c>
      <c r="M235" s="5" t="s">
        <v>24</v>
      </c>
      <c r="N235" s="5" t="s">
        <v>105</v>
      </c>
      <c r="O235" s="5" t="s">
        <v>126</v>
      </c>
      <c r="R235" s="5" t="s">
        <v>121</v>
      </c>
      <c r="V235" s="5" t="s">
        <v>2706</v>
      </c>
      <c r="AE235" s="5">
        <v>0</v>
      </c>
      <c r="AI235" s="5" t="s">
        <v>2705</v>
      </c>
      <c r="AU235" s="5" t="s">
        <v>2704</v>
      </c>
    </row>
    <row r="236" spans="1:47">
      <c r="A236" s="5" t="s">
        <v>11</v>
      </c>
      <c r="B236" s="5" t="s">
        <v>119</v>
      </c>
      <c r="C236" s="5" t="s">
        <v>186</v>
      </c>
      <c r="D236" s="5" t="s">
        <v>130</v>
      </c>
      <c r="F236" s="5" t="s">
        <v>1645</v>
      </c>
      <c r="G236" s="5" t="s">
        <v>12</v>
      </c>
      <c r="H236" s="1">
        <v>519113.45319999999</v>
      </c>
      <c r="I236" s="1">
        <v>5653529.4691000003</v>
      </c>
      <c r="J236" s="5">
        <v>11</v>
      </c>
      <c r="K236" s="5">
        <v>2008</v>
      </c>
      <c r="M236" s="5" t="s">
        <v>24</v>
      </c>
      <c r="N236" s="5" t="s">
        <v>105</v>
      </c>
      <c r="O236" s="5" t="s">
        <v>126</v>
      </c>
      <c r="R236" s="5" t="s">
        <v>121</v>
      </c>
      <c r="V236" s="5" t="s">
        <v>2703</v>
      </c>
      <c r="AE236" s="5">
        <v>0</v>
      </c>
      <c r="AI236" s="5" t="s">
        <v>1893</v>
      </c>
      <c r="AU236" s="5" t="s">
        <v>2702</v>
      </c>
    </row>
    <row r="237" spans="1:47">
      <c r="A237" s="5" t="s">
        <v>11</v>
      </c>
      <c r="B237" s="5" t="s">
        <v>119</v>
      </c>
      <c r="C237" s="5" t="s">
        <v>186</v>
      </c>
      <c r="D237" s="5" t="s">
        <v>130</v>
      </c>
      <c r="F237" s="5" t="s">
        <v>1645</v>
      </c>
      <c r="G237" s="5" t="s">
        <v>12</v>
      </c>
      <c r="H237" s="1">
        <v>518899.31209999998</v>
      </c>
      <c r="I237" s="1">
        <v>5655077.5313999997</v>
      </c>
      <c r="J237" s="5">
        <v>11</v>
      </c>
      <c r="K237" s="5">
        <v>2008</v>
      </c>
      <c r="M237" s="5" t="s">
        <v>24</v>
      </c>
      <c r="N237" s="5" t="s">
        <v>1241</v>
      </c>
      <c r="O237" s="5" t="s">
        <v>135</v>
      </c>
      <c r="R237" s="5" t="s">
        <v>121</v>
      </c>
      <c r="V237" s="5" t="s">
        <v>2160</v>
      </c>
      <c r="AE237" s="5">
        <v>6</v>
      </c>
      <c r="AF237" s="5">
        <v>6</v>
      </c>
      <c r="AI237" s="5" t="s">
        <v>2159</v>
      </c>
      <c r="AU237" s="5" t="s">
        <v>2158</v>
      </c>
    </row>
    <row r="238" spans="1:47">
      <c r="A238" s="5" t="s">
        <v>11</v>
      </c>
      <c r="B238" s="5" t="s">
        <v>119</v>
      </c>
      <c r="C238" s="5" t="s">
        <v>186</v>
      </c>
      <c r="D238" s="5" t="s">
        <v>130</v>
      </c>
      <c r="F238" s="5" t="s">
        <v>1645</v>
      </c>
      <c r="G238" s="5" t="s">
        <v>12</v>
      </c>
      <c r="H238" s="1">
        <v>518520.22690000001</v>
      </c>
      <c r="I238" s="1">
        <v>5655054.0344000002</v>
      </c>
      <c r="J238" s="5">
        <v>11</v>
      </c>
      <c r="K238" s="5">
        <v>2008</v>
      </c>
      <c r="M238" s="5" t="s">
        <v>24</v>
      </c>
      <c r="N238" s="5" t="s">
        <v>105</v>
      </c>
      <c r="O238" s="5" t="s">
        <v>126</v>
      </c>
      <c r="R238" s="5" t="s">
        <v>121</v>
      </c>
      <c r="V238" s="5" t="s">
        <v>2701</v>
      </c>
      <c r="AE238" s="5">
        <v>0</v>
      </c>
      <c r="AI238" s="5" t="s">
        <v>1765</v>
      </c>
      <c r="AU238" s="5" t="s">
        <v>2700</v>
      </c>
    </row>
    <row r="239" spans="1:47">
      <c r="A239" s="5" t="s">
        <v>11</v>
      </c>
      <c r="B239" s="5" t="s">
        <v>119</v>
      </c>
      <c r="C239" s="5" t="s">
        <v>186</v>
      </c>
      <c r="D239" s="5" t="s">
        <v>130</v>
      </c>
      <c r="F239" s="5" t="s">
        <v>1645</v>
      </c>
      <c r="G239" s="5" t="s">
        <v>12</v>
      </c>
      <c r="H239" s="1">
        <v>517420.67739999999</v>
      </c>
      <c r="I239" s="1">
        <v>5656015.4784000004</v>
      </c>
      <c r="J239" s="5">
        <v>11</v>
      </c>
      <c r="K239" s="5">
        <v>2008</v>
      </c>
      <c r="M239" s="5" t="s">
        <v>24</v>
      </c>
      <c r="N239" s="5" t="s">
        <v>105</v>
      </c>
      <c r="O239" s="5" t="s">
        <v>126</v>
      </c>
      <c r="R239" s="5" t="s">
        <v>121</v>
      </c>
      <c r="V239" s="5" t="s">
        <v>2699</v>
      </c>
      <c r="AE239" s="5">
        <v>0</v>
      </c>
      <c r="AI239" s="5" t="s">
        <v>2698</v>
      </c>
      <c r="AU239" s="5" t="s">
        <v>2697</v>
      </c>
    </row>
    <row r="240" spans="1:47">
      <c r="A240" s="5" t="s">
        <v>11</v>
      </c>
      <c r="B240" s="5" t="s">
        <v>119</v>
      </c>
      <c r="C240" s="5" t="s">
        <v>186</v>
      </c>
      <c r="D240" s="5" t="s">
        <v>130</v>
      </c>
      <c r="F240" s="5" t="s">
        <v>1645</v>
      </c>
      <c r="G240" s="5" t="s">
        <v>12</v>
      </c>
      <c r="H240" s="1"/>
      <c r="I240" s="1"/>
      <c r="J240" s="5">
        <v>11</v>
      </c>
      <c r="K240" s="5">
        <v>2008</v>
      </c>
      <c r="M240" s="5" t="s">
        <v>24</v>
      </c>
      <c r="N240" s="5" t="s">
        <v>105</v>
      </c>
      <c r="O240" s="5" t="s">
        <v>164</v>
      </c>
      <c r="R240" s="5" t="s">
        <v>121</v>
      </c>
      <c r="V240" s="5" t="s">
        <v>1700</v>
      </c>
      <c r="AE240" s="5">
        <v>50</v>
      </c>
      <c r="AI240" s="5" t="s">
        <v>1699</v>
      </c>
    </row>
    <row r="241" spans="1:47">
      <c r="A241" s="5" t="s">
        <v>11</v>
      </c>
      <c r="B241" s="5" t="s">
        <v>119</v>
      </c>
      <c r="C241" s="5" t="s">
        <v>186</v>
      </c>
      <c r="D241" s="5" t="s">
        <v>130</v>
      </c>
      <c r="F241" s="5" t="s">
        <v>1645</v>
      </c>
      <c r="G241" s="5" t="s">
        <v>12</v>
      </c>
      <c r="H241" s="1">
        <v>517859.20740000001</v>
      </c>
      <c r="I241" s="1">
        <v>5656707.2496999996</v>
      </c>
      <c r="J241" s="5">
        <v>11</v>
      </c>
      <c r="K241" s="5">
        <v>2008</v>
      </c>
      <c r="M241" s="5" t="s">
        <v>24</v>
      </c>
      <c r="N241" s="5" t="s">
        <v>105</v>
      </c>
      <c r="O241" s="5" t="s">
        <v>126</v>
      </c>
      <c r="R241" s="5" t="s">
        <v>121</v>
      </c>
      <c r="V241" s="5" t="s">
        <v>2696</v>
      </c>
      <c r="AE241" s="5">
        <v>0</v>
      </c>
      <c r="AI241" s="5" t="s">
        <v>1829</v>
      </c>
      <c r="AU241" s="5" t="s">
        <v>2695</v>
      </c>
    </row>
    <row r="242" spans="1:47">
      <c r="A242" s="5" t="s">
        <v>11</v>
      </c>
      <c r="B242" s="5" t="s">
        <v>119</v>
      </c>
      <c r="C242" s="5" t="s">
        <v>186</v>
      </c>
      <c r="D242" s="5" t="s">
        <v>130</v>
      </c>
      <c r="F242" s="5" t="s">
        <v>1645</v>
      </c>
      <c r="G242" s="5" t="s">
        <v>12</v>
      </c>
      <c r="H242" s="1">
        <v>518164.04430000001</v>
      </c>
      <c r="I242" s="1">
        <v>5656227.5357999997</v>
      </c>
      <c r="J242" s="5">
        <v>11</v>
      </c>
      <c r="K242" s="5">
        <v>2008</v>
      </c>
      <c r="M242" s="5" t="s">
        <v>24</v>
      </c>
      <c r="N242" s="5" t="s">
        <v>105</v>
      </c>
      <c r="O242" s="5" t="s">
        <v>126</v>
      </c>
      <c r="R242" s="5" t="s">
        <v>121</v>
      </c>
      <c r="V242" s="5" t="s">
        <v>2694</v>
      </c>
      <c r="AE242" s="5">
        <v>0</v>
      </c>
      <c r="AI242" s="5" t="s">
        <v>1687</v>
      </c>
      <c r="AU242" s="5" t="s">
        <v>2693</v>
      </c>
    </row>
    <row r="243" spans="1:47">
      <c r="A243" s="5" t="s">
        <v>11</v>
      </c>
      <c r="B243" s="5" t="s">
        <v>119</v>
      </c>
      <c r="C243" s="5" t="s">
        <v>186</v>
      </c>
      <c r="D243" s="5" t="s">
        <v>130</v>
      </c>
      <c r="F243" s="5" t="s">
        <v>1645</v>
      </c>
      <c r="G243" s="5" t="s">
        <v>12</v>
      </c>
      <c r="H243" s="1">
        <v>518858.66800000001</v>
      </c>
      <c r="I243" s="1">
        <v>5655147.5824999996</v>
      </c>
      <c r="J243" s="5">
        <v>11</v>
      </c>
      <c r="K243" s="5">
        <v>2008</v>
      </c>
      <c r="M243" s="5" t="s">
        <v>24</v>
      </c>
      <c r="N243" s="5" t="s">
        <v>105</v>
      </c>
      <c r="O243" s="5" t="s">
        <v>126</v>
      </c>
      <c r="R243" s="5" t="s">
        <v>121</v>
      </c>
      <c r="V243" s="5" t="s">
        <v>2692</v>
      </c>
      <c r="AE243" s="5">
        <v>0</v>
      </c>
      <c r="AI243" s="5" t="s">
        <v>2159</v>
      </c>
      <c r="AU243" s="5" t="s">
        <v>2691</v>
      </c>
    </row>
    <row r="244" spans="1:47">
      <c r="A244" s="5" t="s">
        <v>11</v>
      </c>
      <c r="B244" s="5" t="s">
        <v>119</v>
      </c>
      <c r="C244" s="5" t="s">
        <v>1851</v>
      </c>
      <c r="D244" s="5" t="s">
        <v>130</v>
      </c>
      <c r="F244" s="5" t="s">
        <v>238</v>
      </c>
      <c r="G244" s="5" t="s">
        <v>12</v>
      </c>
      <c r="H244" s="1">
        <v>515153.47749999998</v>
      </c>
      <c r="I244" s="1">
        <v>5662523.6770000001</v>
      </c>
      <c r="J244" s="5">
        <v>11</v>
      </c>
      <c r="K244" s="5">
        <v>2008</v>
      </c>
      <c r="M244" s="5" t="s">
        <v>24</v>
      </c>
      <c r="N244" s="5" t="s">
        <v>105</v>
      </c>
      <c r="O244" s="5" t="s">
        <v>126</v>
      </c>
      <c r="R244" s="5" t="s">
        <v>121</v>
      </c>
      <c r="V244" s="5" t="s">
        <v>2690</v>
      </c>
      <c r="AE244" s="5">
        <v>0</v>
      </c>
      <c r="AI244" s="5" t="s">
        <v>2689</v>
      </c>
      <c r="AU244" s="5" t="s">
        <v>2688</v>
      </c>
    </row>
    <row r="245" spans="1:47">
      <c r="A245" s="5" t="s">
        <v>11</v>
      </c>
      <c r="B245" s="5" t="s">
        <v>119</v>
      </c>
      <c r="C245" s="5" t="s">
        <v>186</v>
      </c>
      <c r="D245" s="5" t="s">
        <v>130</v>
      </c>
      <c r="F245" s="5" t="s">
        <v>1645</v>
      </c>
      <c r="G245" s="5" t="s">
        <v>12</v>
      </c>
      <c r="H245" s="1">
        <v>519212.71350000001</v>
      </c>
      <c r="I245" s="1">
        <v>5654987.8990000002</v>
      </c>
      <c r="J245" s="5">
        <v>11</v>
      </c>
      <c r="K245" s="5">
        <v>2008</v>
      </c>
      <c r="M245" s="5" t="s">
        <v>24</v>
      </c>
      <c r="N245" s="5" t="s">
        <v>105</v>
      </c>
      <c r="O245" s="5" t="s">
        <v>126</v>
      </c>
      <c r="R245" s="5" t="s">
        <v>121</v>
      </c>
      <c r="V245" s="5" t="s">
        <v>2687</v>
      </c>
      <c r="AE245" s="5">
        <v>0</v>
      </c>
      <c r="AI245" s="5" t="s">
        <v>2159</v>
      </c>
      <c r="AU245" s="5" t="s">
        <v>2686</v>
      </c>
    </row>
    <row r="246" spans="1:47">
      <c r="A246" s="5" t="s">
        <v>11</v>
      </c>
      <c r="B246" s="5" t="s">
        <v>119</v>
      </c>
      <c r="C246" s="5" t="s">
        <v>186</v>
      </c>
      <c r="D246" s="5" t="s">
        <v>130</v>
      </c>
      <c r="F246" s="5" t="s">
        <v>1645</v>
      </c>
      <c r="G246" s="5" t="s">
        <v>12</v>
      </c>
      <c r="H246" s="1">
        <v>519526.7562</v>
      </c>
      <c r="I246" s="1">
        <v>5654700.9748</v>
      </c>
      <c r="J246" s="5">
        <v>11</v>
      </c>
      <c r="K246" s="5">
        <v>2008</v>
      </c>
      <c r="M246" s="5" t="s">
        <v>24</v>
      </c>
      <c r="N246" s="5" t="s">
        <v>105</v>
      </c>
      <c r="O246" s="5" t="s">
        <v>126</v>
      </c>
      <c r="R246" s="5" t="s">
        <v>121</v>
      </c>
      <c r="V246" s="5" t="s">
        <v>2685</v>
      </c>
      <c r="AE246" s="5">
        <v>0</v>
      </c>
      <c r="AI246" s="5" t="s">
        <v>2159</v>
      </c>
      <c r="AU246" s="5" t="s">
        <v>2684</v>
      </c>
    </row>
    <row r="247" spans="1:47">
      <c r="A247" s="5" t="s">
        <v>11</v>
      </c>
      <c r="B247" s="5" t="s">
        <v>119</v>
      </c>
      <c r="C247" s="5" t="s">
        <v>186</v>
      </c>
      <c r="D247" s="5" t="s">
        <v>130</v>
      </c>
      <c r="F247" s="5" t="s">
        <v>1645</v>
      </c>
      <c r="G247" s="5" t="s">
        <v>12</v>
      </c>
      <c r="H247" s="1">
        <v>519610.90100000001</v>
      </c>
      <c r="I247" s="1">
        <v>5654661.4314999999</v>
      </c>
      <c r="J247" s="5">
        <v>11</v>
      </c>
      <c r="K247" s="5">
        <v>2008</v>
      </c>
      <c r="M247" s="5" t="s">
        <v>24</v>
      </c>
      <c r="N247" s="5" t="s">
        <v>1241</v>
      </c>
      <c r="O247" s="5" t="s">
        <v>135</v>
      </c>
      <c r="R247" s="5" t="s">
        <v>121</v>
      </c>
      <c r="V247" s="5" t="s">
        <v>2316</v>
      </c>
      <c r="AE247" s="5">
        <v>2</v>
      </c>
      <c r="AF247" s="5">
        <v>2</v>
      </c>
      <c r="AI247" s="5" t="s">
        <v>2159</v>
      </c>
      <c r="AU247" s="5" t="s">
        <v>2315</v>
      </c>
    </row>
    <row r="248" spans="1:47">
      <c r="A248" s="5" t="s">
        <v>11</v>
      </c>
      <c r="B248" s="5" t="s">
        <v>119</v>
      </c>
      <c r="C248" s="5" t="s">
        <v>186</v>
      </c>
      <c r="D248" s="5" t="s">
        <v>130</v>
      </c>
      <c r="F248" s="5" t="s">
        <v>1645</v>
      </c>
      <c r="G248" s="5" t="s">
        <v>12</v>
      </c>
      <c r="H248" s="1">
        <v>519556.54619999998</v>
      </c>
      <c r="I248" s="1">
        <v>5654564.6352000004</v>
      </c>
      <c r="J248" s="5">
        <v>11</v>
      </c>
      <c r="K248" s="5">
        <v>2008</v>
      </c>
      <c r="M248" s="5" t="s">
        <v>24</v>
      </c>
      <c r="N248" s="5" t="s">
        <v>1241</v>
      </c>
      <c r="O248" s="5" t="s">
        <v>135</v>
      </c>
      <c r="R248" s="5" t="s">
        <v>121</v>
      </c>
      <c r="V248" s="5" t="s">
        <v>1840</v>
      </c>
      <c r="AE248" s="5">
        <v>24</v>
      </c>
      <c r="AF248" s="5">
        <v>24</v>
      </c>
      <c r="AI248" s="5" t="s">
        <v>1667</v>
      </c>
      <c r="AU248" s="5" t="s">
        <v>1839</v>
      </c>
    </row>
    <row r="249" spans="1:47">
      <c r="A249" s="5" t="s">
        <v>11</v>
      </c>
      <c r="B249" s="5" t="s">
        <v>119</v>
      </c>
      <c r="C249" s="5" t="s">
        <v>186</v>
      </c>
      <c r="D249" s="5" t="s">
        <v>130</v>
      </c>
      <c r="F249" s="5" t="s">
        <v>1645</v>
      </c>
      <c r="G249" s="5" t="s">
        <v>12</v>
      </c>
      <c r="H249" s="1">
        <v>519464.4742</v>
      </c>
      <c r="I249" s="1">
        <v>5654475.2910000002</v>
      </c>
      <c r="J249" s="5">
        <v>11</v>
      </c>
      <c r="K249" s="5">
        <v>2008</v>
      </c>
      <c r="M249" s="5" t="s">
        <v>24</v>
      </c>
      <c r="N249" s="5" t="s">
        <v>1241</v>
      </c>
      <c r="O249" s="5" t="s">
        <v>135</v>
      </c>
      <c r="R249" s="5" t="s">
        <v>121</v>
      </c>
      <c r="V249" s="5" t="s">
        <v>2044</v>
      </c>
      <c r="AE249" s="5">
        <v>11</v>
      </c>
      <c r="AF249" s="5">
        <v>11</v>
      </c>
      <c r="AI249" s="5" t="s">
        <v>1667</v>
      </c>
      <c r="AU249" s="5" t="s">
        <v>2043</v>
      </c>
    </row>
    <row r="250" spans="1:47">
      <c r="A250" s="5" t="s">
        <v>11</v>
      </c>
      <c r="B250" s="5" t="s">
        <v>119</v>
      </c>
      <c r="C250" s="5" t="s">
        <v>186</v>
      </c>
      <c r="D250" s="5" t="s">
        <v>130</v>
      </c>
      <c r="F250" s="5" t="s">
        <v>1645</v>
      </c>
      <c r="G250" s="5" t="s">
        <v>12</v>
      </c>
      <c r="H250" s="1">
        <v>519724.38589999999</v>
      </c>
      <c r="I250" s="1">
        <v>5653979.4762000004</v>
      </c>
      <c r="J250" s="5">
        <v>11</v>
      </c>
      <c r="K250" s="5">
        <v>2008</v>
      </c>
      <c r="M250" s="5" t="s">
        <v>24</v>
      </c>
      <c r="N250" s="5" t="s">
        <v>1241</v>
      </c>
      <c r="O250" s="5" t="s">
        <v>135</v>
      </c>
      <c r="R250" s="5" t="s">
        <v>121</v>
      </c>
      <c r="V250" s="5" t="s">
        <v>1972</v>
      </c>
      <c r="AE250" s="5">
        <v>15</v>
      </c>
      <c r="AF250" s="5">
        <v>15</v>
      </c>
      <c r="AI250" s="5" t="s">
        <v>1950</v>
      </c>
      <c r="AU250" s="5" t="s">
        <v>1971</v>
      </c>
    </row>
    <row r="251" spans="1:47">
      <c r="A251" s="5" t="s">
        <v>11</v>
      </c>
      <c r="B251" s="5" t="s">
        <v>119</v>
      </c>
      <c r="C251" s="5" t="s">
        <v>186</v>
      </c>
      <c r="D251" s="5" t="s">
        <v>130</v>
      </c>
      <c r="F251" s="5" t="s">
        <v>1645</v>
      </c>
      <c r="G251" s="5" t="s">
        <v>12</v>
      </c>
      <c r="H251" s="1">
        <v>520163.85369999998</v>
      </c>
      <c r="I251" s="1">
        <v>5653871.5141000003</v>
      </c>
      <c r="J251" s="5">
        <v>11</v>
      </c>
      <c r="K251" s="5">
        <v>2008</v>
      </c>
      <c r="M251" s="5" t="s">
        <v>24</v>
      </c>
      <c r="N251" s="5" t="s">
        <v>1241</v>
      </c>
      <c r="O251" s="5" t="s">
        <v>135</v>
      </c>
      <c r="R251" s="5" t="s">
        <v>121</v>
      </c>
      <c r="V251" s="5" t="s">
        <v>2157</v>
      </c>
      <c r="AE251" s="5">
        <v>6</v>
      </c>
      <c r="AF251" s="5">
        <v>6</v>
      </c>
      <c r="AI251" s="5" t="s">
        <v>1643</v>
      </c>
      <c r="AU251" s="5" t="s">
        <v>2156</v>
      </c>
    </row>
    <row r="252" spans="1:47">
      <c r="A252" s="5" t="s">
        <v>11</v>
      </c>
      <c r="B252" s="5" t="s">
        <v>119</v>
      </c>
      <c r="C252" s="5" t="s">
        <v>186</v>
      </c>
      <c r="D252" s="5" t="s">
        <v>130</v>
      </c>
      <c r="F252" s="5" t="s">
        <v>1645</v>
      </c>
      <c r="G252" s="5" t="s">
        <v>12</v>
      </c>
      <c r="H252" s="1">
        <v>521149.26429999998</v>
      </c>
      <c r="I252" s="1">
        <v>5653119.7807</v>
      </c>
      <c r="J252" s="5">
        <v>11</v>
      </c>
      <c r="K252" s="5">
        <v>2008</v>
      </c>
      <c r="M252" s="5" t="s">
        <v>24</v>
      </c>
      <c r="N252" s="5" t="s">
        <v>105</v>
      </c>
      <c r="O252" s="5" t="s">
        <v>126</v>
      </c>
      <c r="R252" s="5" t="s">
        <v>121</v>
      </c>
      <c r="V252" s="5" t="s">
        <v>2683</v>
      </c>
      <c r="AE252" s="5">
        <v>0</v>
      </c>
      <c r="AI252" s="5" t="s">
        <v>1829</v>
      </c>
      <c r="AU252" s="5" t="s">
        <v>2682</v>
      </c>
    </row>
    <row r="253" spans="1:47">
      <c r="A253" s="5" t="s">
        <v>11</v>
      </c>
      <c r="B253" s="5" t="s">
        <v>119</v>
      </c>
      <c r="C253" s="5" t="s">
        <v>186</v>
      </c>
      <c r="D253" s="5" t="s">
        <v>130</v>
      </c>
      <c r="F253" s="5" t="s">
        <v>1645</v>
      </c>
      <c r="G253" s="5" t="s">
        <v>12</v>
      </c>
      <c r="H253" s="1">
        <v>521516.908</v>
      </c>
      <c r="I253" s="1">
        <v>5652988.1710000001</v>
      </c>
      <c r="J253" s="5">
        <v>11</v>
      </c>
      <c r="K253" s="5">
        <v>2008</v>
      </c>
      <c r="M253" s="5" t="s">
        <v>24</v>
      </c>
      <c r="N253" s="5" t="s">
        <v>105</v>
      </c>
      <c r="O253" s="5" t="s">
        <v>164</v>
      </c>
      <c r="R253" s="5" t="s">
        <v>121</v>
      </c>
      <c r="V253" s="5" t="s">
        <v>2238</v>
      </c>
      <c r="AE253" s="5">
        <v>3</v>
      </c>
      <c r="AI253" s="5" t="s">
        <v>1687</v>
      </c>
      <c r="AU253" s="5" t="s">
        <v>2237</v>
      </c>
    </row>
    <row r="254" spans="1:47">
      <c r="A254" s="5" t="s">
        <v>11</v>
      </c>
      <c r="B254" s="5" t="s">
        <v>119</v>
      </c>
      <c r="C254" s="5" t="s">
        <v>517</v>
      </c>
      <c r="D254" s="5" t="s">
        <v>130</v>
      </c>
      <c r="F254" s="5" t="s">
        <v>238</v>
      </c>
      <c r="G254" s="5" t="s">
        <v>12</v>
      </c>
      <c r="H254" s="1">
        <v>512139.60259999998</v>
      </c>
      <c r="I254" s="1">
        <v>5664716.8965999996</v>
      </c>
      <c r="J254" s="5">
        <v>11</v>
      </c>
      <c r="K254" s="5">
        <v>2008</v>
      </c>
      <c r="M254" s="5" t="s">
        <v>24</v>
      </c>
      <c r="N254" s="5" t="s">
        <v>1241</v>
      </c>
      <c r="O254" s="5" t="s">
        <v>135</v>
      </c>
      <c r="R254" s="5" t="s">
        <v>121</v>
      </c>
      <c r="V254" s="5" t="s">
        <v>2155</v>
      </c>
      <c r="AE254" s="5">
        <v>6</v>
      </c>
      <c r="AF254" s="5">
        <v>6</v>
      </c>
      <c r="AI254" s="5" t="s">
        <v>1673</v>
      </c>
      <c r="AU254" s="5" t="s">
        <v>2154</v>
      </c>
    </row>
    <row r="255" spans="1:47">
      <c r="A255" s="5" t="s">
        <v>11</v>
      </c>
      <c r="B255" s="5" t="s">
        <v>119</v>
      </c>
      <c r="C255" s="5" t="s">
        <v>1851</v>
      </c>
      <c r="D255" s="5" t="s">
        <v>130</v>
      </c>
      <c r="F255" s="5" t="s">
        <v>238</v>
      </c>
      <c r="G255" s="5" t="s">
        <v>12</v>
      </c>
      <c r="H255" s="1">
        <v>514747.99160000001</v>
      </c>
      <c r="I255" s="1">
        <v>5662591.1312999995</v>
      </c>
      <c r="J255" s="5">
        <v>11</v>
      </c>
      <c r="K255" s="5">
        <v>2008</v>
      </c>
      <c r="M255" s="5" t="s">
        <v>24</v>
      </c>
      <c r="N255" s="5" t="s">
        <v>105</v>
      </c>
      <c r="O255" s="5" t="s">
        <v>126</v>
      </c>
      <c r="R255" s="5" t="s">
        <v>121</v>
      </c>
      <c r="V255" s="5" t="s">
        <v>2681</v>
      </c>
      <c r="AE255" s="5">
        <v>0</v>
      </c>
      <c r="AI255" s="5" t="s">
        <v>2680</v>
      </c>
      <c r="AU255" s="5" t="s">
        <v>2679</v>
      </c>
    </row>
    <row r="256" spans="1:47">
      <c r="A256" s="5" t="s">
        <v>11</v>
      </c>
      <c r="B256" s="5" t="s">
        <v>119</v>
      </c>
      <c r="C256" s="5" t="s">
        <v>186</v>
      </c>
      <c r="D256" s="5" t="s">
        <v>130</v>
      </c>
      <c r="F256" s="5" t="s">
        <v>1645</v>
      </c>
      <c r="G256" s="5" t="s">
        <v>12</v>
      </c>
      <c r="H256" s="1">
        <v>523489.05249999999</v>
      </c>
      <c r="I256" s="1">
        <v>5651150.5341999996</v>
      </c>
      <c r="J256" s="5">
        <v>11</v>
      </c>
      <c r="K256" s="5">
        <v>2008</v>
      </c>
      <c r="M256" s="5" t="s">
        <v>24</v>
      </c>
      <c r="N256" s="5" t="s">
        <v>1241</v>
      </c>
      <c r="O256" s="5" t="s">
        <v>135</v>
      </c>
      <c r="R256" s="5" t="s">
        <v>121</v>
      </c>
      <c r="V256" s="5" t="s">
        <v>2377</v>
      </c>
      <c r="AE256" s="5">
        <v>1</v>
      </c>
      <c r="AF256" s="5">
        <v>1</v>
      </c>
      <c r="AI256" s="5" t="s">
        <v>2376</v>
      </c>
      <c r="AU256" s="5" t="s">
        <v>2375</v>
      </c>
    </row>
    <row r="257" spans="1:47">
      <c r="A257" s="5" t="s">
        <v>11</v>
      </c>
      <c r="B257" s="5" t="s">
        <v>119</v>
      </c>
      <c r="C257" s="5" t="s">
        <v>186</v>
      </c>
      <c r="D257" s="5" t="s">
        <v>130</v>
      </c>
      <c r="F257" s="5" t="s">
        <v>238</v>
      </c>
      <c r="G257" s="5" t="s">
        <v>12</v>
      </c>
      <c r="H257" s="1">
        <v>526066.97160000005</v>
      </c>
      <c r="I257" s="1">
        <v>5653508.3698000005</v>
      </c>
      <c r="J257" s="5">
        <v>11</v>
      </c>
      <c r="K257" s="5">
        <v>2008</v>
      </c>
      <c r="M257" s="5" t="s">
        <v>24</v>
      </c>
      <c r="N257" s="5" t="s">
        <v>1241</v>
      </c>
      <c r="O257" s="5" t="s">
        <v>135</v>
      </c>
      <c r="R257" s="5" t="s">
        <v>121</v>
      </c>
      <c r="V257" s="5" t="s">
        <v>2019</v>
      </c>
      <c r="AE257" s="5">
        <v>13</v>
      </c>
      <c r="AF257" s="5">
        <v>13</v>
      </c>
      <c r="AI257" s="5" t="s">
        <v>2018</v>
      </c>
      <c r="AU257" s="5" t="s">
        <v>2017</v>
      </c>
    </row>
    <row r="258" spans="1:47">
      <c r="A258" s="5" t="s">
        <v>11</v>
      </c>
      <c r="B258" s="5" t="s">
        <v>119</v>
      </c>
      <c r="C258" s="5" t="s">
        <v>186</v>
      </c>
      <c r="D258" s="5" t="s">
        <v>130</v>
      </c>
      <c r="F258" s="5" t="s">
        <v>238</v>
      </c>
      <c r="G258" s="5" t="s">
        <v>12</v>
      </c>
      <c r="H258" s="1">
        <v>526818.99490000005</v>
      </c>
      <c r="I258" s="1">
        <v>5653141.4254999999</v>
      </c>
      <c r="J258" s="5">
        <v>11</v>
      </c>
      <c r="K258" s="5">
        <v>2008</v>
      </c>
      <c r="M258" s="5" t="s">
        <v>24</v>
      </c>
      <c r="N258" s="5" t="s">
        <v>105</v>
      </c>
      <c r="O258" s="5" t="s">
        <v>126</v>
      </c>
      <c r="R258" s="5" t="s">
        <v>121</v>
      </c>
      <c r="V258" s="5" t="s">
        <v>2678</v>
      </c>
      <c r="AE258" s="5">
        <v>0</v>
      </c>
      <c r="AI258" s="5" t="s">
        <v>2677</v>
      </c>
      <c r="AU258" s="5" t="s">
        <v>2676</v>
      </c>
    </row>
    <row r="259" spans="1:47">
      <c r="A259" s="5" t="s">
        <v>11</v>
      </c>
      <c r="B259" s="5" t="s">
        <v>119</v>
      </c>
      <c r="C259" s="5" t="s">
        <v>186</v>
      </c>
      <c r="D259" s="5" t="s">
        <v>130</v>
      </c>
      <c r="F259" s="5" t="s">
        <v>238</v>
      </c>
      <c r="G259" s="5" t="s">
        <v>12</v>
      </c>
      <c r="H259" s="1">
        <v>526735.478</v>
      </c>
      <c r="I259" s="1">
        <v>5652493.5158000002</v>
      </c>
      <c r="J259" s="5">
        <v>11</v>
      </c>
      <c r="K259" s="5">
        <v>2008</v>
      </c>
      <c r="M259" s="5" t="s">
        <v>24</v>
      </c>
      <c r="N259" s="5" t="s">
        <v>105</v>
      </c>
      <c r="O259" s="5" t="s">
        <v>126</v>
      </c>
      <c r="R259" s="5" t="s">
        <v>121</v>
      </c>
      <c r="V259" s="5" t="s">
        <v>2675</v>
      </c>
      <c r="AE259" s="5">
        <v>0</v>
      </c>
      <c r="AI259" s="5" t="s">
        <v>2034</v>
      </c>
      <c r="AU259" s="5" t="s">
        <v>2674</v>
      </c>
    </row>
    <row r="260" spans="1:47">
      <c r="A260" s="5" t="s">
        <v>11</v>
      </c>
      <c r="B260" s="5" t="s">
        <v>119</v>
      </c>
      <c r="C260" s="5" t="s">
        <v>186</v>
      </c>
      <c r="D260" s="5" t="s">
        <v>130</v>
      </c>
      <c r="F260" s="5" t="s">
        <v>238</v>
      </c>
      <c r="G260" s="5" t="s">
        <v>12</v>
      </c>
      <c r="H260" s="1">
        <v>527591.64859999996</v>
      </c>
      <c r="I260" s="1">
        <v>5652315.8391000004</v>
      </c>
      <c r="J260" s="5">
        <v>11</v>
      </c>
      <c r="K260" s="5">
        <v>2008</v>
      </c>
      <c r="M260" s="5" t="s">
        <v>24</v>
      </c>
      <c r="N260" s="5" t="s">
        <v>1241</v>
      </c>
      <c r="O260" s="5" t="s">
        <v>135</v>
      </c>
      <c r="R260" s="5" t="s">
        <v>121</v>
      </c>
      <c r="V260" s="5" t="s">
        <v>2121</v>
      </c>
      <c r="AE260" s="5">
        <v>7</v>
      </c>
      <c r="AF260" s="5">
        <v>7</v>
      </c>
      <c r="AI260" s="5" t="s">
        <v>1887</v>
      </c>
      <c r="AU260" s="5" t="s">
        <v>2120</v>
      </c>
    </row>
    <row r="261" spans="1:47">
      <c r="A261" s="5" t="s">
        <v>11</v>
      </c>
      <c r="B261" s="5" t="s">
        <v>119</v>
      </c>
      <c r="C261" s="5" t="s">
        <v>186</v>
      </c>
      <c r="D261" s="5" t="s">
        <v>130</v>
      </c>
      <c r="F261" s="5" t="s">
        <v>238</v>
      </c>
      <c r="G261" s="5" t="s">
        <v>12</v>
      </c>
      <c r="H261" s="1"/>
      <c r="I261" s="1"/>
      <c r="J261" s="5">
        <v>11</v>
      </c>
      <c r="K261" s="5">
        <v>2008</v>
      </c>
      <c r="M261" s="5" t="s">
        <v>24</v>
      </c>
      <c r="N261" s="5" t="s">
        <v>1241</v>
      </c>
      <c r="O261" s="5" t="s">
        <v>135</v>
      </c>
      <c r="R261" s="5" t="s">
        <v>121</v>
      </c>
      <c r="V261" s="5" t="s">
        <v>2108</v>
      </c>
      <c r="AE261" s="5">
        <v>8</v>
      </c>
      <c r="AF261" s="5">
        <v>8</v>
      </c>
      <c r="AI261" s="5" t="s">
        <v>2107</v>
      </c>
    </row>
    <row r="262" spans="1:47">
      <c r="A262" s="5" t="s">
        <v>11</v>
      </c>
      <c r="B262" s="5" t="s">
        <v>119</v>
      </c>
      <c r="C262" s="5" t="s">
        <v>186</v>
      </c>
      <c r="D262" s="5" t="s">
        <v>130</v>
      </c>
      <c r="F262" s="5" t="s">
        <v>238</v>
      </c>
      <c r="G262" s="5" t="s">
        <v>12</v>
      </c>
      <c r="H262" s="1">
        <v>527681.16799999995</v>
      </c>
      <c r="I262" s="1">
        <v>5652539.7237</v>
      </c>
      <c r="J262" s="5">
        <v>11</v>
      </c>
      <c r="K262" s="5">
        <v>2008</v>
      </c>
      <c r="M262" s="5" t="s">
        <v>24</v>
      </c>
      <c r="N262" s="5" t="s">
        <v>1241</v>
      </c>
      <c r="O262" s="5" t="s">
        <v>135</v>
      </c>
      <c r="R262" s="5" t="s">
        <v>121</v>
      </c>
      <c r="V262" s="5" t="s">
        <v>2314</v>
      </c>
      <c r="AE262" s="5">
        <v>2</v>
      </c>
      <c r="AF262" s="5">
        <v>2</v>
      </c>
      <c r="AI262" s="5" t="s">
        <v>1887</v>
      </c>
      <c r="AU262" s="5" t="s">
        <v>2313</v>
      </c>
    </row>
    <row r="263" spans="1:47">
      <c r="A263" s="5" t="s">
        <v>11</v>
      </c>
      <c r="B263" s="5" t="s">
        <v>119</v>
      </c>
      <c r="C263" s="5" t="s">
        <v>186</v>
      </c>
      <c r="D263" s="5" t="s">
        <v>130</v>
      </c>
      <c r="F263" s="5" t="s">
        <v>238</v>
      </c>
      <c r="G263" s="5" t="s">
        <v>12</v>
      </c>
      <c r="H263" s="1">
        <v>527939.38080000004</v>
      </c>
      <c r="I263" s="1">
        <v>5652207.3852000004</v>
      </c>
      <c r="J263" s="5">
        <v>11</v>
      </c>
      <c r="K263" s="5">
        <v>2008</v>
      </c>
      <c r="M263" s="5" t="s">
        <v>24</v>
      </c>
      <c r="N263" s="5" t="s">
        <v>1241</v>
      </c>
      <c r="O263" s="5" t="s">
        <v>135</v>
      </c>
      <c r="R263" s="5" t="s">
        <v>121</v>
      </c>
      <c r="V263" s="5" t="s">
        <v>1888</v>
      </c>
      <c r="AE263" s="5">
        <v>20</v>
      </c>
      <c r="AF263" s="5">
        <v>21</v>
      </c>
      <c r="AI263" s="5" t="s">
        <v>1887</v>
      </c>
      <c r="AU263" s="5" t="s">
        <v>1886</v>
      </c>
    </row>
    <row r="264" spans="1:47">
      <c r="A264" s="5" t="s">
        <v>11</v>
      </c>
      <c r="B264" s="5" t="s">
        <v>119</v>
      </c>
      <c r="C264" s="5" t="s">
        <v>186</v>
      </c>
      <c r="D264" s="5" t="s">
        <v>130</v>
      </c>
      <c r="F264" s="5" t="s">
        <v>238</v>
      </c>
      <c r="G264" s="5" t="s">
        <v>12</v>
      </c>
      <c r="H264" s="1">
        <v>527593.40989999997</v>
      </c>
      <c r="I264" s="1">
        <v>5651284.9532000003</v>
      </c>
      <c r="J264" s="5">
        <v>11</v>
      </c>
      <c r="K264" s="5">
        <v>2008</v>
      </c>
      <c r="M264" s="5" t="s">
        <v>24</v>
      </c>
      <c r="N264" s="5" t="s">
        <v>105</v>
      </c>
      <c r="O264" s="5" t="s">
        <v>126</v>
      </c>
      <c r="R264" s="5" t="s">
        <v>121</v>
      </c>
      <c r="V264" s="5" t="s">
        <v>2673</v>
      </c>
      <c r="AE264" s="5">
        <v>0</v>
      </c>
      <c r="AI264" s="5" t="s">
        <v>1795</v>
      </c>
      <c r="AU264" s="5" t="s">
        <v>2672</v>
      </c>
    </row>
    <row r="265" spans="1:47">
      <c r="A265" s="5" t="s">
        <v>11</v>
      </c>
      <c r="B265" s="5" t="s">
        <v>119</v>
      </c>
      <c r="C265" s="5" t="s">
        <v>186</v>
      </c>
      <c r="D265" s="5" t="s">
        <v>130</v>
      </c>
      <c r="F265" s="5" t="s">
        <v>238</v>
      </c>
      <c r="G265" s="5" t="s">
        <v>12</v>
      </c>
      <c r="H265" s="1">
        <v>527509.4155</v>
      </c>
      <c r="I265" s="1">
        <v>5650969.2023999998</v>
      </c>
      <c r="J265" s="5">
        <v>11</v>
      </c>
      <c r="K265" s="5">
        <v>2008</v>
      </c>
      <c r="M265" s="5" t="s">
        <v>24</v>
      </c>
      <c r="N265" s="5" t="s">
        <v>105</v>
      </c>
      <c r="O265" s="5" t="s">
        <v>126</v>
      </c>
      <c r="R265" s="5" t="s">
        <v>121</v>
      </c>
      <c r="V265" s="5" t="s">
        <v>2671</v>
      </c>
      <c r="AE265" s="5">
        <v>0</v>
      </c>
      <c r="AI265" s="5" t="s">
        <v>2670</v>
      </c>
      <c r="AU265" s="5" t="s">
        <v>2669</v>
      </c>
    </row>
    <row r="266" spans="1:47">
      <c r="A266" s="5" t="s">
        <v>11</v>
      </c>
      <c r="B266" s="5" t="s">
        <v>119</v>
      </c>
      <c r="C266" s="5" t="s">
        <v>186</v>
      </c>
      <c r="D266" s="5" t="s">
        <v>130</v>
      </c>
      <c r="F266" s="5" t="s">
        <v>238</v>
      </c>
      <c r="G266" s="5" t="s">
        <v>12</v>
      </c>
      <c r="H266" s="1">
        <v>527533.77289999998</v>
      </c>
      <c r="I266" s="1">
        <v>5650565.0766000003</v>
      </c>
      <c r="J266" s="5">
        <v>11</v>
      </c>
      <c r="K266" s="5">
        <v>2008</v>
      </c>
      <c r="M266" s="5" t="s">
        <v>24</v>
      </c>
      <c r="N266" s="5" t="s">
        <v>1241</v>
      </c>
      <c r="O266" s="5" t="s">
        <v>135</v>
      </c>
      <c r="R266" s="5" t="s">
        <v>121</v>
      </c>
      <c r="V266" s="5" t="s">
        <v>1796</v>
      </c>
      <c r="AE266" s="5">
        <v>28</v>
      </c>
      <c r="AF266" s="5">
        <v>28</v>
      </c>
      <c r="AI266" s="5" t="s">
        <v>1795</v>
      </c>
      <c r="AU266" s="5" t="s">
        <v>1794</v>
      </c>
    </row>
    <row r="267" spans="1:47">
      <c r="A267" s="5" t="s">
        <v>11</v>
      </c>
      <c r="B267" s="5" t="s">
        <v>119</v>
      </c>
      <c r="C267" s="5" t="s">
        <v>1851</v>
      </c>
      <c r="D267" s="5" t="s">
        <v>130</v>
      </c>
      <c r="F267" s="5" t="s">
        <v>238</v>
      </c>
      <c r="G267" s="5" t="s">
        <v>12</v>
      </c>
      <c r="H267" s="1">
        <v>516481.83630000002</v>
      </c>
      <c r="I267" s="1">
        <v>5661553.1412000004</v>
      </c>
      <c r="J267" s="5">
        <v>11</v>
      </c>
      <c r="K267" s="5">
        <v>2008</v>
      </c>
      <c r="M267" s="5" t="s">
        <v>24</v>
      </c>
      <c r="N267" s="5" t="s">
        <v>105</v>
      </c>
      <c r="O267" s="5" t="s">
        <v>126</v>
      </c>
      <c r="R267" s="5" t="s">
        <v>121</v>
      </c>
      <c r="V267" s="5" t="s">
        <v>2668</v>
      </c>
      <c r="AE267" s="5">
        <v>0</v>
      </c>
      <c r="AU267" s="5" t="s">
        <v>2667</v>
      </c>
    </row>
    <row r="268" spans="1:47">
      <c r="A268" s="5" t="s">
        <v>11</v>
      </c>
      <c r="B268" s="5" t="s">
        <v>119</v>
      </c>
      <c r="C268" s="5" t="s">
        <v>264</v>
      </c>
      <c r="D268" s="5" t="s">
        <v>130</v>
      </c>
      <c r="F268" s="5" t="s">
        <v>238</v>
      </c>
      <c r="G268" s="5" t="s">
        <v>12</v>
      </c>
      <c r="H268" s="1">
        <v>528547.90689999994</v>
      </c>
      <c r="I268" s="1">
        <v>5650977.6672999999</v>
      </c>
      <c r="J268" s="5">
        <v>11</v>
      </c>
      <c r="K268" s="5">
        <v>2008</v>
      </c>
      <c r="M268" s="5" t="s">
        <v>24</v>
      </c>
      <c r="N268" s="5" t="s">
        <v>105</v>
      </c>
      <c r="O268" s="5" t="s">
        <v>126</v>
      </c>
      <c r="R268" s="5" t="s">
        <v>121</v>
      </c>
      <c r="V268" s="5" t="s">
        <v>2666</v>
      </c>
      <c r="AE268" s="5">
        <v>0</v>
      </c>
      <c r="AI268" s="5" t="s">
        <v>2665</v>
      </c>
      <c r="AU268" s="5" t="s">
        <v>2664</v>
      </c>
    </row>
    <row r="269" spans="1:47">
      <c r="A269" s="5" t="s">
        <v>11</v>
      </c>
      <c r="B269" s="5" t="s">
        <v>119</v>
      </c>
      <c r="C269" s="5" t="s">
        <v>264</v>
      </c>
      <c r="D269" s="5" t="s">
        <v>130</v>
      </c>
      <c r="F269" s="5" t="s">
        <v>238</v>
      </c>
      <c r="G269" s="5" t="s">
        <v>12</v>
      </c>
      <c r="H269" s="1">
        <v>528260.84329999995</v>
      </c>
      <c r="I269" s="1">
        <v>5651295.4907</v>
      </c>
      <c r="J269" s="5">
        <v>11</v>
      </c>
      <c r="K269" s="5">
        <v>2008</v>
      </c>
      <c r="M269" s="5" t="s">
        <v>24</v>
      </c>
      <c r="N269" s="5" t="s">
        <v>105</v>
      </c>
      <c r="O269" s="5" t="s">
        <v>126</v>
      </c>
      <c r="R269" s="5" t="s">
        <v>121</v>
      </c>
      <c r="V269" s="5" t="s">
        <v>2663</v>
      </c>
      <c r="AE269" s="5">
        <v>0</v>
      </c>
      <c r="AI269" s="5" t="s">
        <v>2662</v>
      </c>
      <c r="AU269" s="5" t="s">
        <v>2661</v>
      </c>
    </row>
    <row r="270" spans="1:47">
      <c r="A270" s="5" t="s">
        <v>11</v>
      </c>
      <c r="B270" s="5" t="s">
        <v>119</v>
      </c>
      <c r="C270" s="5" t="s">
        <v>264</v>
      </c>
      <c r="D270" s="5" t="s">
        <v>130</v>
      </c>
      <c r="F270" s="5" t="s">
        <v>238</v>
      </c>
      <c r="G270" s="5" t="s">
        <v>12</v>
      </c>
      <c r="H270" s="1">
        <v>529934.85710000002</v>
      </c>
      <c r="I270" s="1">
        <v>5651693.9649</v>
      </c>
      <c r="J270" s="5">
        <v>11</v>
      </c>
      <c r="K270" s="5">
        <v>2008</v>
      </c>
      <c r="M270" s="5" t="s">
        <v>24</v>
      </c>
      <c r="N270" s="5" t="s">
        <v>1241</v>
      </c>
      <c r="O270" s="5" t="s">
        <v>135</v>
      </c>
      <c r="R270" s="5" t="s">
        <v>121</v>
      </c>
      <c r="V270" s="5" t="s">
        <v>1970</v>
      </c>
      <c r="AE270" s="5">
        <v>15</v>
      </c>
      <c r="AF270" s="5">
        <v>15</v>
      </c>
      <c r="AI270" s="5" t="s">
        <v>1969</v>
      </c>
      <c r="AU270" s="5" t="s">
        <v>1968</v>
      </c>
    </row>
    <row r="271" spans="1:47">
      <c r="A271" s="5" t="s">
        <v>11</v>
      </c>
      <c r="B271" s="5" t="s">
        <v>119</v>
      </c>
      <c r="C271" s="5" t="s">
        <v>264</v>
      </c>
      <c r="D271" s="5" t="s">
        <v>130</v>
      </c>
      <c r="F271" s="5" t="s">
        <v>238</v>
      </c>
      <c r="G271" s="5" t="s">
        <v>12</v>
      </c>
      <c r="H271" s="1">
        <v>529703.58380000002</v>
      </c>
      <c r="I271" s="1">
        <v>5650715.1025999999</v>
      </c>
      <c r="J271" s="5">
        <v>11</v>
      </c>
      <c r="K271" s="5">
        <v>2008</v>
      </c>
      <c r="M271" s="5" t="s">
        <v>24</v>
      </c>
      <c r="N271" s="5" t="s">
        <v>105</v>
      </c>
      <c r="O271" s="5" t="s">
        <v>126</v>
      </c>
      <c r="R271" s="5" t="s">
        <v>121</v>
      </c>
      <c r="V271" s="5" t="s">
        <v>2660</v>
      </c>
      <c r="AE271" s="5">
        <v>0</v>
      </c>
      <c r="AI271" s="5" t="s">
        <v>2251</v>
      </c>
      <c r="AU271" s="5" t="s">
        <v>2659</v>
      </c>
    </row>
    <row r="272" spans="1:47">
      <c r="A272" s="5" t="s">
        <v>11</v>
      </c>
      <c r="B272" s="5" t="s">
        <v>119</v>
      </c>
      <c r="C272" s="5" t="s">
        <v>264</v>
      </c>
      <c r="D272" s="5" t="s">
        <v>130</v>
      </c>
      <c r="F272" s="5" t="s">
        <v>238</v>
      </c>
      <c r="G272" s="5" t="s">
        <v>12</v>
      </c>
      <c r="H272" s="1">
        <v>529370.17700000003</v>
      </c>
      <c r="I272" s="1">
        <v>5650478.6012000004</v>
      </c>
      <c r="J272" s="5">
        <v>11</v>
      </c>
      <c r="K272" s="5">
        <v>2008</v>
      </c>
      <c r="M272" s="5" t="s">
        <v>24</v>
      </c>
      <c r="N272" s="5" t="s">
        <v>105</v>
      </c>
      <c r="O272" s="5" t="s">
        <v>126</v>
      </c>
      <c r="R272" s="5" t="s">
        <v>121</v>
      </c>
      <c r="V272" s="5" t="s">
        <v>2658</v>
      </c>
      <c r="AE272" s="5">
        <v>0</v>
      </c>
      <c r="AI272" s="5" t="s">
        <v>2251</v>
      </c>
      <c r="AU272" s="5" t="s">
        <v>2657</v>
      </c>
    </row>
    <row r="273" spans="1:47">
      <c r="A273" s="5" t="s">
        <v>11</v>
      </c>
      <c r="B273" s="5" t="s">
        <v>119</v>
      </c>
      <c r="C273" s="5" t="s">
        <v>145</v>
      </c>
      <c r="D273" s="5" t="s">
        <v>130</v>
      </c>
      <c r="F273" s="5" t="s">
        <v>1645</v>
      </c>
      <c r="G273" s="5" t="s">
        <v>12</v>
      </c>
      <c r="H273" s="1">
        <v>529047.82849999995</v>
      </c>
      <c r="I273" s="1">
        <v>5649820.4483000003</v>
      </c>
      <c r="J273" s="5">
        <v>11</v>
      </c>
      <c r="K273" s="5">
        <v>2008</v>
      </c>
      <c r="M273" s="5" t="s">
        <v>24</v>
      </c>
      <c r="N273" s="5" t="s">
        <v>105</v>
      </c>
      <c r="O273" s="5" t="s">
        <v>126</v>
      </c>
      <c r="R273" s="5" t="s">
        <v>121</v>
      </c>
      <c r="V273" s="5" t="s">
        <v>2656</v>
      </c>
      <c r="AE273" s="5">
        <v>0</v>
      </c>
      <c r="AI273" s="5" t="s">
        <v>1705</v>
      </c>
      <c r="AU273" s="5" t="s">
        <v>2655</v>
      </c>
    </row>
    <row r="274" spans="1:47">
      <c r="A274" s="5" t="s">
        <v>11</v>
      </c>
      <c r="B274" s="5" t="s">
        <v>119</v>
      </c>
      <c r="C274" s="5" t="s">
        <v>145</v>
      </c>
      <c r="D274" s="5" t="s">
        <v>130</v>
      </c>
      <c r="F274" s="5" t="s">
        <v>1645</v>
      </c>
      <c r="G274" s="5" t="s">
        <v>12</v>
      </c>
      <c r="H274" s="1">
        <v>529260.66720000003</v>
      </c>
      <c r="I274" s="1">
        <v>5649660.1527000004</v>
      </c>
      <c r="J274" s="5">
        <v>11</v>
      </c>
      <c r="K274" s="5">
        <v>2008</v>
      </c>
      <c r="M274" s="5" t="s">
        <v>24</v>
      </c>
      <c r="N274" s="5" t="s">
        <v>105</v>
      </c>
      <c r="O274" s="5" t="s">
        <v>126</v>
      </c>
      <c r="R274" s="5" t="s">
        <v>121</v>
      </c>
      <c r="V274" s="5" t="s">
        <v>2654</v>
      </c>
      <c r="AE274" s="5">
        <v>0</v>
      </c>
      <c r="AI274" s="5" t="s">
        <v>1705</v>
      </c>
      <c r="AU274" s="5" t="s">
        <v>2653</v>
      </c>
    </row>
    <row r="275" spans="1:47">
      <c r="A275" s="5" t="s">
        <v>11</v>
      </c>
      <c r="B275" s="5" t="s">
        <v>119</v>
      </c>
      <c r="C275" s="5" t="s">
        <v>145</v>
      </c>
      <c r="D275" s="5" t="s">
        <v>130</v>
      </c>
      <c r="F275" s="5" t="s">
        <v>1645</v>
      </c>
      <c r="G275" s="5" t="s">
        <v>12</v>
      </c>
      <c r="H275" s="1">
        <v>529465.10369999998</v>
      </c>
      <c r="I275" s="1">
        <v>5649559.8377</v>
      </c>
      <c r="J275" s="5">
        <v>11</v>
      </c>
      <c r="K275" s="5">
        <v>2008</v>
      </c>
      <c r="M275" s="5" t="s">
        <v>24</v>
      </c>
      <c r="N275" s="5" t="s">
        <v>105</v>
      </c>
      <c r="O275" s="5" t="s">
        <v>126</v>
      </c>
      <c r="R275" s="5" t="s">
        <v>121</v>
      </c>
      <c r="V275" s="5" t="s">
        <v>2652</v>
      </c>
      <c r="AE275" s="5">
        <v>0</v>
      </c>
      <c r="AI275" s="5" t="s">
        <v>2651</v>
      </c>
      <c r="AU275" s="5" t="s">
        <v>2650</v>
      </c>
    </row>
    <row r="276" spans="1:47">
      <c r="A276" s="5" t="s">
        <v>11</v>
      </c>
      <c r="B276" s="5" t="s">
        <v>119</v>
      </c>
      <c r="C276" s="5" t="s">
        <v>145</v>
      </c>
      <c r="D276" s="5" t="s">
        <v>130</v>
      </c>
      <c r="F276" s="5" t="s">
        <v>1645</v>
      </c>
      <c r="G276" s="5" t="s">
        <v>12</v>
      </c>
      <c r="H276" s="1">
        <v>529491.54630000005</v>
      </c>
      <c r="I276" s="1">
        <v>5649454.7027000003</v>
      </c>
      <c r="J276" s="5">
        <v>11</v>
      </c>
      <c r="K276" s="5">
        <v>2008</v>
      </c>
      <c r="M276" s="5" t="s">
        <v>24</v>
      </c>
      <c r="N276" s="5" t="s">
        <v>105</v>
      </c>
      <c r="O276" s="5" t="s">
        <v>126</v>
      </c>
      <c r="R276" s="5" t="s">
        <v>121</v>
      </c>
      <c r="V276" s="5" t="s">
        <v>2649</v>
      </c>
      <c r="AE276" s="5">
        <v>0</v>
      </c>
      <c r="AI276" s="5" t="s">
        <v>1705</v>
      </c>
      <c r="AU276" s="5" t="s">
        <v>2648</v>
      </c>
    </row>
    <row r="277" spans="1:47">
      <c r="A277" s="5" t="s">
        <v>11</v>
      </c>
      <c r="B277" s="5" t="s">
        <v>119</v>
      </c>
      <c r="C277" s="5" t="s">
        <v>145</v>
      </c>
      <c r="D277" s="5" t="s">
        <v>130</v>
      </c>
      <c r="F277" s="5" t="s">
        <v>238</v>
      </c>
      <c r="G277" s="5" t="s">
        <v>12</v>
      </c>
      <c r="H277" s="1">
        <v>529756.37749999994</v>
      </c>
      <c r="I277" s="1">
        <v>5649392.932</v>
      </c>
      <c r="J277" s="5">
        <v>11</v>
      </c>
      <c r="K277" s="5">
        <v>2008</v>
      </c>
      <c r="M277" s="5" t="s">
        <v>24</v>
      </c>
      <c r="N277" s="5" t="s">
        <v>1241</v>
      </c>
      <c r="O277" s="5" t="s">
        <v>164</v>
      </c>
      <c r="R277" s="5" t="s">
        <v>121</v>
      </c>
      <c r="V277" s="5" t="s">
        <v>1880</v>
      </c>
      <c r="AE277" s="5">
        <v>21</v>
      </c>
      <c r="AF277" s="5">
        <v>21</v>
      </c>
      <c r="AI277" s="5" t="s">
        <v>1733</v>
      </c>
      <c r="AU277" s="5" t="s">
        <v>1879</v>
      </c>
    </row>
    <row r="278" spans="1:47">
      <c r="A278" s="5" t="s">
        <v>11</v>
      </c>
      <c r="B278" s="5" t="s">
        <v>119</v>
      </c>
      <c r="C278" s="5" t="s">
        <v>145</v>
      </c>
      <c r="D278" s="5" t="s">
        <v>1522</v>
      </c>
      <c r="E278" s="5" t="s">
        <v>239</v>
      </c>
      <c r="F278" s="5" t="s">
        <v>238</v>
      </c>
      <c r="G278" s="5" t="s">
        <v>12</v>
      </c>
      <c r="H278" s="1">
        <v>530031</v>
      </c>
      <c r="I278" s="1">
        <v>5649284</v>
      </c>
      <c r="J278" s="5">
        <v>11</v>
      </c>
      <c r="K278" s="5">
        <v>2008</v>
      </c>
      <c r="M278" s="5" t="s">
        <v>24</v>
      </c>
      <c r="N278" s="5" t="s">
        <v>1379</v>
      </c>
      <c r="R278" s="5" t="s">
        <v>121</v>
      </c>
      <c r="V278" s="5" t="s">
        <v>1521</v>
      </c>
      <c r="AF278" s="5">
        <v>22</v>
      </c>
      <c r="AL278" s="5" t="s">
        <v>1520</v>
      </c>
      <c r="AM278" s="5">
        <v>28</v>
      </c>
      <c r="AN278" s="5">
        <v>26</v>
      </c>
      <c r="AU278" s="5" t="s">
        <v>1519</v>
      </c>
    </row>
    <row r="279" spans="1:47">
      <c r="A279" s="5" t="s">
        <v>11</v>
      </c>
      <c r="B279" s="5" t="s">
        <v>119</v>
      </c>
      <c r="C279" s="5" t="s">
        <v>1851</v>
      </c>
      <c r="D279" s="5" t="s">
        <v>130</v>
      </c>
      <c r="F279" s="5" t="s">
        <v>238</v>
      </c>
      <c r="G279" s="5" t="s">
        <v>12</v>
      </c>
      <c r="H279" s="1">
        <v>516566.45850000001</v>
      </c>
      <c r="I279" s="1">
        <v>5661394.3021999998</v>
      </c>
      <c r="J279" s="5">
        <v>11</v>
      </c>
      <c r="K279" s="5">
        <v>2008</v>
      </c>
      <c r="M279" s="5" t="s">
        <v>24</v>
      </c>
      <c r="N279" s="5" t="s">
        <v>105</v>
      </c>
      <c r="O279" s="5" t="s">
        <v>126</v>
      </c>
      <c r="R279" s="5" t="s">
        <v>121</v>
      </c>
      <c r="V279" s="5" t="s">
        <v>2647</v>
      </c>
      <c r="AE279" s="5">
        <v>0</v>
      </c>
      <c r="AI279" s="5" t="s">
        <v>2646</v>
      </c>
      <c r="AU279" s="5" t="s">
        <v>2645</v>
      </c>
    </row>
    <row r="280" spans="1:47">
      <c r="A280" s="5" t="s">
        <v>11</v>
      </c>
      <c r="B280" s="5" t="s">
        <v>119</v>
      </c>
      <c r="C280" s="5" t="s">
        <v>1851</v>
      </c>
      <c r="D280" s="5" t="s">
        <v>130</v>
      </c>
      <c r="F280" s="5" t="s">
        <v>238</v>
      </c>
      <c r="G280" s="5" t="s">
        <v>12</v>
      </c>
      <c r="H280" s="1"/>
      <c r="I280" s="1"/>
      <c r="J280" s="5">
        <v>11</v>
      </c>
      <c r="K280" s="5">
        <v>2008</v>
      </c>
      <c r="M280" s="5" t="s">
        <v>24</v>
      </c>
      <c r="N280" s="5" t="s">
        <v>1241</v>
      </c>
      <c r="O280" s="5" t="s">
        <v>135</v>
      </c>
      <c r="R280" s="5" t="s">
        <v>121</v>
      </c>
      <c r="V280" s="5" t="s">
        <v>2312</v>
      </c>
      <c r="AE280" s="5">
        <v>2</v>
      </c>
      <c r="AF280" s="5">
        <v>2</v>
      </c>
      <c r="AI280" s="5" t="s">
        <v>2311</v>
      </c>
    </row>
    <row r="281" spans="1:47">
      <c r="A281" s="5" t="s">
        <v>11</v>
      </c>
      <c r="B281" s="5" t="s">
        <v>119</v>
      </c>
      <c r="C281" s="5" t="s">
        <v>145</v>
      </c>
      <c r="D281" s="5" t="s">
        <v>130</v>
      </c>
      <c r="F281" s="5" t="s">
        <v>238</v>
      </c>
      <c r="G281" s="5" t="s">
        <v>12</v>
      </c>
      <c r="H281" s="1">
        <v>530612.28009999997</v>
      </c>
      <c r="I281" s="1">
        <v>5649390.1312999995</v>
      </c>
      <c r="J281" s="5">
        <v>11</v>
      </c>
      <c r="K281" s="5">
        <v>2008</v>
      </c>
      <c r="M281" s="5" t="s">
        <v>24</v>
      </c>
      <c r="N281" s="5" t="s">
        <v>1241</v>
      </c>
      <c r="O281" s="5" t="s">
        <v>135</v>
      </c>
      <c r="R281" s="5" t="s">
        <v>121</v>
      </c>
      <c r="V281" s="5" t="s">
        <v>1748</v>
      </c>
      <c r="AE281" s="5">
        <v>37</v>
      </c>
      <c r="AF281" s="5">
        <v>42</v>
      </c>
      <c r="AI281" s="5" t="s">
        <v>1747</v>
      </c>
      <c r="AU281" s="5" t="s">
        <v>1746</v>
      </c>
    </row>
    <row r="282" spans="1:47">
      <c r="A282" s="5" t="s">
        <v>11</v>
      </c>
      <c r="B282" s="5" t="s">
        <v>119</v>
      </c>
      <c r="C282" s="5" t="s">
        <v>145</v>
      </c>
      <c r="D282" s="5" t="s">
        <v>130</v>
      </c>
      <c r="F282" s="5" t="s">
        <v>238</v>
      </c>
      <c r="G282" s="5" t="s">
        <v>12</v>
      </c>
      <c r="H282" s="1">
        <v>530721.34790000005</v>
      </c>
      <c r="I282" s="1">
        <v>5649664.4845000003</v>
      </c>
      <c r="J282" s="5">
        <v>11</v>
      </c>
      <c r="K282" s="5">
        <v>2008</v>
      </c>
      <c r="M282" s="5" t="s">
        <v>24</v>
      </c>
      <c r="N282" s="5" t="s">
        <v>105</v>
      </c>
      <c r="O282" s="5" t="s">
        <v>126</v>
      </c>
      <c r="R282" s="5" t="s">
        <v>121</v>
      </c>
      <c r="V282" s="5" t="s">
        <v>2644</v>
      </c>
      <c r="AE282" s="5">
        <v>0</v>
      </c>
      <c r="AI282" s="5" t="s">
        <v>1916</v>
      </c>
      <c r="AU282" s="5" t="s">
        <v>2643</v>
      </c>
    </row>
    <row r="283" spans="1:47">
      <c r="A283" s="5" t="s">
        <v>11</v>
      </c>
      <c r="B283" s="5" t="s">
        <v>119</v>
      </c>
      <c r="C283" s="5" t="s">
        <v>145</v>
      </c>
      <c r="D283" s="5" t="s">
        <v>130</v>
      </c>
      <c r="F283" s="5" t="s">
        <v>238</v>
      </c>
      <c r="G283" s="5" t="s">
        <v>12</v>
      </c>
      <c r="H283" s="1">
        <v>530656.83420000004</v>
      </c>
      <c r="I283" s="1">
        <v>5649799.0373999998</v>
      </c>
      <c r="J283" s="5">
        <v>11</v>
      </c>
      <c r="K283" s="5">
        <v>2008</v>
      </c>
      <c r="M283" s="5" t="s">
        <v>24</v>
      </c>
      <c r="N283" s="5" t="s">
        <v>1241</v>
      </c>
      <c r="O283" s="5" t="s">
        <v>135</v>
      </c>
      <c r="R283" s="5" t="s">
        <v>121</v>
      </c>
      <c r="V283" s="5" t="s">
        <v>1917</v>
      </c>
      <c r="AE283" s="5">
        <v>18</v>
      </c>
      <c r="AF283" s="5">
        <v>18</v>
      </c>
      <c r="AI283" s="5" t="s">
        <v>1916</v>
      </c>
      <c r="AU283" s="5" t="s">
        <v>1915</v>
      </c>
    </row>
    <row r="284" spans="1:47">
      <c r="A284" s="5" t="s">
        <v>11</v>
      </c>
      <c r="B284" s="5" t="s">
        <v>119</v>
      </c>
      <c r="C284" s="5" t="s">
        <v>264</v>
      </c>
      <c r="D284" s="5" t="s">
        <v>130</v>
      </c>
      <c r="F284" s="5" t="s">
        <v>238</v>
      </c>
      <c r="G284" s="5" t="s">
        <v>12</v>
      </c>
      <c r="H284" s="1">
        <v>530600.77359999996</v>
      </c>
      <c r="I284" s="1">
        <v>5650057.1255000001</v>
      </c>
      <c r="J284" s="5">
        <v>11</v>
      </c>
      <c r="K284" s="5">
        <v>2008</v>
      </c>
      <c r="M284" s="5" t="s">
        <v>24</v>
      </c>
      <c r="N284" s="5" t="s">
        <v>1241</v>
      </c>
      <c r="O284" s="5" t="s">
        <v>135</v>
      </c>
      <c r="R284" s="5" t="s">
        <v>121</v>
      </c>
      <c r="V284" s="5" t="s">
        <v>2197</v>
      </c>
      <c r="AE284" s="5">
        <v>5</v>
      </c>
      <c r="AF284" s="5">
        <v>5</v>
      </c>
      <c r="AI284" s="5" t="s">
        <v>2046</v>
      </c>
      <c r="AU284" s="5" t="s">
        <v>2196</v>
      </c>
    </row>
    <row r="285" spans="1:47">
      <c r="A285" s="5" t="s">
        <v>11</v>
      </c>
      <c r="B285" s="5" t="s">
        <v>119</v>
      </c>
      <c r="C285" s="5" t="s">
        <v>264</v>
      </c>
      <c r="D285" s="5" t="s">
        <v>130</v>
      </c>
      <c r="F285" s="5" t="s">
        <v>238</v>
      </c>
      <c r="G285" s="5" t="s">
        <v>12</v>
      </c>
      <c r="H285" s="1">
        <v>530444.31709999999</v>
      </c>
      <c r="I285" s="1">
        <v>5650569.0098000001</v>
      </c>
      <c r="J285" s="5">
        <v>11</v>
      </c>
      <c r="K285" s="5">
        <v>2008</v>
      </c>
      <c r="M285" s="5" t="s">
        <v>24</v>
      </c>
      <c r="N285" s="5" t="s">
        <v>1241</v>
      </c>
      <c r="O285" s="5" t="s">
        <v>135</v>
      </c>
      <c r="R285" s="5" t="s">
        <v>121</v>
      </c>
      <c r="V285" s="5" t="s">
        <v>2153</v>
      </c>
      <c r="AE285" s="5">
        <v>6</v>
      </c>
      <c r="AF285" s="5">
        <v>6</v>
      </c>
      <c r="AI285" s="5" t="s">
        <v>2152</v>
      </c>
      <c r="AU285" s="5" t="s">
        <v>2151</v>
      </c>
    </row>
    <row r="286" spans="1:47">
      <c r="A286" s="5" t="s">
        <v>11</v>
      </c>
      <c r="B286" s="5" t="s">
        <v>119</v>
      </c>
      <c r="C286" s="5" t="s">
        <v>264</v>
      </c>
      <c r="D286" s="5" t="s">
        <v>130</v>
      </c>
      <c r="F286" s="5" t="s">
        <v>238</v>
      </c>
      <c r="G286" s="5" t="s">
        <v>12</v>
      </c>
      <c r="H286" s="1">
        <v>530186.09479999996</v>
      </c>
      <c r="I286" s="1">
        <v>5650754.2278000005</v>
      </c>
      <c r="J286" s="5">
        <v>11</v>
      </c>
      <c r="K286" s="5">
        <v>2008</v>
      </c>
      <c r="M286" s="5" t="s">
        <v>24</v>
      </c>
      <c r="N286" s="5" t="s">
        <v>105</v>
      </c>
      <c r="O286" s="5" t="s">
        <v>126</v>
      </c>
      <c r="R286" s="5" t="s">
        <v>121</v>
      </c>
      <c r="V286" s="5" t="s">
        <v>2642</v>
      </c>
      <c r="AE286" s="5">
        <v>0</v>
      </c>
      <c r="AI286" s="5" t="s">
        <v>1742</v>
      </c>
      <c r="AU286" s="5" t="s">
        <v>2641</v>
      </c>
    </row>
    <row r="287" spans="1:47">
      <c r="A287" s="5" t="s">
        <v>11</v>
      </c>
      <c r="B287" s="5" t="s">
        <v>119</v>
      </c>
      <c r="C287" s="5" t="s">
        <v>264</v>
      </c>
      <c r="D287" s="5" t="s">
        <v>1582</v>
      </c>
      <c r="E287" s="5" t="s">
        <v>239</v>
      </c>
      <c r="F287" s="5" t="s">
        <v>238</v>
      </c>
      <c r="G287" s="5" t="s">
        <v>12</v>
      </c>
      <c r="H287" s="1">
        <v>530231.8456</v>
      </c>
      <c r="I287" s="1">
        <v>5650717.7094000001</v>
      </c>
      <c r="J287" s="5">
        <v>11</v>
      </c>
      <c r="K287" s="5">
        <v>2008</v>
      </c>
      <c r="M287" s="5" t="s">
        <v>24</v>
      </c>
      <c r="N287" s="5" t="s">
        <v>1379</v>
      </c>
      <c r="R287" s="5" t="s">
        <v>121</v>
      </c>
      <c r="V287" s="5" t="s">
        <v>1581</v>
      </c>
      <c r="AF287" s="5">
        <v>6</v>
      </c>
      <c r="AL287" s="5" t="s">
        <v>1580</v>
      </c>
      <c r="AM287" s="5">
        <v>22</v>
      </c>
      <c r="AN287" s="5">
        <v>22</v>
      </c>
      <c r="AU287" s="5" t="s">
        <v>1579</v>
      </c>
    </row>
    <row r="288" spans="1:47">
      <c r="A288" s="5" t="s">
        <v>11</v>
      </c>
      <c r="B288" s="5" t="s">
        <v>119</v>
      </c>
      <c r="C288" s="5" t="s">
        <v>264</v>
      </c>
      <c r="D288" s="5" t="s">
        <v>130</v>
      </c>
      <c r="F288" s="5" t="s">
        <v>238</v>
      </c>
      <c r="G288" s="5" t="s">
        <v>12</v>
      </c>
      <c r="H288" s="1">
        <v>530336.72860000003</v>
      </c>
      <c r="I288" s="1">
        <v>5651021.5999999996</v>
      </c>
      <c r="J288" s="5">
        <v>11</v>
      </c>
      <c r="K288" s="5">
        <v>2008</v>
      </c>
      <c r="M288" s="5" t="s">
        <v>24</v>
      </c>
      <c r="N288" s="5" t="s">
        <v>1241</v>
      </c>
      <c r="O288" s="5" t="s">
        <v>164</v>
      </c>
      <c r="R288" s="5" t="s">
        <v>121</v>
      </c>
      <c r="V288" s="5" t="s">
        <v>1743</v>
      </c>
      <c r="AE288" s="5">
        <v>40</v>
      </c>
      <c r="AF288" s="5">
        <v>40</v>
      </c>
      <c r="AI288" s="5" t="s">
        <v>1742</v>
      </c>
      <c r="AU288" s="5" t="s">
        <v>1741</v>
      </c>
    </row>
    <row r="289" spans="1:47">
      <c r="A289" s="5" t="s">
        <v>11</v>
      </c>
      <c r="B289" s="5" t="s">
        <v>119</v>
      </c>
      <c r="C289" s="5" t="s">
        <v>264</v>
      </c>
      <c r="D289" s="5" t="s">
        <v>130</v>
      </c>
      <c r="F289" s="5" t="s">
        <v>238</v>
      </c>
      <c r="G289" s="5" t="s">
        <v>12</v>
      </c>
      <c r="H289" s="1">
        <v>530769.82709999999</v>
      </c>
      <c r="I289" s="1">
        <v>5651243.3804000001</v>
      </c>
      <c r="J289" s="5">
        <v>11</v>
      </c>
      <c r="K289" s="5">
        <v>2008</v>
      </c>
      <c r="M289" s="5" t="s">
        <v>24</v>
      </c>
      <c r="N289" s="5" t="s">
        <v>105</v>
      </c>
      <c r="O289" s="5" t="s">
        <v>126</v>
      </c>
      <c r="R289" s="5" t="s">
        <v>121</v>
      </c>
      <c r="V289" s="5" t="s">
        <v>2640</v>
      </c>
      <c r="AE289" s="5">
        <v>0</v>
      </c>
      <c r="AI289" s="5" t="s">
        <v>1742</v>
      </c>
      <c r="AU289" s="5" t="s">
        <v>2639</v>
      </c>
    </row>
    <row r="290" spans="1:47">
      <c r="A290" s="5" t="s">
        <v>11</v>
      </c>
      <c r="B290" s="5" t="s">
        <v>119</v>
      </c>
      <c r="C290" s="5" t="s">
        <v>264</v>
      </c>
      <c r="D290" s="5" t="s">
        <v>130</v>
      </c>
      <c r="F290" s="5" t="s">
        <v>238</v>
      </c>
      <c r="G290" s="5" t="s">
        <v>12</v>
      </c>
      <c r="H290" s="1">
        <v>531315.84569999995</v>
      </c>
      <c r="I290" s="1">
        <v>5651023.2768999999</v>
      </c>
      <c r="J290" s="5">
        <v>11</v>
      </c>
      <c r="K290" s="5">
        <v>2008</v>
      </c>
      <c r="M290" s="5" t="s">
        <v>24</v>
      </c>
      <c r="N290" s="5" t="s">
        <v>1241</v>
      </c>
      <c r="O290" s="5" t="s">
        <v>135</v>
      </c>
      <c r="R290" s="5" t="s">
        <v>121</v>
      </c>
      <c r="V290" s="5" t="s">
        <v>2095</v>
      </c>
      <c r="AE290" s="5">
        <v>8</v>
      </c>
      <c r="AF290" s="5">
        <v>9</v>
      </c>
      <c r="AI290" s="5" t="s">
        <v>1742</v>
      </c>
      <c r="AU290" s="5" t="s">
        <v>2094</v>
      </c>
    </row>
    <row r="291" spans="1:47">
      <c r="A291" s="5" t="s">
        <v>11</v>
      </c>
      <c r="B291" s="5" t="s">
        <v>119</v>
      </c>
      <c r="C291" s="5" t="s">
        <v>264</v>
      </c>
      <c r="D291" s="5" t="s">
        <v>130</v>
      </c>
      <c r="F291" s="5" t="s">
        <v>238</v>
      </c>
      <c r="G291" s="5" t="s">
        <v>12</v>
      </c>
      <c r="H291" s="1">
        <v>531175.66749999998</v>
      </c>
      <c r="I291" s="1">
        <v>5650708.3161000004</v>
      </c>
      <c r="J291" s="5">
        <v>11</v>
      </c>
      <c r="K291" s="5">
        <v>2008</v>
      </c>
      <c r="M291" s="5" t="s">
        <v>24</v>
      </c>
      <c r="N291" s="5" t="s">
        <v>1241</v>
      </c>
      <c r="O291" s="5" t="s">
        <v>135</v>
      </c>
      <c r="R291" s="5" t="s">
        <v>121</v>
      </c>
      <c r="V291" s="5" t="s">
        <v>2210</v>
      </c>
      <c r="AE291" s="5">
        <v>4</v>
      </c>
      <c r="AF291" s="5">
        <v>5</v>
      </c>
      <c r="AI291" s="5" t="s">
        <v>2209</v>
      </c>
      <c r="AU291" s="5" t="s">
        <v>2208</v>
      </c>
    </row>
    <row r="292" spans="1:47">
      <c r="A292" s="5" t="s">
        <v>11</v>
      </c>
      <c r="B292" s="5" t="s">
        <v>119</v>
      </c>
      <c r="C292" s="5" t="s">
        <v>186</v>
      </c>
      <c r="D292" s="5" t="s">
        <v>130</v>
      </c>
      <c r="F292" s="5" t="s">
        <v>238</v>
      </c>
      <c r="G292" s="5" t="s">
        <v>12</v>
      </c>
      <c r="H292" s="1">
        <v>517378.72879999998</v>
      </c>
      <c r="I292" s="1">
        <v>5660105.7232999997</v>
      </c>
      <c r="J292" s="5">
        <v>11</v>
      </c>
      <c r="K292" s="5">
        <v>2008</v>
      </c>
      <c r="M292" s="5" t="s">
        <v>24</v>
      </c>
      <c r="N292" s="5" t="s">
        <v>1241</v>
      </c>
      <c r="O292" s="5" t="s">
        <v>135</v>
      </c>
      <c r="R292" s="5" t="s">
        <v>121</v>
      </c>
      <c r="V292" s="5" t="s">
        <v>2374</v>
      </c>
      <c r="AE292" s="5">
        <v>1</v>
      </c>
      <c r="AF292" s="5">
        <v>1</v>
      </c>
      <c r="AI292" s="5" t="s">
        <v>1882</v>
      </c>
      <c r="AU292" s="5" t="s">
        <v>2373</v>
      </c>
    </row>
    <row r="293" spans="1:47">
      <c r="A293" s="5" t="s">
        <v>11</v>
      </c>
      <c r="B293" s="5" t="s">
        <v>119</v>
      </c>
      <c r="C293" s="5" t="s">
        <v>264</v>
      </c>
      <c r="D293" s="5" t="s">
        <v>130</v>
      </c>
      <c r="F293" s="5" t="s">
        <v>238</v>
      </c>
      <c r="G293" s="5" t="s">
        <v>12</v>
      </c>
      <c r="H293" s="1">
        <v>531289.99849999999</v>
      </c>
      <c r="I293" s="1">
        <v>5650537.9781999998</v>
      </c>
      <c r="J293" s="5">
        <v>11</v>
      </c>
      <c r="K293" s="5">
        <v>2008</v>
      </c>
      <c r="M293" s="5" t="s">
        <v>24</v>
      </c>
      <c r="N293" s="5" t="s">
        <v>1241</v>
      </c>
      <c r="O293" s="5" t="s">
        <v>135</v>
      </c>
      <c r="R293" s="5" t="s">
        <v>121</v>
      </c>
      <c r="V293" s="5" t="s">
        <v>2227</v>
      </c>
      <c r="AE293" s="5">
        <v>4</v>
      </c>
      <c r="AF293" s="5">
        <v>4</v>
      </c>
      <c r="AI293" s="5" t="s">
        <v>2209</v>
      </c>
      <c r="AU293" s="5" t="s">
        <v>2226</v>
      </c>
    </row>
    <row r="294" spans="1:47">
      <c r="A294" s="5" t="s">
        <v>11</v>
      </c>
      <c r="B294" s="5" t="s">
        <v>119</v>
      </c>
      <c r="C294" s="5" t="s">
        <v>145</v>
      </c>
      <c r="D294" s="5" t="s">
        <v>130</v>
      </c>
      <c r="F294" s="5" t="s">
        <v>238</v>
      </c>
      <c r="G294" s="5" t="s">
        <v>12</v>
      </c>
      <c r="H294" s="1">
        <v>531583.04720000003</v>
      </c>
      <c r="I294" s="1">
        <v>5649840.4133000001</v>
      </c>
      <c r="J294" s="5">
        <v>11</v>
      </c>
      <c r="K294" s="5">
        <v>2008</v>
      </c>
      <c r="M294" s="5" t="s">
        <v>24</v>
      </c>
      <c r="N294" s="5" t="s">
        <v>1241</v>
      </c>
      <c r="O294" s="5" t="s">
        <v>135</v>
      </c>
      <c r="R294" s="5" t="s">
        <v>121</v>
      </c>
      <c r="V294" s="5" t="s">
        <v>2225</v>
      </c>
      <c r="AE294" s="5">
        <v>4</v>
      </c>
      <c r="AF294" s="5">
        <v>4</v>
      </c>
      <c r="AI294" s="5" t="s">
        <v>1678</v>
      </c>
      <c r="AU294" s="5" t="s">
        <v>2224</v>
      </c>
    </row>
    <row r="295" spans="1:47">
      <c r="A295" s="5" t="s">
        <v>11</v>
      </c>
      <c r="B295" s="5" t="s">
        <v>119</v>
      </c>
      <c r="C295" s="5" t="s">
        <v>145</v>
      </c>
      <c r="D295" s="5" t="s">
        <v>130</v>
      </c>
      <c r="F295" s="5" t="s">
        <v>238</v>
      </c>
      <c r="G295" s="5" t="s">
        <v>12</v>
      </c>
      <c r="H295" s="1">
        <v>531580.78960000002</v>
      </c>
      <c r="I295" s="1">
        <v>5649673.3459000001</v>
      </c>
      <c r="J295" s="5">
        <v>11</v>
      </c>
      <c r="K295" s="5">
        <v>2008</v>
      </c>
      <c r="M295" s="5" t="s">
        <v>24</v>
      </c>
      <c r="N295" s="5" t="s">
        <v>1241</v>
      </c>
      <c r="O295" s="5" t="s">
        <v>135</v>
      </c>
      <c r="R295" s="5" t="s">
        <v>121</v>
      </c>
      <c r="V295" s="5" t="s">
        <v>1999</v>
      </c>
      <c r="AE295" s="5">
        <v>14</v>
      </c>
      <c r="AF295" s="5">
        <v>14</v>
      </c>
      <c r="AI295" s="5" t="s">
        <v>1678</v>
      </c>
      <c r="AU295" s="5" t="s">
        <v>1998</v>
      </c>
    </row>
    <row r="296" spans="1:47">
      <c r="A296" s="5" t="s">
        <v>11</v>
      </c>
      <c r="B296" s="5" t="s">
        <v>119</v>
      </c>
      <c r="C296" s="5" t="s">
        <v>145</v>
      </c>
      <c r="D296" s="5" t="s">
        <v>130</v>
      </c>
      <c r="F296" s="5" t="s">
        <v>238</v>
      </c>
      <c r="G296" s="5" t="s">
        <v>12</v>
      </c>
      <c r="H296" s="1">
        <v>531237.11580000003</v>
      </c>
      <c r="I296" s="1">
        <v>5649521.9819999998</v>
      </c>
      <c r="J296" s="5">
        <v>11</v>
      </c>
      <c r="K296" s="5">
        <v>2008</v>
      </c>
      <c r="M296" s="5" t="s">
        <v>24</v>
      </c>
      <c r="N296" s="5" t="s">
        <v>1241</v>
      </c>
      <c r="O296" s="5" t="s">
        <v>135</v>
      </c>
      <c r="R296" s="5" t="s">
        <v>121</v>
      </c>
      <c r="V296" s="5" t="s">
        <v>2223</v>
      </c>
      <c r="AE296" s="5">
        <v>4</v>
      </c>
      <c r="AF296" s="5">
        <v>4</v>
      </c>
      <c r="AI296" s="5" t="s">
        <v>1670</v>
      </c>
      <c r="AU296" s="5" t="s">
        <v>2222</v>
      </c>
    </row>
    <row r="297" spans="1:47">
      <c r="A297" s="5" t="s">
        <v>11</v>
      </c>
      <c r="B297" s="5" t="s">
        <v>119</v>
      </c>
      <c r="C297" s="5" t="s">
        <v>145</v>
      </c>
      <c r="D297" s="5" t="s">
        <v>130</v>
      </c>
      <c r="F297" s="5" t="s">
        <v>238</v>
      </c>
      <c r="G297" s="5" t="s">
        <v>12</v>
      </c>
      <c r="H297" s="1">
        <v>530331.41110000003</v>
      </c>
      <c r="I297" s="1">
        <v>5649251.8377999999</v>
      </c>
      <c r="J297" s="5">
        <v>11</v>
      </c>
      <c r="K297" s="5">
        <v>2008</v>
      </c>
      <c r="M297" s="5" t="s">
        <v>24</v>
      </c>
      <c r="N297" s="5" t="s">
        <v>1241</v>
      </c>
      <c r="O297" s="5" t="s">
        <v>135</v>
      </c>
      <c r="R297" s="5" t="s">
        <v>121</v>
      </c>
      <c r="V297" s="5" t="s">
        <v>2310</v>
      </c>
      <c r="AE297" s="5">
        <v>2</v>
      </c>
      <c r="AF297" s="5">
        <v>2</v>
      </c>
      <c r="AI297" s="5" t="s">
        <v>2034</v>
      </c>
      <c r="AU297" s="5" t="s">
        <v>2309</v>
      </c>
    </row>
    <row r="298" spans="1:47">
      <c r="A298" s="5" t="s">
        <v>11</v>
      </c>
      <c r="B298" s="5" t="s">
        <v>119</v>
      </c>
      <c r="C298" s="5" t="s">
        <v>145</v>
      </c>
      <c r="D298" s="5" t="s">
        <v>130</v>
      </c>
      <c r="F298" s="5" t="s">
        <v>238</v>
      </c>
      <c r="G298" s="5" t="s">
        <v>12</v>
      </c>
      <c r="H298" s="1">
        <v>530128.87849999999</v>
      </c>
      <c r="I298" s="1">
        <v>5648927.8213999998</v>
      </c>
      <c r="J298" s="5">
        <v>11</v>
      </c>
      <c r="K298" s="5">
        <v>2008</v>
      </c>
      <c r="M298" s="5" t="s">
        <v>24</v>
      </c>
      <c r="N298" s="5" t="s">
        <v>1241</v>
      </c>
      <c r="O298" s="5" t="s">
        <v>135</v>
      </c>
      <c r="R298" s="5" t="s">
        <v>121</v>
      </c>
      <c r="V298" s="5" t="s">
        <v>2076</v>
      </c>
      <c r="AE298" s="5">
        <v>9</v>
      </c>
      <c r="AF298" s="5">
        <v>10</v>
      </c>
      <c r="AI298" s="5" t="s">
        <v>1711</v>
      </c>
      <c r="AU298" s="5" t="s">
        <v>2075</v>
      </c>
    </row>
    <row r="299" spans="1:47">
      <c r="A299" s="5" t="s">
        <v>11</v>
      </c>
      <c r="B299" s="5" t="s">
        <v>119</v>
      </c>
      <c r="C299" s="5" t="s">
        <v>145</v>
      </c>
      <c r="D299" s="5" t="s">
        <v>130</v>
      </c>
      <c r="F299" s="5" t="s">
        <v>238</v>
      </c>
      <c r="G299" s="5" t="s">
        <v>12</v>
      </c>
      <c r="H299" s="1">
        <v>530151.1925</v>
      </c>
      <c r="I299" s="1">
        <v>5648752.4204000002</v>
      </c>
      <c r="J299" s="5">
        <v>11</v>
      </c>
      <c r="K299" s="5">
        <v>2008</v>
      </c>
      <c r="M299" s="5" t="s">
        <v>24</v>
      </c>
      <c r="N299" s="5" t="s">
        <v>1241</v>
      </c>
      <c r="O299" s="5" t="s">
        <v>135</v>
      </c>
      <c r="R299" s="5" t="s">
        <v>121</v>
      </c>
      <c r="V299" s="5" t="s">
        <v>1712</v>
      </c>
      <c r="AE299" s="5">
        <v>48</v>
      </c>
      <c r="AF299" s="5">
        <v>64</v>
      </c>
      <c r="AI299" s="5" t="s">
        <v>1711</v>
      </c>
      <c r="AU299" s="5" t="s">
        <v>1710</v>
      </c>
    </row>
    <row r="300" spans="1:47">
      <c r="A300" s="5" t="s">
        <v>11</v>
      </c>
      <c r="B300" s="5" t="s">
        <v>119</v>
      </c>
      <c r="C300" s="5" t="s">
        <v>145</v>
      </c>
      <c r="D300" s="5" t="s">
        <v>130</v>
      </c>
      <c r="F300" s="5" t="s">
        <v>1645</v>
      </c>
      <c r="G300" s="5" t="s">
        <v>12</v>
      </c>
      <c r="H300" s="1">
        <v>531135.60679999995</v>
      </c>
      <c r="I300" s="1">
        <v>5647795.7465000004</v>
      </c>
      <c r="J300" s="5">
        <v>11</v>
      </c>
      <c r="K300" s="5">
        <v>2008</v>
      </c>
      <c r="M300" s="5" t="s">
        <v>24</v>
      </c>
      <c r="N300" s="5" t="s">
        <v>105</v>
      </c>
      <c r="O300" s="5" t="s">
        <v>126</v>
      </c>
      <c r="R300" s="5" t="s">
        <v>121</v>
      </c>
      <c r="V300" s="5" t="s">
        <v>2638</v>
      </c>
      <c r="AE300" s="5">
        <v>0</v>
      </c>
      <c r="AI300" s="5" t="s">
        <v>1690</v>
      </c>
      <c r="AU300" s="5" t="s">
        <v>2637</v>
      </c>
    </row>
    <row r="301" spans="1:47">
      <c r="A301" s="5" t="s">
        <v>11</v>
      </c>
      <c r="B301" s="5" t="s">
        <v>119</v>
      </c>
      <c r="C301" s="5" t="s">
        <v>145</v>
      </c>
      <c r="D301" s="5" t="s">
        <v>130</v>
      </c>
      <c r="F301" s="5" t="s">
        <v>1645</v>
      </c>
      <c r="G301" s="5" t="s">
        <v>12</v>
      </c>
      <c r="H301" s="1">
        <v>531251.60789999994</v>
      </c>
      <c r="I301" s="1">
        <v>5647552.3136999998</v>
      </c>
      <c r="J301" s="5">
        <v>11</v>
      </c>
      <c r="K301" s="5">
        <v>2008</v>
      </c>
      <c r="M301" s="5" t="s">
        <v>24</v>
      </c>
      <c r="N301" s="5" t="s">
        <v>1241</v>
      </c>
      <c r="O301" s="5" t="s">
        <v>135</v>
      </c>
      <c r="R301" s="5" t="s">
        <v>121</v>
      </c>
      <c r="V301" s="5" t="s">
        <v>1691</v>
      </c>
      <c r="AE301" s="5">
        <v>54</v>
      </c>
      <c r="AF301" s="5">
        <v>56</v>
      </c>
      <c r="AI301" s="5" t="s">
        <v>1690</v>
      </c>
      <c r="AU301" s="5" t="s">
        <v>1689</v>
      </c>
    </row>
    <row r="302" spans="1:47">
      <c r="A302" s="5" t="s">
        <v>11</v>
      </c>
      <c r="B302" s="5" t="s">
        <v>119</v>
      </c>
      <c r="C302" s="5" t="s">
        <v>186</v>
      </c>
      <c r="D302" s="5" t="s">
        <v>130</v>
      </c>
      <c r="F302" s="5" t="s">
        <v>238</v>
      </c>
      <c r="G302" s="5" t="s">
        <v>12</v>
      </c>
      <c r="H302" s="1">
        <v>517186.8125</v>
      </c>
      <c r="I302" s="1">
        <v>5659843.2728000004</v>
      </c>
      <c r="J302" s="5">
        <v>11</v>
      </c>
      <c r="K302" s="5">
        <v>2008</v>
      </c>
      <c r="M302" s="5" t="s">
        <v>24</v>
      </c>
      <c r="N302" s="5" t="s">
        <v>105</v>
      </c>
      <c r="O302" s="5" t="s">
        <v>126</v>
      </c>
      <c r="R302" s="5" t="s">
        <v>121</v>
      </c>
      <c r="V302" s="5" t="s">
        <v>2636</v>
      </c>
      <c r="AE302" s="5">
        <v>0</v>
      </c>
      <c r="AI302" s="5" t="s">
        <v>1882</v>
      </c>
      <c r="AU302" s="5" t="s">
        <v>2635</v>
      </c>
    </row>
    <row r="303" spans="1:47">
      <c r="A303" s="5" t="s">
        <v>11</v>
      </c>
      <c r="B303" s="5" t="s">
        <v>119</v>
      </c>
      <c r="C303" s="5" t="s">
        <v>145</v>
      </c>
      <c r="D303" s="5" t="s">
        <v>130</v>
      </c>
      <c r="F303" s="5" t="s">
        <v>1645</v>
      </c>
      <c r="G303" s="5" t="s">
        <v>12</v>
      </c>
      <c r="H303" s="1">
        <v>532089.20600000001</v>
      </c>
      <c r="I303" s="1">
        <v>5647808.1308000004</v>
      </c>
      <c r="J303" s="5">
        <v>11</v>
      </c>
      <c r="K303" s="5">
        <v>2008</v>
      </c>
      <c r="M303" s="5" t="s">
        <v>24</v>
      </c>
      <c r="N303" s="5" t="s">
        <v>1241</v>
      </c>
      <c r="O303" s="5" t="s">
        <v>135</v>
      </c>
      <c r="R303" s="5" t="s">
        <v>121</v>
      </c>
      <c r="V303" s="5" t="s">
        <v>1773</v>
      </c>
      <c r="AE303" s="5">
        <v>31</v>
      </c>
      <c r="AF303" s="5">
        <v>31</v>
      </c>
      <c r="AI303" s="5" t="s">
        <v>1772</v>
      </c>
      <c r="AU303" s="5" t="s">
        <v>1548</v>
      </c>
    </row>
    <row r="304" spans="1:47">
      <c r="A304" s="5" t="s">
        <v>11</v>
      </c>
      <c r="B304" s="5" t="s">
        <v>119</v>
      </c>
      <c r="C304" s="5" t="s">
        <v>145</v>
      </c>
      <c r="D304" s="5" t="s">
        <v>1550</v>
      </c>
      <c r="E304" s="5" t="s">
        <v>129</v>
      </c>
      <c r="F304" s="5" t="s">
        <v>128</v>
      </c>
      <c r="G304" s="5" t="s">
        <v>12</v>
      </c>
      <c r="H304" s="1">
        <v>532089.20600000001</v>
      </c>
      <c r="I304" s="1">
        <v>5647808.1308000004</v>
      </c>
      <c r="J304" s="5">
        <v>11</v>
      </c>
      <c r="K304" s="5">
        <v>2008</v>
      </c>
      <c r="M304" s="5" t="s">
        <v>24</v>
      </c>
      <c r="N304" s="5" t="s">
        <v>1379</v>
      </c>
      <c r="R304" s="5" t="s">
        <v>121</v>
      </c>
      <c r="V304" s="5" t="s">
        <v>1549</v>
      </c>
      <c r="AF304" s="5">
        <v>13</v>
      </c>
      <c r="AL304" s="5" t="s">
        <v>1407</v>
      </c>
      <c r="AM304" s="5">
        <v>30</v>
      </c>
      <c r="AN304" s="5">
        <v>23</v>
      </c>
      <c r="AU304" s="5" t="s">
        <v>1548</v>
      </c>
    </row>
    <row r="305" spans="1:47">
      <c r="A305" s="5" t="s">
        <v>11</v>
      </c>
      <c r="B305" s="5" t="s">
        <v>119</v>
      </c>
      <c r="C305" s="5" t="s">
        <v>145</v>
      </c>
      <c r="D305" s="5" t="s">
        <v>130</v>
      </c>
      <c r="F305" s="5" t="s">
        <v>1645</v>
      </c>
      <c r="G305" s="5" t="s">
        <v>12</v>
      </c>
      <c r="H305" s="1">
        <v>531691.44739999995</v>
      </c>
      <c r="I305" s="1">
        <v>5648333.3505999995</v>
      </c>
      <c r="J305" s="5">
        <v>11</v>
      </c>
      <c r="K305" s="5">
        <v>2008</v>
      </c>
      <c r="M305" s="5" t="s">
        <v>24</v>
      </c>
      <c r="N305" s="5" t="s">
        <v>105</v>
      </c>
      <c r="O305" s="5" t="s">
        <v>126</v>
      </c>
      <c r="R305" s="5" t="s">
        <v>121</v>
      </c>
      <c r="V305" s="5" t="s">
        <v>2634</v>
      </c>
      <c r="AE305" s="5">
        <v>0</v>
      </c>
      <c r="AI305" s="5" t="s">
        <v>1772</v>
      </c>
      <c r="AU305" s="5" t="s">
        <v>2633</v>
      </c>
    </row>
    <row r="306" spans="1:47">
      <c r="A306" s="5" t="s">
        <v>11</v>
      </c>
      <c r="B306" s="5" t="s">
        <v>119</v>
      </c>
      <c r="C306" s="5" t="s">
        <v>145</v>
      </c>
      <c r="D306" s="5" t="s">
        <v>130</v>
      </c>
      <c r="F306" s="5" t="s">
        <v>1645</v>
      </c>
      <c r="G306" s="5" t="s">
        <v>12</v>
      </c>
      <c r="H306" s="1">
        <v>531511.38040000002</v>
      </c>
      <c r="I306" s="1">
        <v>5648655.0066</v>
      </c>
      <c r="J306" s="5">
        <v>11</v>
      </c>
      <c r="K306" s="5">
        <v>2008</v>
      </c>
      <c r="M306" s="5" t="s">
        <v>24</v>
      </c>
      <c r="N306" s="5" t="s">
        <v>1241</v>
      </c>
      <c r="O306" s="5" t="s">
        <v>135</v>
      </c>
      <c r="R306" s="5" t="s">
        <v>121</v>
      </c>
      <c r="V306" s="5" t="s">
        <v>1894</v>
      </c>
      <c r="AE306" s="5">
        <v>20</v>
      </c>
      <c r="AF306" s="5">
        <v>20</v>
      </c>
      <c r="AI306" s="5" t="s">
        <v>1893</v>
      </c>
      <c r="AU306" s="5" t="s">
        <v>1892</v>
      </c>
    </row>
    <row r="307" spans="1:47">
      <c r="A307" s="5" t="s">
        <v>11</v>
      </c>
      <c r="B307" s="5" t="s">
        <v>119</v>
      </c>
      <c r="C307" s="5" t="s">
        <v>145</v>
      </c>
      <c r="D307" s="5" t="s">
        <v>130</v>
      </c>
      <c r="F307" s="5" t="s">
        <v>1645</v>
      </c>
      <c r="G307" s="5" t="s">
        <v>12</v>
      </c>
      <c r="H307" s="1">
        <v>531436.13340000005</v>
      </c>
      <c r="I307" s="1">
        <v>5648921.0321000004</v>
      </c>
      <c r="J307" s="5">
        <v>11</v>
      </c>
      <c r="K307" s="5">
        <v>2008</v>
      </c>
      <c r="M307" s="5" t="s">
        <v>24</v>
      </c>
      <c r="N307" s="5" t="s">
        <v>105</v>
      </c>
      <c r="O307" s="5" t="s">
        <v>126</v>
      </c>
      <c r="R307" s="5" t="s">
        <v>121</v>
      </c>
      <c r="V307" s="5" t="s">
        <v>2632</v>
      </c>
      <c r="AE307" s="5">
        <v>0</v>
      </c>
      <c r="AI307" s="5" t="s">
        <v>2631</v>
      </c>
      <c r="AU307" s="5" t="s">
        <v>2630</v>
      </c>
    </row>
    <row r="308" spans="1:47">
      <c r="A308" s="5" t="s">
        <v>11</v>
      </c>
      <c r="B308" s="5" t="s">
        <v>119</v>
      </c>
      <c r="C308" s="5" t="s">
        <v>145</v>
      </c>
      <c r="D308" s="5" t="s">
        <v>130</v>
      </c>
      <c r="F308" s="5" t="s">
        <v>1645</v>
      </c>
      <c r="G308" s="5" t="s">
        <v>12</v>
      </c>
      <c r="H308" s="1">
        <v>531099.5294</v>
      </c>
      <c r="I308" s="1">
        <v>5648908.8505999995</v>
      </c>
      <c r="J308" s="5">
        <v>11</v>
      </c>
      <c r="K308" s="5">
        <v>2008</v>
      </c>
      <c r="M308" s="5" t="s">
        <v>24</v>
      </c>
      <c r="N308" s="5" t="s">
        <v>105</v>
      </c>
      <c r="O308" s="5" t="s">
        <v>126</v>
      </c>
      <c r="R308" s="5" t="s">
        <v>121</v>
      </c>
      <c r="V308" s="5" t="s">
        <v>2629</v>
      </c>
      <c r="AE308" s="5">
        <v>0</v>
      </c>
      <c r="AI308" s="5" t="s">
        <v>2628</v>
      </c>
      <c r="AU308" s="5" t="s">
        <v>2627</v>
      </c>
    </row>
    <row r="309" spans="1:47">
      <c r="A309" s="5" t="s">
        <v>11</v>
      </c>
      <c r="B309" s="5" t="s">
        <v>119</v>
      </c>
      <c r="C309" s="5" t="s">
        <v>145</v>
      </c>
      <c r="D309" s="5" t="s">
        <v>130</v>
      </c>
      <c r="F309" s="5" t="s">
        <v>238</v>
      </c>
      <c r="G309" s="5" t="s">
        <v>12</v>
      </c>
      <c r="H309" s="1">
        <v>531464.64170000004</v>
      </c>
      <c r="I309" s="1">
        <v>5649326.1440000003</v>
      </c>
      <c r="J309" s="5">
        <v>11</v>
      </c>
      <c r="K309" s="5">
        <v>2008</v>
      </c>
      <c r="M309" s="5" t="s">
        <v>24</v>
      </c>
      <c r="N309" s="5" t="s">
        <v>1241</v>
      </c>
      <c r="O309" s="5" t="s">
        <v>135</v>
      </c>
      <c r="R309" s="5" t="s">
        <v>121</v>
      </c>
      <c r="V309" s="5" t="s">
        <v>1679</v>
      </c>
      <c r="AE309" s="5">
        <v>65</v>
      </c>
      <c r="AF309" s="5">
        <v>65</v>
      </c>
      <c r="AI309" s="5" t="s">
        <v>1678</v>
      </c>
      <c r="AU309" s="5" t="s">
        <v>1677</v>
      </c>
    </row>
    <row r="310" spans="1:47">
      <c r="A310" s="5" t="s">
        <v>11</v>
      </c>
      <c r="B310" s="5" t="s">
        <v>119</v>
      </c>
      <c r="C310" s="5" t="s">
        <v>145</v>
      </c>
      <c r="D310" s="5" t="s">
        <v>130</v>
      </c>
      <c r="F310" s="5" t="s">
        <v>238</v>
      </c>
      <c r="G310" s="5" t="s">
        <v>12</v>
      </c>
      <c r="H310" s="1">
        <v>531648.03989999997</v>
      </c>
      <c r="I310" s="1">
        <v>5649646.9347000001</v>
      </c>
      <c r="J310" s="5">
        <v>11</v>
      </c>
      <c r="K310" s="5">
        <v>2008</v>
      </c>
      <c r="M310" s="5" t="s">
        <v>24</v>
      </c>
      <c r="N310" s="5" t="s">
        <v>1241</v>
      </c>
      <c r="O310" s="5" t="s">
        <v>135</v>
      </c>
      <c r="R310" s="5" t="s">
        <v>121</v>
      </c>
      <c r="V310" s="5" t="s">
        <v>2150</v>
      </c>
      <c r="AE310" s="5">
        <v>6</v>
      </c>
      <c r="AF310" s="5">
        <v>6</v>
      </c>
      <c r="AI310" s="5" t="s">
        <v>1670</v>
      </c>
      <c r="AU310" s="5" t="s">
        <v>2149</v>
      </c>
    </row>
    <row r="311" spans="1:47">
      <c r="A311" s="5" t="s">
        <v>11</v>
      </c>
      <c r="B311" s="5" t="s">
        <v>119</v>
      </c>
      <c r="C311" s="5" t="s">
        <v>145</v>
      </c>
      <c r="D311" s="5" t="s">
        <v>130</v>
      </c>
      <c r="F311" s="5" t="s">
        <v>238</v>
      </c>
      <c r="G311" s="5" t="s">
        <v>12</v>
      </c>
      <c r="H311" s="1">
        <v>532879.44330000004</v>
      </c>
      <c r="I311" s="1">
        <v>5648890.2422000002</v>
      </c>
      <c r="J311" s="5">
        <v>11</v>
      </c>
      <c r="K311" s="5">
        <v>2008</v>
      </c>
      <c r="M311" s="5" t="s">
        <v>24</v>
      </c>
      <c r="N311" s="5" t="s">
        <v>1241</v>
      </c>
      <c r="O311" s="5" t="s">
        <v>135</v>
      </c>
      <c r="R311" s="5" t="s">
        <v>121</v>
      </c>
      <c r="V311" s="5" t="s">
        <v>1681</v>
      </c>
      <c r="AE311" s="5">
        <v>64</v>
      </c>
      <c r="AF311" s="5">
        <v>67</v>
      </c>
      <c r="AI311" s="5" t="s">
        <v>1680</v>
      </c>
      <c r="AU311" s="5" t="s">
        <v>1624</v>
      </c>
    </row>
    <row r="312" spans="1:47">
      <c r="A312" s="5" t="s">
        <v>11</v>
      </c>
      <c r="B312" s="5" t="s">
        <v>119</v>
      </c>
      <c r="C312" s="5" t="s">
        <v>145</v>
      </c>
      <c r="D312" s="5" t="s">
        <v>1626</v>
      </c>
      <c r="E312" s="5" t="s">
        <v>239</v>
      </c>
      <c r="F312" s="5" t="s">
        <v>238</v>
      </c>
      <c r="G312" s="5" t="s">
        <v>12</v>
      </c>
      <c r="H312" s="1">
        <v>532879.44330000004</v>
      </c>
      <c r="I312" s="1">
        <v>5648890.2422000002</v>
      </c>
      <c r="J312" s="5">
        <v>11</v>
      </c>
      <c r="K312" s="5">
        <v>2008</v>
      </c>
      <c r="M312" s="5" t="s">
        <v>24</v>
      </c>
      <c r="N312" s="5" t="s">
        <v>1379</v>
      </c>
      <c r="R312" s="5" t="s">
        <v>121</v>
      </c>
      <c r="V312" s="5" t="s">
        <v>1625</v>
      </c>
      <c r="AF312" s="5">
        <v>2</v>
      </c>
      <c r="AL312" s="5" t="s">
        <v>1386</v>
      </c>
      <c r="AM312" s="5">
        <v>17</v>
      </c>
      <c r="AN312" s="5">
        <v>16</v>
      </c>
      <c r="AU312" s="5" t="s">
        <v>1624</v>
      </c>
    </row>
    <row r="313" spans="1:47">
      <c r="A313" s="5" t="s">
        <v>11</v>
      </c>
      <c r="B313" s="5" t="s">
        <v>119</v>
      </c>
      <c r="C313" s="5" t="s">
        <v>186</v>
      </c>
      <c r="D313" s="5" t="s">
        <v>130</v>
      </c>
      <c r="F313" s="5" t="s">
        <v>238</v>
      </c>
      <c r="G313" s="5" t="s">
        <v>12</v>
      </c>
      <c r="H313" s="1">
        <v>517140.53159999999</v>
      </c>
      <c r="I313" s="1">
        <v>5659746.0289000003</v>
      </c>
      <c r="J313" s="5">
        <v>11</v>
      </c>
      <c r="K313" s="5">
        <v>2008</v>
      </c>
      <c r="M313" s="5" t="s">
        <v>24</v>
      </c>
      <c r="N313" s="5" t="s">
        <v>1241</v>
      </c>
      <c r="O313" s="5" t="s">
        <v>135</v>
      </c>
      <c r="R313" s="5" t="s">
        <v>121</v>
      </c>
      <c r="V313" s="5" t="s">
        <v>2372</v>
      </c>
      <c r="AE313" s="5">
        <v>1</v>
      </c>
      <c r="AF313" s="5">
        <v>1</v>
      </c>
      <c r="AI313" s="5" t="s">
        <v>2371</v>
      </c>
      <c r="AU313" s="5" t="s">
        <v>2370</v>
      </c>
    </row>
    <row r="314" spans="1:47">
      <c r="A314" s="5" t="s">
        <v>11</v>
      </c>
      <c r="B314" s="5" t="s">
        <v>119</v>
      </c>
      <c r="C314" s="5" t="s">
        <v>145</v>
      </c>
      <c r="D314" s="5" t="s">
        <v>130</v>
      </c>
      <c r="F314" s="5" t="s">
        <v>238</v>
      </c>
      <c r="G314" s="5" t="s">
        <v>12</v>
      </c>
      <c r="H314" s="1">
        <v>533918.33160000003</v>
      </c>
      <c r="I314" s="1">
        <v>5648956.8630999997</v>
      </c>
      <c r="J314" s="5">
        <v>11</v>
      </c>
      <c r="K314" s="5">
        <v>2008</v>
      </c>
      <c r="M314" s="5" t="s">
        <v>24</v>
      </c>
      <c r="N314" s="5" t="s">
        <v>1241</v>
      </c>
      <c r="O314" s="5" t="s">
        <v>135</v>
      </c>
      <c r="R314" s="5" t="s">
        <v>121</v>
      </c>
      <c r="V314" s="5" t="s">
        <v>2031</v>
      </c>
      <c r="AE314" s="5">
        <v>12</v>
      </c>
      <c r="AF314" s="5">
        <v>13</v>
      </c>
      <c r="AI314" s="5" t="s">
        <v>1670</v>
      </c>
      <c r="AU314" s="5" t="s">
        <v>2030</v>
      </c>
    </row>
    <row r="315" spans="1:47">
      <c r="A315" s="5" t="s">
        <v>11</v>
      </c>
      <c r="B315" s="5" t="s">
        <v>119</v>
      </c>
      <c r="C315" s="5" t="s">
        <v>145</v>
      </c>
      <c r="D315" s="5" t="s">
        <v>130</v>
      </c>
      <c r="F315" s="5" t="s">
        <v>238</v>
      </c>
      <c r="G315" s="5" t="s">
        <v>12</v>
      </c>
      <c r="H315" s="1">
        <v>534031.33360000001</v>
      </c>
      <c r="I315" s="1">
        <v>5648766.4192000004</v>
      </c>
      <c r="J315" s="5">
        <v>11</v>
      </c>
      <c r="K315" s="5">
        <v>2008</v>
      </c>
      <c r="M315" s="5" t="s">
        <v>24</v>
      </c>
      <c r="N315" s="5" t="s">
        <v>1241</v>
      </c>
      <c r="O315" s="5" t="s">
        <v>135</v>
      </c>
      <c r="R315" s="5" t="s">
        <v>121</v>
      </c>
      <c r="V315" s="5" t="s">
        <v>2148</v>
      </c>
      <c r="AE315" s="5">
        <v>6</v>
      </c>
      <c r="AF315" s="5">
        <v>6</v>
      </c>
      <c r="AI315" s="5" t="s">
        <v>1670</v>
      </c>
      <c r="AU315" s="5" t="s">
        <v>2147</v>
      </c>
    </row>
    <row r="316" spans="1:47">
      <c r="A316" s="5" t="s">
        <v>11</v>
      </c>
      <c r="B316" s="5" t="s">
        <v>119</v>
      </c>
      <c r="C316" s="5" t="s">
        <v>145</v>
      </c>
      <c r="D316" s="5" t="s">
        <v>130</v>
      </c>
      <c r="F316" s="5" t="s">
        <v>238</v>
      </c>
      <c r="G316" s="5" t="s">
        <v>12</v>
      </c>
      <c r="H316" s="1">
        <v>533990.95880000002</v>
      </c>
      <c r="I316" s="1">
        <v>5648575.2774</v>
      </c>
      <c r="J316" s="5">
        <v>11</v>
      </c>
      <c r="K316" s="5">
        <v>2008</v>
      </c>
      <c r="M316" s="5" t="s">
        <v>24</v>
      </c>
      <c r="N316" s="5" t="s">
        <v>1241</v>
      </c>
      <c r="O316" s="5" t="s">
        <v>135</v>
      </c>
      <c r="R316" s="5" t="s">
        <v>121</v>
      </c>
      <c r="V316" s="5" t="s">
        <v>2195</v>
      </c>
      <c r="AE316" s="5">
        <v>5</v>
      </c>
      <c r="AF316" s="5">
        <v>5</v>
      </c>
      <c r="AI316" s="5" t="s">
        <v>2194</v>
      </c>
      <c r="AU316" s="5" t="s">
        <v>2193</v>
      </c>
    </row>
    <row r="317" spans="1:47">
      <c r="A317" s="5" t="s">
        <v>11</v>
      </c>
      <c r="B317" s="5" t="s">
        <v>119</v>
      </c>
      <c r="C317" s="5" t="s">
        <v>145</v>
      </c>
      <c r="D317" s="5" t="s">
        <v>130</v>
      </c>
      <c r="F317" s="5" t="s">
        <v>238</v>
      </c>
      <c r="G317" s="5" t="s">
        <v>12</v>
      </c>
      <c r="H317" s="1"/>
      <c r="I317" s="1"/>
      <c r="J317" s="5">
        <v>11</v>
      </c>
      <c r="K317" s="5">
        <v>2008</v>
      </c>
      <c r="M317" s="5" t="s">
        <v>24</v>
      </c>
      <c r="N317" s="5" t="s">
        <v>1241</v>
      </c>
      <c r="O317" s="5" t="s">
        <v>135</v>
      </c>
      <c r="R317" s="5" t="s">
        <v>121</v>
      </c>
      <c r="V317" s="5" t="s">
        <v>2106</v>
      </c>
      <c r="AE317" s="5">
        <v>8</v>
      </c>
      <c r="AF317" s="5">
        <v>8</v>
      </c>
      <c r="AI317" s="5" t="s">
        <v>2105</v>
      </c>
    </row>
    <row r="318" spans="1:47">
      <c r="A318" s="5" t="s">
        <v>11</v>
      </c>
      <c r="B318" s="5" t="s">
        <v>119</v>
      </c>
      <c r="C318" s="5" t="s">
        <v>145</v>
      </c>
      <c r="D318" s="5" t="s">
        <v>130</v>
      </c>
      <c r="F318" s="5" t="s">
        <v>238</v>
      </c>
      <c r="G318" s="5" t="s">
        <v>12</v>
      </c>
      <c r="H318" s="1">
        <v>534224.00020000001</v>
      </c>
      <c r="I318" s="1">
        <v>5648424.5898000002</v>
      </c>
      <c r="J318" s="5">
        <v>11</v>
      </c>
      <c r="K318" s="5">
        <v>2008</v>
      </c>
      <c r="M318" s="5" t="s">
        <v>24</v>
      </c>
      <c r="N318" s="5" t="s">
        <v>105</v>
      </c>
      <c r="O318" s="5" t="s">
        <v>126</v>
      </c>
      <c r="R318" s="5" t="s">
        <v>121</v>
      </c>
      <c r="V318" s="5" t="s">
        <v>2626</v>
      </c>
      <c r="AE318" s="5">
        <v>0</v>
      </c>
      <c r="AI318" s="5" t="s">
        <v>2194</v>
      </c>
      <c r="AU318" s="5" t="s">
        <v>2625</v>
      </c>
    </row>
    <row r="319" spans="1:47">
      <c r="A319" s="5" t="s">
        <v>11</v>
      </c>
      <c r="B319" s="5" t="s">
        <v>119</v>
      </c>
      <c r="C319" s="5" t="s">
        <v>145</v>
      </c>
      <c r="D319" s="5" t="s">
        <v>130</v>
      </c>
      <c r="F319" s="5" t="s">
        <v>238</v>
      </c>
      <c r="G319" s="5" t="s">
        <v>12</v>
      </c>
      <c r="H319" s="1">
        <v>534436.08519999997</v>
      </c>
      <c r="I319" s="1">
        <v>5648536.2128999997</v>
      </c>
      <c r="J319" s="5">
        <v>11</v>
      </c>
      <c r="K319" s="5">
        <v>2008</v>
      </c>
      <c r="M319" s="5" t="s">
        <v>24</v>
      </c>
      <c r="N319" s="5" t="s">
        <v>105</v>
      </c>
      <c r="O319" s="5" t="s">
        <v>126</v>
      </c>
      <c r="R319" s="5" t="s">
        <v>121</v>
      </c>
      <c r="V319" s="5" t="s">
        <v>2624</v>
      </c>
      <c r="AE319" s="5">
        <v>0</v>
      </c>
      <c r="AI319" s="5" t="s">
        <v>2623</v>
      </c>
      <c r="AU319" s="5" t="s">
        <v>2622</v>
      </c>
    </row>
    <row r="320" spans="1:47">
      <c r="A320" s="5" t="s">
        <v>11</v>
      </c>
      <c r="B320" s="5" t="s">
        <v>119</v>
      </c>
      <c r="C320" s="5" t="s">
        <v>145</v>
      </c>
      <c r="D320" s="5" t="s">
        <v>130</v>
      </c>
      <c r="F320" s="5" t="s">
        <v>238</v>
      </c>
      <c r="G320" s="5" t="s">
        <v>12</v>
      </c>
      <c r="H320" s="1">
        <v>535522.75509999995</v>
      </c>
      <c r="I320" s="1">
        <v>5648037.9095000001</v>
      </c>
      <c r="J320" s="5">
        <v>11</v>
      </c>
      <c r="K320" s="5">
        <v>2008</v>
      </c>
      <c r="M320" s="5" t="s">
        <v>24</v>
      </c>
      <c r="N320" s="5" t="s">
        <v>105</v>
      </c>
      <c r="O320" s="5" t="s">
        <v>126</v>
      </c>
      <c r="R320" s="5" t="s">
        <v>121</v>
      </c>
      <c r="V320" s="5" t="s">
        <v>2621</v>
      </c>
      <c r="AE320" s="5">
        <v>0</v>
      </c>
      <c r="AI320" s="5" t="s">
        <v>1670</v>
      </c>
      <c r="AU320" s="5" t="s">
        <v>2620</v>
      </c>
    </row>
    <row r="321" spans="1:47">
      <c r="A321" s="5" t="s">
        <v>11</v>
      </c>
      <c r="B321" s="5" t="s">
        <v>119</v>
      </c>
      <c r="C321" s="5" t="s">
        <v>145</v>
      </c>
      <c r="D321" s="5" t="s">
        <v>130</v>
      </c>
      <c r="F321" s="5" t="s">
        <v>238</v>
      </c>
      <c r="G321" s="5" t="s">
        <v>12</v>
      </c>
      <c r="H321" s="1"/>
      <c r="I321" s="1"/>
      <c r="J321" s="5">
        <v>11</v>
      </c>
      <c r="K321" s="5">
        <v>2008</v>
      </c>
      <c r="M321" s="5" t="s">
        <v>24</v>
      </c>
      <c r="N321" s="5" t="s">
        <v>1241</v>
      </c>
      <c r="O321" s="5" t="s">
        <v>135</v>
      </c>
      <c r="R321" s="5" t="s">
        <v>121</v>
      </c>
      <c r="V321" s="5" t="s">
        <v>2221</v>
      </c>
      <c r="AE321" s="5">
        <v>4</v>
      </c>
      <c r="AF321" s="5">
        <v>4</v>
      </c>
      <c r="AI321" s="5" t="s">
        <v>2220</v>
      </c>
    </row>
    <row r="322" spans="1:47">
      <c r="A322" s="5" t="s">
        <v>11</v>
      </c>
      <c r="B322" s="5" t="s">
        <v>119</v>
      </c>
      <c r="C322" s="5" t="s">
        <v>145</v>
      </c>
      <c r="D322" s="5" t="s">
        <v>130</v>
      </c>
      <c r="F322" s="5" t="s">
        <v>238</v>
      </c>
      <c r="G322" s="5" t="s">
        <v>12</v>
      </c>
      <c r="H322" s="1">
        <v>538455.98540000001</v>
      </c>
      <c r="I322" s="1">
        <v>5642422.1106000002</v>
      </c>
      <c r="J322" s="5">
        <v>11</v>
      </c>
      <c r="K322" s="5">
        <v>2008</v>
      </c>
      <c r="M322" s="5" t="s">
        <v>24</v>
      </c>
      <c r="N322" s="5" t="s">
        <v>105</v>
      </c>
      <c r="O322" s="5" t="s">
        <v>126</v>
      </c>
      <c r="R322" s="5" t="s">
        <v>121</v>
      </c>
      <c r="V322" s="5" t="s">
        <v>2619</v>
      </c>
      <c r="AE322" s="5">
        <v>0</v>
      </c>
      <c r="AI322" s="5" t="s">
        <v>1680</v>
      </c>
      <c r="AU322" s="5" t="s">
        <v>2618</v>
      </c>
    </row>
    <row r="323" spans="1:47">
      <c r="A323" s="5" t="s">
        <v>11</v>
      </c>
      <c r="B323" s="5" t="s">
        <v>119</v>
      </c>
      <c r="C323" s="5" t="s">
        <v>145</v>
      </c>
      <c r="D323" s="5" t="s">
        <v>130</v>
      </c>
      <c r="F323" s="5" t="s">
        <v>238</v>
      </c>
      <c r="G323" s="5" t="s">
        <v>12</v>
      </c>
      <c r="H323" s="1">
        <v>538436.83100000001</v>
      </c>
      <c r="I323" s="1">
        <v>5642198.4367000004</v>
      </c>
      <c r="J323" s="5">
        <v>11</v>
      </c>
      <c r="K323" s="5">
        <v>2008</v>
      </c>
      <c r="M323" s="5" t="s">
        <v>24</v>
      </c>
      <c r="N323" s="5" t="s">
        <v>105</v>
      </c>
      <c r="O323" s="5" t="s">
        <v>126</v>
      </c>
      <c r="R323" s="5" t="s">
        <v>121</v>
      </c>
      <c r="V323" s="5" t="s">
        <v>2617</v>
      </c>
      <c r="AE323" s="5">
        <v>0</v>
      </c>
      <c r="AI323" s="5" t="s">
        <v>1680</v>
      </c>
      <c r="AU323" s="5" t="s">
        <v>2616</v>
      </c>
    </row>
    <row r="324" spans="1:47">
      <c r="A324" s="5" t="s">
        <v>11</v>
      </c>
      <c r="B324" s="5" t="s">
        <v>119</v>
      </c>
      <c r="C324" s="5" t="s">
        <v>145</v>
      </c>
      <c r="D324" s="5" t="s">
        <v>130</v>
      </c>
      <c r="F324" s="5" t="s">
        <v>238</v>
      </c>
      <c r="G324" s="5" t="s">
        <v>12</v>
      </c>
      <c r="H324" s="1">
        <v>537843.56400000001</v>
      </c>
      <c r="I324" s="1">
        <v>5643693.4316999996</v>
      </c>
      <c r="J324" s="5">
        <v>11</v>
      </c>
      <c r="K324" s="5">
        <v>2008</v>
      </c>
      <c r="M324" s="5" t="s">
        <v>24</v>
      </c>
      <c r="N324" s="5" t="s">
        <v>105</v>
      </c>
      <c r="O324" s="5" t="s">
        <v>126</v>
      </c>
      <c r="R324" s="5" t="s">
        <v>121</v>
      </c>
      <c r="V324" s="5" t="s">
        <v>2615</v>
      </c>
      <c r="AE324" s="5">
        <v>0</v>
      </c>
      <c r="AI324" s="5" t="s">
        <v>2103</v>
      </c>
      <c r="AU324" s="5" t="s">
        <v>2614</v>
      </c>
    </row>
    <row r="325" spans="1:47">
      <c r="A325" s="5" t="s">
        <v>11</v>
      </c>
      <c r="B325" s="5" t="s">
        <v>119</v>
      </c>
      <c r="C325" s="5" t="s">
        <v>145</v>
      </c>
      <c r="D325" s="5" t="s">
        <v>130</v>
      </c>
      <c r="F325" s="5" t="s">
        <v>238</v>
      </c>
      <c r="G325" s="5" t="s">
        <v>12</v>
      </c>
      <c r="H325" s="1">
        <v>537570.84939999995</v>
      </c>
      <c r="I325" s="1">
        <v>5644020.3887</v>
      </c>
      <c r="J325" s="5">
        <v>11</v>
      </c>
      <c r="K325" s="5">
        <v>2008</v>
      </c>
      <c r="M325" s="5" t="s">
        <v>24</v>
      </c>
      <c r="N325" s="5" t="s">
        <v>1241</v>
      </c>
      <c r="O325" s="5" t="s">
        <v>135</v>
      </c>
      <c r="R325" s="5" t="s">
        <v>121</v>
      </c>
      <c r="V325" s="5" t="s">
        <v>2104</v>
      </c>
      <c r="AE325" s="5">
        <v>8</v>
      </c>
      <c r="AF325" s="5">
        <v>8</v>
      </c>
      <c r="AI325" s="5" t="s">
        <v>2103</v>
      </c>
      <c r="AU325" s="5" t="s">
        <v>2102</v>
      </c>
    </row>
    <row r="326" spans="1:47">
      <c r="A326" s="5" t="s">
        <v>11</v>
      </c>
      <c r="B326" s="5" t="s">
        <v>119</v>
      </c>
      <c r="C326" s="5" t="s">
        <v>186</v>
      </c>
      <c r="D326" s="5" t="s">
        <v>130</v>
      </c>
      <c r="F326" s="5" t="s">
        <v>238</v>
      </c>
      <c r="G326" s="5" t="s">
        <v>12</v>
      </c>
      <c r="H326" s="1">
        <v>517119.85249999998</v>
      </c>
      <c r="I326" s="1">
        <v>5659643.9784000004</v>
      </c>
      <c r="J326" s="5">
        <v>11</v>
      </c>
      <c r="K326" s="5">
        <v>2008</v>
      </c>
      <c r="M326" s="5" t="s">
        <v>24</v>
      </c>
      <c r="N326" s="5" t="s">
        <v>105</v>
      </c>
      <c r="O326" s="5" t="s">
        <v>126</v>
      </c>
      <c r="R326" s="5" t="s">
        <v>121</v>
      </c>
      <c r="V326" s="5" t="s">
        <v>2613</v>
      </c>
      <c r="AE326" s="5">
        <v>0</v>
      </c>
      <c r="AI326" s="5" t="s">
        <v>2371</v>
      </c>
      <c r="AU326" s="5" t="s">
        <v>2612</v>
      </c>
    </row>
    <row r="327" spans="1:47">
      <c r="A327" s="5" t="s">
        <v>11</v>
      </c>
      <c r="B327" s="5" t="s">
        <v>119</v>
      </c>
      <c r="C327" s="5" t="s">
        <v>145</v>
      </c>
      <c r="D327" s="5" t="s">
        <v>130</v>
      </c>
      <c r="F327" s="5" t="s">
        <v>238</v>
      </c>
      <c r="G327" s="5" t="s">
        <v>12</v>
      </c>
      <c r="H327" s="1">
        <v>536950.0736</v>
      </c>
      <c r="I327" s="1">
        <v>5644471.6588000003</v>
      </c>
      <c r="J327" s="5">
        <v>11</v>
      </c>
      <c r="K327" s="5">
        <v>2008</v>
      </c>
      <c r="M327" s="5" t="s">
        <v>24</v>
      </c>
      <c r="N327" s="5" t="s">
        <v>1241</v>
      </c>
      <c r="O327" s="5" t="s">
        <v>135</v>
      </c>
      <c r="R327" s="5" t="s">
        <v>121</v>
      </c>
      <c r="V327" s="5" t="s">
        <v>1769</v>
      </c>
      <c r="AE327" s="5">
        <v>33</v>
      </c>
      <c r="AF327" s="5">
        <v>33</v>
      </c>
      <c r="AI327" s="5" t="s">
        <v>1768</v>
      </c>
      <c r="AU327" s="5" t="s">
        <v>1767</v>
      </c>
    </row>
    <row r="328" spans="1:47">
      <c r="A328" s="5" t="s">
        <v>11</v>
      </c>
      <c r="B328" s="5" t="s">
        <v>119</v>
      </c>
      <c r="C328" s="5" t="s">
        <v>145</v>
      </c>
      <c r="D328" s="5" t="s">
        <v>130</v>
      </c>
      <c r="F328" s="5" t="s">
        <v>238</v>
      </c>
      <c r="G328" s="5" t="s">
        <v>12</v>
      </c>
      <c r="H328" s="1">
        <v>536814.26780000003</v>
      </c>
      <c r="I328" s="1">
        <v>5645265.7884999998</v>
      </c>
      <c r="J328" s="5">
        <v>11</v>
      </c>
      <c r="K328" s="5">
        <v>2008</v>
      </c>
      <c r="M328" s="5" t="s">
        <v>24</v>
      </c>
      <c r="N328" s="5" t="s">
        <v>105</v>
      </c>
      <c r="O328" s="5" t="s">
        <v>126</v>
      </c>
      <c r="R328" s="5" t="s">
        <v>121</v>
      </c>
      <c r="V328" s="5" t="s">
        <v>2611</v>
      </c>
      <c r="AE328" s="5">
        <v>0</v>
      </c>
      <c r="AI328" s="5" t="s">
        <v>1762</v>
      </c>
      <c r="AU328" s="5" t="s">
        <v>2610</v>
      </c>
    </row>
    <row r="329" spans="1:47">
      <c r="A329" s="5" t="s">
        <v>11</v>
      </c>
      <c r="B329" s="5" t="s">
        <v>119</v>
      </c>
      <c r="C329" s="5" t="s">
        <v>145</v>
      </c>
      <c r="D329" s="5" t="s">
        <v>130</v>
      </c>
      <c r="F329" s="5" t="s">
        <v>238</v>
      </c>
      <c r="G329" s="5" t="s">
        <v>12</v>
      </c>
      <c r="H329" s="1"/>
      <c r="I329" s="1"/>
      <c r="J329" s="5">
        <v>11</v>
      </c>
      <c r="K329" s="5">
        <v>2008</v>
      </c>
      <c r="M329" s="5" t="s">
        <v>24</v>
      </c>
      <c r="N329" s="5" t="s">
        <v>1241</v>
      </c>
      <c r="O329" s="5" t="s">
        <v>135</v>
      </c>
      <c r="R329" s="5" t="s">
        <v>121</v>
      </c>
      <c r="V329" s="5" t="s">
        <v>1676</v>
      </c>
      <c r="AE329" s="5">
        <v>65</v>
      </c>
      <c r="AF329" s="5">
        <v>65</v>
      </c>
      <c r="AI329" s="5" t="s">
        <v>1675</v>
      </c>
    </row>
    <row r="330" spans="1:47">
      <c r="A330" s="5" t="s">
        <v>11</v>
      </c>
      <c r="B330" s="5" t="s">
        <v>119</v>
      </c>
      <c r="C330" s="5" t="s">
        <v>145</v>
      </c>
      <c r="D330" s="5" t="s">
        <v>130</v>
      </c>
      <c r="F330" s="5" t="s">
        <v>238</v>
      </c>
      <c r="G330" s="5" t="s">
        <v>12</v>
      </c>
      <c r="H330" s="1">
        <v>536809.39320000005</v>
      </c>
      <c r="I330" s="1">
        <v>5645603.0186000001</v>
      </c>
      <c r="J330" s="5">
        <v>11</v>
      </c>
      <c r="K330" s="5">
        <v>2008</v>
      </c>
      <c r="M330" s="5" t="s">
        <v>24</v>
      </c>
      <c r="N330" s="5" t="s">
        <v>105</v>
      </c>
      <c r="O330" s="5" t="s">
        <v>126</v>
      </c>
      <c r="R330" s="5" t="s">
        <v>121</v>
      </c>
      <c r="V330" s="5" t="s">
        <v>2609</v>
      </c>
      <c r="AE330" s="5">
        <v>0</v>
      </c>
      <c r="AI330" s="5" t="s">
        <v>1647</v>
      </c>
      <c r="AU330" s="5" t="s">
        <v>2608</v>
      </c>
    </row>
    <row r="331" spans="1:47">
      <c r="A331" s="5" t="s">
        <v>11</v>
      </c>
      <c r="B331" s="5" t="s">
        <v>119</v>
      </c>
      <c r="C331" s="5" t="s">
        <v>145</v>
      </c>
      <c r="D331" s="5" t="s">
        <v>130</v>
      </c>
      <c r="F331" s="5" t="s">
        <v>238</v>
      </c>
      <c r="G331" s="5" t="s">
        <v>12</v>
      </c>
      <c r="H331" s="1">
        <v>536144.97210000001</v>
      </c>
      <c r="I331" s="1">
        <v>5646030.9787999997</v>
      </c>
      <c r="J331" s="5">
        <v>11</v>
      </c>
      <c r="K331" s="5">
        <v>2008</v>
      </c>
      <c r="M331" s="5" t="s">
        <v>24</v>
      </c>
      <c r="N331" s="5" t="s">
        <v>1241</v>
      </c>
      <c r="O331" s="5" t="s">
        <v>135</v>
      </c>
      <c r="R331" s="5" t="s">
        <v>121</v>
      </c>
      <c r="V331" s="5" t="s">
        <v>1763</v>
      </c>
      <c r="AE331" s="5">
        <v>34</v>
      </c>
      <c r="AF331" s="5">
        <v>34</v>
      </c>
      <c r="AI331" s="5" t="s">
        <v>1762</v>
      </c>
      <c r="AU331" s="5" t="s">
        <v>1761</v>
      </c>
    </row>
    <row r="332" spans="1:47">
      <c r="A332" s="5" t="s">
        <v>11</v>
      </c>
      <c r="B332" s="5" t="s">
        <v>119</v>
      </c>
      <c r="C332" s="5" t="s">
        <v>145</v>
      </c>
      <c r="D332" s="5" t="s">
        <v>130</v>
      </c>
      <c r="F332" s="5" t="s">
        <v>238</v>
      </c>
      <c r="G332" s="5" t="s">
        <v>12</v>
      </c>
      <c r="H332" s="1">
        <v>536093.95600000001</v>
      </c>
      <c r="I332" s="1">
        <v>5646093.3964999998</v>
      </c>
      <c r="J332" s="5">
        <v>11</v>
      </c>
      <c r="K332" s="5">
        <v>2008</v>
      </c>
      <c r="M332" s="5" t="s">
        <v>24</v>
      </c>
      <c r="N332" s="5" t="s">
        <v>1241</v>
      </c>
      <c r="O332" s="5" t="s">
        <v>135</v>
      </c>
      <c r="R332" s="5" t="s">
        <v>121</v>
      </c>
      <c r="V332" s="5" t="s">
        <v>2016</v>
      </c>
      <c r="AE332" s="5">
        <v>13</v>
      </c>
      <c r="AF332" s="5">
        <v>13</v>
      </c>
      <c r="AI332" s="5" t="s">
        <v>2015</v>
      </c>
      <c r="AU332" s="5" t="s">
        <v>2014</v>
      </c>
    </row>
    <row r="333" spans="1:47">
      <c r="A333" s="5" t="s">
        <v>11</v>
      </c>
      <c r="B333" s="5" t="s">
        <v>119</v>
      </c>
      <c r="C333" s="5" t="s">
        <v>145</v>
      </c>
      <c r="D333" s="5" t="s">
        <v>130</v>
      </c>
      <c r="F333" s="5" t="s">
        <v>238</v>
      </c>
      <c r="G333" s="5" t="s">
        <v>12</v>
      </c>
      <c r="H333" s="1">
        <v>535909.41200000001</v>
      </c>
      <c r="I333" s="1">
        <v>5645595.6361999996</v>
      </c>
      <c r="J333" s="5">
        <v>11</v>
      </c>
      <c r="K333" s="5">
        <v>2008</v>
      </c>
      <c r="M333" s="5" t="s">
        <v>24</v>
      </c>
      <c r="N333" s="5" t="s">
        <v>1241</v>
      </c>
      <c r="O333" s="5" t="s">
        <v>135</v>
      </c>
      <c r="R333" s="5" t="s">
        <v>121</v>
      </c>
      <c r="V333" s="5" t="s">
        <v>2093</v>
      </c>
      <c r="AE333" s="5">
        <v>8</v>
      </c>
      <c r="AF333" s="5">
        <v>9</v>
      </c>
      <c r="AI333" s="5" t="s">
        <v>2092</v>
      </c>
      <c r="AU333" s="5" t="s">
        <v>2091</v>
      </c>
    </row>
    <row r="334" spans="1:47">
      <c r="A334" s="5" t="s">
        <v>11</v>
      </c>
      <c r="B334" s="5" t="s">
        <v>119</v>
      </c>
      <c r="C334" s="5" t="s">
        <v>145</v>
      </c>
      <c r="D334" s="5" t="s">
        <v>130</v>
      </c>
      <c r="F334" s="5" t="s">
        <v>238</v>
      </c>
      <c r="G334" s="5" t="s">
        <v>12</v>
      </c>
      <c r="H334" s="1">
        <v>535694.89780000004</v>
      </c>
      <c r="I334" s="1">
        <v>5645536.3327000001</v>
      </c>
      <c r="J334" s="5">
        <v>11</v>
      </c>
      <c r="K334" s="5">
        <v>2008</v>
      </c>
      <c r="M334" s="5" t="s">
        <v>24</v>
      </c>
      <c r="N334" s="5" t="s">
        <v>105</v>
      </c>
      <c r="O334" s="5" t="s">
        <v>126</v>
      </c>
      <c r="R334" s="5" t="s">
        <v>121</v>
      </c>
      <c r="V334" s="5" t="s">
        <v>2607</v>
      </c>
      <c r="AE334" s="5">
        <v>0</v>
      </c>
      <c r="AI334" s="5" t="s">
        <v>1723</v>
      </c>
      <c r="AU334" s="5" t="s">
        <v>2606</v>
      </c>
    </row>
    <row r="335" spans="1:47">
      <c r="A335" s="5" t="s">
        <v>11</v>
      </c>
      <c r="B335" s="5" t="s">
        <v>119</v>
      </c>
      <c r="C335" s="5" t="s">
        <v>145</v>
      </c>
      <c r="D335" s="5" t="s">
        <v>130</v>
      </c>
      <c r="F335" s="5" t="s">
        <v>238</v>
      </c>
      <c r="G335" s="5" t="s">
        <v>12</v>
      </c>
      <c r="H335" s="1">
        <v>535500.18770000001</v>
      </c>
      <c r="I335" s="1">
        <v>5645620.4990999997</v>
      </c>
      <c r="J335" s="5">
        <v>11</v>
      </c>
      <c r="K335" s="5">
        <v>2008</v>
      </c>
      <c r="M335" s="5" t="s">
        <v>24</v>
      </c>
      <c r="N335" s="5" t="s">
        <v>105</v>
      </c>
      <c r="O335" s="5" t="s">
        <v>126</v>
      </c>
      <c r="R335" s="5" t="s">
        <v>121</v>
      </c>
      <c r="V335" s="5" t="s">
        <v>2605</v>
      </c>
      <c r="AE335" s="5">
        <v>0</v>
      </c>
      <c r="AI335" s="5" t="s">
        <v>1647</v>
      </c>
      <c r="AU335" s="5" t="s">
        <v>2604</v>
      </c>
    </row>
    <row r="336" spans="1:47">
      <c r="A336" s="5" t="s">
        <v>11</v>
      </c>
      <c r="B336" s="5" t="s">
        <v>119</v>
      </c>
      <c r="C336" s="5" t="s">
        <v>145</v>
      </c>
      <c r="D336" s="5" t="s">
        <v>130</v>
      </c>
      <c r="F336" s="5" t="s">
        <v>238</v>
      </c>
      <c r="G336" s="5" t="s">
        <v>12</v>
      </c>
      <c r="H336" s="1">
        <v>535462.87060000002</v>
      </c>
      <c r="I336" s="1">
        <v>5645852.7143999999</v>
      </c>
      <c r="J336" s="5">
        <v>11</v>
      </c>
      <c r="K336" s="5">
        <v>2008</v>
      </c>
      <c r="M336" s="5" t="s">
        <v>24</v>
      </c>
      <c r="N336" s="5" t="s">
        <v>105</v>
      </c>
      <c r="O336" s="5" t="s">
        <v>164</v>
      </c>
      <c r="R336" s="5" t="s">
        <v>121</v>
      </c>
      <c r="V336" s="5" t="s">
        <v>1724</v>
      </c>
      <c r="AE336" s="5">
        <v>45</v>
      </c>
      <c r="AI336" s="5" t="s">
        <v>1723</v>
      </c>
      <c r="AU336" s="5" t="s">
        <v>1722</v>
      </c>
    </row>
    <row r="337" spans="1:47">
      <c r="A337" s="5" t="s">
        <v>11</v>
      </c>
      <c r="B337" s="5" t="s">
        <v>119</v>
      </c>
      <c r="C337" s="5" t="s">
        <v>145</v>
      </c>
      <c r="D337" s="5" t="s">
        <v>130</v>
      </c>
      <c r="F337" s="5" t="s">
        <v>238</v>
      </c>
      <c r="G337" s="5" t="s">
        <v>12</v>
      </c>
      <c r="H337" s="1">
        <v>535285.80359999998</v>
      </c>
      <c r="I337" s="1">
        <v>5645921.0571999997</v>
      </c>
      <c r="J337" s="5">
        <v>11</v>
      </c>
      <c r="K337" s="5">
        <v>2008</v>
      </c>
      <c r="M337" s="5" t="s">
        <v>24</v>
      </c>
      <c r="N337" s="5" t="s">
        <v>105</v>
      </c>
      <c r="O337" s="5" t="s">
        <v>164</v>
      </c>
      <c r="R337" s="5" t="s">
        <v>121</v>
      </c>
      <c r="V337" s="5" t="s">
        <v>1648</v>
      </c>
      <c r="AE337" s="5">
        <v>136</v>
      </c>
      <c r="AI337" s="5" t="s">
        <v>1647</v>
      </c>
      <c r="AU337" s="5" t="s">
        <v>1646</v>
      </c>
    </row>
    <row r="338" spans="1:47">
      <c r="A338" s="5" t="s">
        <v>11</v>
      </c>
      <c r="B338" s="5" t="s">
        <v>119</v>
      </c>
      <c r="C338" s="5" t="s">
        <v>145</v>
      </c>
      <c r="D338" s="5" t="s">
        <v>1541</v>
      </c>
      <c r="E338" s="5" t="s">
        <v>239</v>
      </c>
      <c r="F338" s="5" t="s">
        <v>238</v>
      </c>
      <c r="G338" s="5" t="s">
        <v>12</v>
      </c>
      <c r="H338" s="1">
        <v>535194</v>
      </c>
      <c r="I338" s="1">
        <v>5645916</v>
      </c>
      <c r="J338" s="5">
        <v>11</v>
      </c>
      <c r="K338" s="5">
        <v>2008</v>
      </c>
      <c r="M338" s="5" t="s">
        <v>24</v>
      </c>
      <c r="N338" s="5" t="s">
        <v>1379</v>
      </c>
      <c r="R338" s="5" t="s">
        <v>121</v>
      </c>
      <c r="V338" s="5" t="s">
        <v>1540</v>
      </c>
      <c r="AF338" s="5">
        <v>15</v>
      </c>
      <c r="AL338" s="5" t="s">
        <v>1301</v>
      </c>
      <c r="AM338" s="5">
        <v>30</v>
      </c>
      <c r="AN338" s="5">
        <v>18</v>
      </c>
      <c r="AU338" s="5" t="s">
        <v>1539</v>
      </c>
    </row>
    <row r="339" spans="1:47">
      <c r="A339" s="5" t="s">
        <v>11</v>
      </c>
      <c r="B339" s="5" t="s">
        <v>119</v>
      </c>
      <c r="C339" s="5" t="s">
        <v>186</v>
      </c>
      <c r="D339" s="5" t="s">
        <v>130</v>
      </c>
      <c r="F339" s="5" t="s">
        <v>238</v>
      </c>
      <c r="G339" s="5" t="s">
        <v>12</v>
      </c>
      <c r="H339" s="1">
        <v>517167.05780000001</v>
      </c>
      <c r="I339" s="1">
        <v>5659494.6600000001</v>
      </c>
      <c r="J339" s="5">
        <v>11</v>
      </c>
      <c r="K339" s="5">
        <v>2008</v>
      </c>
      <c r="M339" s="5" t="s">
        <v>24</v>
      </c>
      <c r="N339" s="5" t="s">
        <v>105</v>
      </c>
      <c r="O339" s="5" t="s">
        <v>126</v>
      </c>
      <c r="R339" s="5" t="s">
        <v>121</v>
      </c>
      <c r="V339" s="5" t="s">
        <v>2603</v>
      </c>
      <c r="AE339" s="5">
        <v>0</v>
      </c>
      <c r="AI339" s="5" t="s">
        <v>2602</v>
      </c>
      <c r="AU339" s="5" t="s">
        <v>2601</v>
      </c>
    </row>
    <row r="340" spans="1:47">
      <c r="A340" s="5" t="s">
        <v>11</v>
      </c>
      <c r="B340" s="5" t="s">
        <v>119</v>
      </c>
      <c r="C340" s="5" t="s">
        <v>145</v>
      </c>
      <c r="D340" s="5" t="s">
        <v>130</v>
      </c>
      <c r="F340" s="5" t="s">
        <v>238</v>
      </c>
      <c r="G340" s="5" t="s">
        <v>12</v>
      </c>
      <c r="H340" s="1">
        <v>535115.44629999995</v>
      </c>
      <c r="I340" s="1">
        <v>5645530.9552999996</v>
      </c>
      <c r="J340" s="5">
        <v>11</v>
      </c>
      <c r="K340" s="5">
        <v>2008</v>
      </c>
      <c r="M340" s="5" t="s">
        <v>24</v>
      </c>
      <c r="N340" s="5" t="s">
        <v>1241</v>
      </c>
      <c r="O340" s="5" t="s">
        <v>135</v>
      </c>
      <c r="R340" s="5" t="s">
        <v>121</v>
      </c>
      <c r="V340" s="5" t="s">
        <v>1654</v>
      </c>
      <c r="AE340" s="5">
        <v>91</v>
      </c>
      <c r="AF340" s="5">
        <v>91</v>
      </c>
      <c r="AI340" s="5" t="s">
        <v>1653</v>
      </c>
      <c r="AU340" s="5" t="s">
        <v>1652</v>
      </c>
    </row>
    <row r="341" spans="1:47">
      <c r="A341" s="5" t="s">
        <v>11</v>
      </c>
      <c r="B341" s="5" t="s">
        <v>119</v>
      </c>
      <c r="C341" s="5" t="s">
        <v>145</v>
      </c>
      <c r="D341" s="5" t="s">
        <v>130</v>
      </c>
      <c r="F341" s="5" t="s">
        <v>238</v>
      </c>
      <c r="G341" s="5" t="s">
        <v>12</v>
      </c>
      <c r="H341" s="1">
        <v>536145.61919999996</v>
      </c>
      <c r="I341" s="1">
        <v>5644955.2566</v>
      </c>
      <c r="J341" s="5">
        <v>11</v>
      </c>
      <c r="K341" s="5">
        <v>2008</v>
      </c>
      <c r="M341" s="5" t="s">
        <v>24</v>
      </c>
      <c r="N341" s="5" t="s">
        <v>1241</v>
      </c>
      <c r="O341" s="5" t="s">
        <v>135</v>
      </c>
      <c r="R341" s="5" t="s">
        <v>121</v>
      </c>
      <c r="V341" s="5" t="s">
        <v>1732</v>
      </c>
      <c r="AE341" s="5">
        <v>43</v>
      </c>
      <c r="AF341" s="5">
        <v>43</v>
      </c>
      <c r="AI341" s="5" t="s">
        <v>1731</v>
      </c>
      <c r="AU341" s="5" t="s">
        <v>1730</v>
      </c>
    </row>
    <row r="342" spans="1:47">
      <c r="A342" s="5" t="s">
        <v>11</v>
      </c>
      <c r="B342" s="5" t="s">
        <v>119</v>
      </c>
      <c r="C342" s="5" t="s">
        <v>145</v>
      </c>
      <c r="D342" s="5" t="s">
        <v>130</v>
      </c>
      <c r="F342" s="5" t="s">
        <v>1645</v>
      </c>
      <c r="G342" s="5" t="s">
        <v>12</v>
      </c>
      <c r="H342" s="1">
        <v>537452.71889999998</v>
      </c>
      <c r="I342" s="1">
        <v>5643010.5675999997</v>
      </c>
      <c r="J342" s="5">
        <v>11</v>
      </c>
      <c r="K342" s="5">
        <v>2008</v>
      </c>
      <c r="M342" s="5" t="s">
        <v>24</v>
      </c>
      <c r="N342" s="5" t="s">
        <v>1241</v>
      </c>
      <c r="O342" s="5" t="s">
        <v>135</v>
      </c>
      <c r="R342" s="5" t="s">
        <v>121</v>
      </c>
      <c r="V342" s="5" t="s">
        <v>1905</v>
      </c>
      <c r="AE342" s="5">
        <v>18</v>
      </c>
      <c r="AF342" s="5">
        <v>20</v>
      </c>
      <c r="AI342" s="5" t="s">
        <v>1904</v>
      </c>
      <c r="AU342" s="5" t="s">
        <v>1903</v>
      </c>
    </row>
    <row r="343" spans="1:47">
      <c r="A343" s="5" t="s">
        <v>11</v>
      </c>
      <c r="B343" s="5" t="s">
        <v>119</v>
      </c>
      <c r="C343" s="5" t="s">
        <v>145</v>
      </c>
      <c r="D343" s="5" t="s">
        <v>130</v>
      </c>
      <c r="F343" s="5" t="s">
        <v>238</v>
      </c>
      <c r="G343" s="5" t="s">
        <v>12</v>
      </c>
      <c r="H343" s="1">
        <v>540350.33700000006</v>
      </c>
      <c r="I343" s="1">
        <v>5642185.3010999998</v>
      </c>
      <c r="J343" s="5">
        <v>11</v>
      </c>
      <c r="K343" s="5">
        <v>2008</v>
      </c>
      <c r="M343" s="5" t="s">
        <v>24</v>
      </c>
      <c r="N343" s="5" t="s">
        <v>105</v>
      </c>
      <c r="O343" s="5" t="s">
        <v>126</v>
      </c>
      <c r="R343" s="5" t="s">
        <v>121</v>
      </c>
      <c r="V343" s="5" t="s">
        <v>2600</v>
      </c>
      <c r="AE343" s="5">
        <v>0</v>
      </c>
      <c r="AI343" s="5" t="s">
        <v>1739</v>
      </c>
      <c r="AU343" s="5" t="s">
        <v>2599</v>
      </c>
    </row>
    <row r="344" spans="1:47">
      <c r="A344" s="5" t="s">
        <v>11</v>
      </c>
      <c r="B344" s="5" t="s">
        <v>119</v>
      </c>
      <c r="C344" s="5" t="s">
        <v>145</v>
      </c>
      <c r="D344" s="5" t="s">
        <v>130</v>
      </c>
      <c r="F344" s="5" t="s">
        <v>238</v>
      </c>
      <c r="G344" s="5" t="s">
        <v>12</v>
      </c>
      <c r="H344" s="1">
        <v>540593.94609999994</v>
      </c>
      <c r="I344" s="1">
        <v>5641526.2633999996</v>
      </c>
      <c r="J344" s="5">
        <v>11</v>
      </c>
      <c r="K344" s="5">
        <v>2008</v>
      </c>
      <c r="M344" s="5" t="s">
        <v>24</v>
      </c>
      <c r="N344" s="5" t="s">
        <v>1241</v>
      </c>
      <c r="O344" s="5" t="s">
        <v>164</v>
      </c>
      <c r="R344" s="5" t="s">
        <v>121</v>
      </c>
      <c r="V344" s="5" t="s">
        <v>1740</v>
      </c>
      <c r="AE344" s="5">
        <v>40</v>
      </c>
      <c r="AF344" s="5">
        <v>46</v>
      </c>
      <c r="AI344" s="5" t="s">
        <v>1739</v>
      </c>
      <c r="AU344" s="5" t="s">
        <v>1738</v>
      </c>
    </row>
    <row r="345" spans="1:47">
      <c r="A345" s="5" t="s">
        <v>11</v>
      </c>
      <c r="B345" s="5" t="s">
        <v>119</v>
      </c>
      <c r="C345" s="5" t="s">
        <v>145</v>
      </c>
      <c r="D345" s="5" t="s">
        <v>130</v>
      </c>
      <c r="F345" s="5" t="s">
        <v>238</v>
      </c>
      <c r="G345" s="5" t="s">
        <v>12</v>
      </c>
      <c r="H345" s="1">
        <v>540894.35710000002</v>
      </c>
      <c r="I345" s="1">
        <v>5641082.5395999998</v>
      </c>
      <c r="J345" s="5">
        <v>11</v>
      </c>
      <c r="K345" s="5">
        <v>2008</v>
      </c>
      <c r="M345" s="5" t="s">
        <v>24</v>
      </c>
      <c r="N345" s="5" t="s">
        <v>1241</v>
      </c>
      <c r="O345" s="5" t="s">
        <v>135</v>
      </c>
      <c r="R345" s="5" t="s">
        <v>121</v>
      </c>
      <c r="V345" s="5" t="s">
        <v>2101</v>
      </c>
      <c r="AE345" s="5">
        <v>8</v>
      </c>
      <c r="AF345" s="5">
        <v>8</v>
      </c>
      <c r="AI345" s="5" t="s">
        <v>2034</v>
      </c>
      <c r="AU345" s="5" t="s">
        <v>2100</v>
      </c>
    </row>
    <row r="346" spans="1:47">
      <c r="A346" s="5" t="s">
        <v>11</v>
      </c>
      <c r="B346" s="5" t="s">
        <v>119</v>
      </c>
      <c r="C346" s="5" t="s">
        <v>1272</v>
      </c>
      <c r="D346" s="5" t="s">
        <v>130</v>
      </c>
      <c r="F346" s="5" t="s">
        <v>1645</v>
      </c>
      <c r="G346" s="5" t="s">
        <v>12</v>
      </c>
      <c r="H346" s="1">
        <v>542460.94129999995</v>
      </c>
      <c r="I346" s="1">
        <v>5637424.1413000003</v>
      </c>
      <c r="J346" s="5">
        <v>11</v>
      </c>
      <c r="K346" s="5">
        <v>2008</v>
      </c>
      <c r="M346" s="5" t="s">
        <v>24</v>
      </c>
      <c r="N346" s="5" t="s">
        <v>105</v>
      </c>
      <c r="O346" s="5" t="s">
        <v>126</v>
      </c>
      <c r="R346" s="5" t="s">
        <v>121</v>
      </c>
      <c r="V346" s="5" t="s">
        <v>2598</v>
      </c>
      <c r="AE346" s="5">
        <v>0</v>
      </c>
      <c r="AI346" s="5" t="s">
        <v>1733</v>
      </c>
      <c r="AU346" s="5" t="s">
        <v>2597</v>
      </c>
    </row>
    <row r="347" spans="1:47">
      <c r="A347" s="5" t="s">
        <v>11</v>
      </c>
      <c r="B347" s="5" t="s">
        <v>119</v>
      </c>
      <c r="C347" s="5" t="s">
        <v>1273</v>
      </c>
      <c r="D347" s="5" t="s">
        <v>130</v>
      </c>
      <c r="F347" s="5" t="s">
        <v>1645</v>
      </c>
      <c r="G347" s="5" t="s">
        <v>12</v>
      </c>
      <c r="H347" s="1">
        <v>542025.10129999998</v>
      </c>
      <c r="I347" s="1">
        <v>5637212.6772999996</v>
      </c>
      <c r="J347" s="5">
        <v>11</v>
      </c>
      <c r="K347" s="5">
        <v>2008</v>
      </c>
      <c r="M347" s="5" t="s">
        <v>24</v>
      </c>
      <c r="N347" s="5" t="s">
        <v>105</v>
      </c>
      <c r="O347" s="5" t="s">
        <v>126</v>
      </c>
      <c r="R347" s="5" t="s">
        <v>121</v>
      </c>
      <c r="V347" s="5" t="s">
        <v>2596</v>
      </c>
      <c r="AE347" s="5">
        <v>0</v>
      </c>
      <c r="AI347" s="5" t="s">
        <v>2595</v>
      </c>
      <c r="AU347" s="5" t="s">
        <v>2594</v>
      </c>
    </row>
    <row r="348" spans="1:47">
      <c r="A348" s="5" t="s">
        <v>11</v>
      </c>
      <c r="B348" s="5" t="s">
        <v>119</v>
      </c>
      <c r="C348" s="5" t="s">
        <v>1273</v>
      </c>
      <c r="D348" s="5" t="s">
        <v>130</v>
      </c>
      <c r="F348" s="5" t="s">
        <v>1645</v>
      </c>
      <c r="G348" s="5" t="s">
        <v>12</v>
      </c>
      <c r="H348" s="1">
        <v>541809.47349999996</v>
      </c>
      <c r="I348" s="1">
        <v>5637289.6403000001</v>
      </c>
      <c r="J348" s="5">
        <v>11</v>
      </c>
      <c r="K348" s="5">
        <v>2008</v>
      </c>
      <c r="M348" s="5" t="s">
        <v>24</v>
      </c>
      <c r="N348" s="5" t="s">
        <v>1241</v>
      </c>
      <c r="O348" s="5" t="s">
        <v>135</v>
      </c>
      <c r="R348" s="5" t="s">
        <v>121</v>
      </c>
      <c r="V348" s="5" t="s">
        <v>2258</v>
      </c>
      <c r="AE348" s="5">
        <v>3</v>
      </c>
      <c r="AF348" s="5">
        <v>3</v>
      </c>
      <c r="AI348" s="5" t="s">
        <v>1733</v>
      </c>
      <c r="AU348" s="5" t="s">
        <v>2257</v>
      </c>
    </row>
    <row r="349" spans="1:47">
      <c r="A349" s="5" t="s">
        <v>11</v>
      </c>
      <c r="B349" s="5" t="s">
        <v>119</v>
      </c>
      <c r="C349" s="5" t="s">
        <v>186</v>
      </c>
      <c r="D349" s="5" t="s">
        <v>130</v>
      </c>
      <c r="F349" s="5" t="s">
        <v>238</v>
      </c>
      <c r="G349" s="5" t="s">
        <v>12</v>
      </c>
      <c r="H349" s="1">
        <v>518396.48340000003</v>
      </c>
      <c r="I349" s="1">
        <v>5658483.9453999996</v>
      </c>
      <c r="J349" s="5">
        <v>11</v>
      </c>
      <c r="K349" s="5">
        <v>2008</v>
      </c>
      <c r="M349" s="5" t="s">
        <v>24</v>
      </c>
      <c r="N349" s="5" t="s">
        <v>105</v>
      </c>
      <c r="O349" s="5" t="s">
        <v>126</v>
      </c>
      <c r="R349" s="5" t="s">
        <v>121</v>
      </c>
      <c r="V349" s="5" t="s">
        <v>2593</v>
      </c>
      <c r="AE349" s="5">
        <v>0</v>
      </c>
      <c r="AI349" s="5" t="s">
        <v>1955</v>
      </c>
      <c r="AU349" s="5" t="s">
        <v>2592</v>
      </c>
    </row>
    <row r="350" spans="1:47">
      <c r="A350" s="5" t="s">
        <v>11</v>
      </c>
      <c r="B350" s="5" t="s">
        <v>119</v>
      </c>
      <c r="C350" s="5" t="s">
        <v>1273</v>
      </c>
      <c r="D350" s="5" t="s">
        <v>130</v>
      </c>
      <c r="F350" s="5" t="s">
        <v>1645</v>
      </c>
      <c r="G350" s="5" t="s">
        <v>12</v>
      </c>
      <c r="H350" s="1">
        <v>541935.25840000005</v>
      </c>
      <c r="I350" s="1">
        <v>5636734.8476999998</v>
      </c>
      <c r="J350" s="5">
        <v>11</v>
      </c>
      <c r="K350" s="5">
        <v>2008</v>
      </c>
      <c r="M350" s="5" t="s">
        <v>24</v>
      </c>
      <c r="N350" s="5" t="s">
        <v>105</v>
      </c>
      <c r="O350" s="5" t="s">
        <v>126</v>
      </c>
      <c r="R350" s="5" t="s">
        <v>121</v>
      </c>
      <c r="V350" s="5" t="s">
        <v>2591</v>
      </c>
      <c r="AE350" s="5">
        <v>0</v>
      </c>
      <c r="AI350" s="5" t="s">
        <v>2307</v>
      </c>
      <c r="AU350" s="5" t="s">
        <v>2590</v>
      </c>
    </row>
    <row r="351" spans="1:47">
      <c r="A351" s="5" t="s">
        <v>11</v>
      </c>
      <c r="B351" s="5" t="s">
        <v>119</v>
      </c>
      <c r="C351" s="5" t="s">
        <v>1272</v>
      </c>
      <c r="D351" s="5" t="s">
        <v>130</v>
      </c>
      <c r="F351" s="5" t="s">
        <v>1645</v>
      </c>
      <c r="G351" s="5" t="s">
        <v>12</v>
      </c>
      <c r="H351" s="1">
        <v>542306.95940000005</v>
      </c>
      <c r="I351" s="1">
        <v>5636391.6539000003</v>
      </c>
      <c r="J351" s="5">
        <v>11</v>
      </c>
      <c r="K351" s="5">
        <v>2008</v>
      </c>
      <c r="M351" s="5" t="s">
        <v>24</v>
      </c>
      <c r="N351" s="5" t="s">
        <v>1241</v>
      </c>
      <c r="O351" s="5" t="s">
        <v>135</v>
      </c>
      <c r="R351" s="5" t="s">
        <v>121</v>
      </c>
      <c r="V351" s="5" t="s">
        <v>1967</v>
      </c>
      <c r="AE351" s="5">
        <v>15</v>
      </c>
      <c r="AF351" s="5">
        <v>15</v>
      </c>
      <c r="AI351" s="5" t="s">
        <v>1733</v>
      </c>
      <c r="AU351" s="5" t="s">
        <v>1966</v>
      </c>
    </row>
    <row r="352" spans="1:47">
      <c r="A352" s="5" t="s">
        <v>11</v>
      </c>
      <c r="B352" s="5" t="s">
        <v>119</v>
      </c>
      <c r="C352" s="5" t="s">
        <v>1273</v>
      </c>
      <c r="D352" s="5" t="s">
        <v>130</v>
      </c>
      <c r="F352" s="5" t="s">
        <v>1645</v>
      </c>
      <c r="G352" s="5" t="s">
        <v>12</v>
      </c>
      <c r="H352" s="1">
        <v>542085.30290000001</v>
      </c>
      <c r="I352" s="1">
        <v>5636560.716</v>
      </c>
      <c r="J352" s="5">
        <v>11</v>
      </c>
      <c r="K352" s="5">
        <v>2008</v>
      </c>
      <c r="M352" s="5" t="s">
        <v>24</v>
      </c>
      <c r="N352" s="5" t="s">
        <v>105</v>
      </c>
      <c r="O352" s="5" t="s">
        <v>126</v>
      </c>
      <c r="R352" s="5" t="s">
        <v>121</v>
      </c>
      <c r="V352" s="5" t="s">
        <v>2589</v>
      </c>
      <c r="AE352" s="5">
        <v>0</v>
      </c>
      <c r="AI352" s="5" t="s">
        <v>1733</v>
      </c>
      <c r="AU352" s="5" t="s">
        <v>2588</v>
      </c>
    </row>
    <row r="353" spans="1:47">
      <c r="A353" s="5" t="s">
        <v>11</v>
      </c>
      <c r="B353" s="5" t="s">
        <v>119</v>
      </c>
      <c r="C353" s="5" t="s">
        <v>1273</v>
      </c>
      <c r="D353" s="5" t="s">
        <v>1494</v>
      </c>
      <c r="E353" s="5" t="s">
        <v>129</v>
      </c>
      <c r="F353" s="5" t="s">
        <v>128</v>
      </c>
      <c r="G353" s="5" t="s">
        <v>12</v>
      </c>
      <c r="H353" s="1">
        <v>541972</v>
      </c>
      <c r="I353" s="1">
        <v>5636644</v>
      </c>
      <c r="J353" s="5">
        <v>11</v>
      </c>
      <c r="K353" s="5">
        <v>2008</v>
      </c>
      <c r="M353" s="5" t="s">
        <v>24</v>
      </c>
      <c r="N353" s="5" t="s">
        <v>1379</v>
      </c>
      <c r="R353" s="5" t="s">
        <v>121</v>
      </c>
      <c r="V353" s="5" t="s">
        <v>1493</v>
      </c>
      <c r="AF353" s="5">
        <v>102</v>
      </c>
      <c r="AL353" s="5" t="s">
        <v>1492</v>
      </c>
      <c r="AM353" s="5">
        <v>19</v>
      </c>
      <c r="AN353" s="5">
        <v>18</v>
      </c>
      <c r="AU353" s="5" t="s">
        <v>1491</v>
      </c>
    </row>
    <row r="354" spans="1:47">
      <c r="A354" s="5" t="s">
        <v>11</v>
      </c>
      <c r="B354" s="5" t="s">
        <v>119</v>
      </c>
      <c r="C354" s="5" t="s">
        <v>1273</v>
      </c>
      <c r="D354" s="5" t="s">
        <v>130</v>
      </c>
      <c r="F354" s="5" t="s">
        <v>1645</v>
      </c>
      <c r="G354" s="5" t="s">
        <v>12</v>
      </c>
      <c r="H354" s="1">
        <v>541317.18030000001</v>
      </c>
      <c r="I354" s="1">
        <v>5636652.6270000003</v>
      </c>
      <c r="J354" s="5">
        <v>11</v>
      </c>
      <c r="K354" s="5">
        <v>2008</v>
      </c>
      <c r="M354" s="5" t="s">
        <v>24</v>
      </c>
      <c r="N354" s="5" t="s">
        <v>1241</v>
      </c>
      <c r="O354" s="5" t="s">
        <v>164</v>
      </c>
      <c r="R354" s="5" t="s">
        <v>121</v>
      </c>
      <c r="V354" s="5" t="s">
        <v>2146</v>
      </c>
      <c r="AE354" s="5">
        <v>6</v>
      </c>
      <c r="AF354" s="5">
        <v>6</v>
      </c>
      <c r="AI354" s="5" t="s">
        <v>1670</v>
      </c>
      <c r="AU354" s="5" t="s">
        <v>2145</v>
      </c>
    </row>
    <row r="355" spans="1:47">
      <c r="A355" s="5" t="s">
        <v>11</v>
      </c>
      <c r="B355" s="5" t="s">
        <v>119</v>
      </c>
      <c r="C355" s="5" t="s">
        <v>1273</v>
      </c>
      <c r="D355" s="5" t="s">
        <v>130</v>
      </c>
      <c r="F355" s="5" t="s">
        <v>1645</v>
      </c>
      <c r="G355" s="5" t="s">
        <v>12</v>
      </c>
      <c r="H355" s="1">
        <v>541256.77229999995</v>
      </c>
      <c r="I355" s="1">
        <v>5636790.4356000004</v>
      </c>
      <c r="J355" s="5">
        <v>11</v>
      </c>
      <c r="K355" s="5">
        <v>2008</v>
      </c>
      <c r="M355" s="5" t="s">
        <v>24</v>
      </c>
      <c r="N355" s="5" t="s">
        <v>1241</v>
      </c>
      <c r="O355" s="5" t="s">
        <v>164</v>
      </c>
      <c r="R355" s="5" t="s">
        <v>121</v>
      </c>
      <c r="V355" s="5" t="s">
        <v>1671</v>
      </c>
      <c r="AE355" s="5">
        <v>66</v>
      </c>
      <c r="AF355" s="5">
        <v>63</v>
      </c>
      <c r="AI355" s="5" t="s">
        <v>1670</v>
      </c>
      <c r="AU355" s="5" t="s">
        <v>1669</v>
      </c>
    </row>
    <row r="356" spans="1:47">
      <c r="A356" s="5" t="s">
        <v>11</v>
      </c>
      <c r="B356" s="5" t="s">
        <v>119</v>
      </c>
      <c r="C356" s="5" t="s">
        <v>1273</v>
      </c>
      <c r="D356" s="5" t="s">
        <v>130</v>
      </c>
      <c r="F356" s="5" t="s">
        <v>1645</v>
      </c>
      <c r="G356" s="5" t="s">
        <v>12</v>
      </c>
      <c r="H356" s="1">
        <v>541274.44559999998</v>
      </c>
      <c r="I356" s="1">
        <v>5637068.6076999996</v>
      </c>
      <c r="J356" s="5">
        <v>11</v>
      </c>
      <c r="K356" s="5">
        <v>2008</v>
      </c>
      <c r="M356" s="5" t="s">
        <v>24</v>
      </c>
      <c r="N356" s="5" t="s">
        <v>1241</v>
      </c>
      <c r="O356" s="5" t="s">
        <v>135</v>
      </c>
      <c r="R356" s="5" t="s">
        <v>121</v>
      </c>
      <c r="V356" s="5" t="s">
        <v>2308</v>
      </c>
      <c r="AE356" s="5">
        <v>2</v>
      </c>
      <c r="AF356" s="5">
        <v>2</v>
      </c>
      <c r="AI356" s="5" t="s">
        <v>2307</v>
      </c>
      <c r="AU356" s="5" t="s">
        <v>2306</v>
      </c>
    </row>
    <row r="357" spans="1:47">
      <c r="A357" s="5" t="s">
        <v>11</v>
      </c>
      <c r="B357" s="5" t="s">
        <v>119</v>
      </c>
      <c r="C357" s="5" t="s">
        <v>1273</v>
      </c>
      <c r="D357" s="5" t="s">
        <v>130</v>
      </c>
      <c r="F357" s="5" t="s">
        <v>1645</v>
      </c>
      <c r="G357" s="5" t="s">
        <v>12</v>
      </c>
      <c r="H357" s="1">
        <v>541172.24140000006</v>
      </c>
      <c r="I357" s="1">
        <v>5637121.1030000001</v>
      </c>
      <c r="J357" s="5">
        <v>11</v>
      </c>
      <c r="K357" s="5">
        <v>2008</v>
      </c>
      <c r="M357" s="5" t="s">
        <v>24</v>
      </c>
      <c r="N357" s="5" t="s">
        <v>1241</v>
      </c>
      <c r="O357" s="5" t="s">
        <v>135</v>
      </c>
      <c r="R357" s="5" t="s">
        <v>121</v>
      </c>
      <c r="V357" s="5" t="s">
        <v>1714</v>
      </c>
      <c r="AE357" s="5">
        <v>48</v>
      </c>
      <c r="AF357" s="5">
        <v>48</v>
      </c>
      <c r="AI357" s="5" t="s">
        <v>1670</v>
      </c>
      <c r="AU357" s="5" t="s">
        <v>1713</v>
      </c>
    </row>
    <row r="358" spans="1:47">
      <c r="A358" s="5" t="s">
        <v>11</v>
      </c>
      <c r="B358" s="5" t="s">
        <v>119</v>
      </c>
      <c r="C358" s="5" t="s">
        <v>1273</v>
      </c>
      <c r="D358" s="5" t="s">
        <v>130</v>
      </c>
      <c r="F358" s="5" t="s">
        <v>1645</v>
      </c>
      <c r="G358" s="5" t="s">
        <v>12</v>
      </c>
      <c r="H358" s="1">
        <v>541006.94640000002</v>
      </c>
      <c r="I358" s="1">
        <v>5637184.0679000001</v>
      </c>
      <c r="J358" s="5">
        <v>11</v>
      </c>
      <c r="K358" s="5">
        <v>2008</v>
      </c>
      <c r="M358" s="5" t="s">
        <v>24</v>
      </c>
      <c r="N358" s="5" t="s">
        <v>1241</v>
      </c>
      <c r="O358" s="5" t="s">
        <v>135</v>
      </c>
      <c r="R358" s="5" t="s">
        <v>121</v>
      </c>
      <c r="V358" s="5" t="s">
        <v>2192</v>
      </c>
      <c r="AE358" s="5">
        <v>5</v>
      </c>
      <c r="AF358" s="5">
        <v>5</v>
      </c>
      <c r="AI358" s="5" t="s">
        <v>1670</v>
      </c>
      <c r="AU358" s="5" t="s">
        <v>2191</v>
      </c>
    </row>
    <row r="359" spans="1:47">
      <c r="A359" s="5" t="s">
        <v>11</v>
      </c>
      <c r="B359" s="5" t="s">
        <v>119</v>
      </c>
      <c r="C359" s="5" t="s">
        <v>1273</v>
      </c>
      <c r="D359" s="5" t="s">
        <v>130</v>
      </c>
      <c r="F359" s="5" t="s">
        <v>1645</v>
      </c>
      <c r="G359" s="5" t="s">
        <v>12</v>
      </c>
      <c r="H359" s="1">
        <v>540935.21840000001</v>
      </c>
      <c r="I359" s="1">
        <v>5637221.9286000002</v>
      </c>
      <c r="J359" s="5">
        <v>11</v>
      </c>
      <c r="K359" s="5">
        <v>2008</v>
      </c>
      <c r="M359" s="5" t="s">
        <v>24</v>
      </c>
      <c r="N359" s="5" t="s">
        <v>105</v>
      </c>
      <c r="O359" s="5" t="s">
        <v>126</v>
      </c>
      <c r="R359" s="5" t="s">
        <v>121</v>
      </c>
      <c r="V359" s="5" t="s">
        <v>2587</v>
      </c>
      <c r="AE359" s="5">
        <v>0</v>
      </c>
      <c r="AI359" s="5" t="s">
        <v>1670</v>
      </c>
      <c r="AU359" s="5" t="s">
        <v>2586</v>
      </c>
    </row>
    <row r="360" spans="1:47">
      <c r="A360" s="5" t="s">
        <v>11</v>
      </c>
      <c r="B360" s="5" t="s">
        <v>119</v>
      </c>
      <c r="C360" s="5" t="s">
        <v>1273</v>
      </c>
      <c r="D360" s="5" t="s">
        <v>130</v>
      </c>
      <c r="F360" s="5" t="s">
        <v>1645</v>
      </c>
      <c r="G360" s="5" t="s">
        <v>12</v>
      </c>
      <c r="H360" s="1">
        <v>540434.52859999996</v>
      </c>
      <c r="I360" s="1">
        <v>5637225.3238000004</v>
      </c>
      <c r="J360" s="5">
        <v>11</v>
      </c>
      <c r="K360" s="5">
        <v>2008</v>
      </c>
      <c r="M360" s="5" t="s">
        <v>24</v>
      </c>
      <c r="N360" s="5" t="s">
        <v>1241</v>
      </c>
      <c r="O360" s="5" t="s">
        <v>135</v>
      </c>
      <c r="R360" s="5" t="s">
        <v>121</v>
      </c>
      <c r="V360" s="5" t="s">
        <v>2305</v>
      </c>
      <c r="AE360" s="5">
        <v>2</v>
      </c>
      <c r="AF360" s="5">
        <v>2</v>
      </c>
      <c r="AI360" s="5" t="s">
        <v>2034</v>
      </c>
      <c r="AU360" s="5" t="s">
        <v>2304</v>
      </c>
    </row>
    <row r="361" spans="1:47">
      <c r="A361" s="5" t="s">
        <v>11</v>
      </c>
      <c r="B361" s="5" t="s">
        <v>119</v>
      </c>
      <c r="C361" s="5" t="s">
        <v>186</v>
      </c>
      <c r="D361" s="5" t="s">
        <v>130</v>
      </c>
      <c r="F361" s="5" t="s">
        <v>238</v>
      </c>
      <c r="G361" s="5" t="s">
        <v>12</v>
      </c>
      <c r="H361" s="1">
        <v>518321.57829999999</v>
      </c>
      <c r="I361" s="1">
        <v>5658487.0499</v>
      </c>
      <c r="J361" s="5">
        <v>11</v>
      </c>
      <c r="K361" s="5">
        <v>2008</v>
      </c>
      <c r="M361" s="5" t="s">
        <v>24</v>
      </c>
      <c r="N361" s="5" t="s">
        <v>1241</v>
      </c>
      <c r="O361" s="5" t="s">
        <v>135</v>
      </c>
      <c r="R361" s="5" t="s">
        <v>121</v>
      </c>
      <c r="V361" s="5" t="s">
        <v>1956</v>
      </c>
      <c r="AE361" s="5">
        <v>16</v>
      </c>
      <c r="AF361" s="5">
        <v>16</v>
      </c>
      <c r="AI361" s="5" t="s">
        <v>1955</v>
      </c>
      <c r="AU361" s="5" t="s">
        <v>1954</v>
      </c>
    </row>
    <row r="362" spans="1:47">
      <c r="A362" s="5" t="s">
        <v>11</v>
      </c>
      <c r="B362" s="5" t="s">
        <v>119</v>
      </c>
      <c r="C362" s="5" t="s">
        <v>1273</v>
      </c>
      <c r="D362" s="5" t="s">
        <v>130</v>
      </c>
      <c r="F362" s="5" t="s">
        <v>1645</v>
      </c>
      <c r="G362" s="5" t="s">
        <v>12</v>
      </c>
      <c r="H362" s="1">
        <v>540152.20649999997</v>
      </c>
      <c r="I362" s="1">
        <v>5637476.1556000002</v>
      </c>
      <c r="J362" s="5">
        <v>11</v>
      </c>
      <c r="K362" s="5">
        <v>2008</v>
      </c>
      <c r="M362" s="5" t="s">
        <v>24</v>
      </c>
      <c r="N362" s="5" t="s">
        <v>1241</v>
      </c>
      <c r="O362" s="5" t="s">
        <v>135</v>
      </c>
      <c r="R362" s="5" t="s">
        <v>121</v>
      </c>
      <c r="V362" s="5" t="s">
        <v>2035</v>
      </c>
      <c r="AE362" s="5">
        <v>12</v>
      </c>
      <c r="AF362" s="5">
        <v>12</v>
      </c>
      <c r="AI362" s="5" t="s">
        <v>2034</v>
      </c>
      <c r="AU362" s="5" t="s">
        <v>2033</v>
      </c>
    </row>
    <row r="363" spans="1:47">
      <c r="A363" s="5" t="s">
        <v>11</v>
      </c>
      <c r="B363" s="5" t="s">
        <v>119</v>
      </c>
      <c r="C363" s="5" t="s">
        <v>1273</v>
      </c>
      <c r="D363" s="5" t="s">
        <v>130</v>
      </c>
      <c r="F363" s="5" t="s">
        <v>1645</v>
      </c>
      <c r="G363" s="5" t="s">
        <v>12</v>
      </c>
      <c r="H363" s="1">
        <v>540566.89040000003</v>
      </c>
      <c r="I363" s="1">
        <v>5638081.7676999997</v>
      </c>
      <c r="J363" s="5">
        <v>11</v>
      </c>
      <c r="K363" s="5">
        <v>2008</v>
      </c>
      <c r="M363" s="5" t="s">
        <v>24</v>
      </c>
      <c r="N363" s="5" t="s">
        <v>105</v>
      </c>
      <c r="O363" s="5" t="s">
        <v>126</v>
      </c>
      <c r="R363" s="5" t="s">
        <v>121</v>
      </c>
      <c r="V363" s="5" t="s">
        <v>2585</v>
      </c>
      <c r="AE363" s="5">
        <v>0</v>
      </c>
      <c r="AI363" s="5" t="s">
        <v>2584</v>
      </c>
      <c r="AU363" s="5" t="s">
        <v>2583</v>
      </c>
    </row>
    <row r="364" spans="1:47">
      <c r="A364" s="5" t="s">
        <v>11</v>
      </c>
      <c r="B364" s="5" t="s">
        <v>119</v>
      </c>
      <c r="C364" s="5" t="s">
        <v>1273</v>
      </c>
      <c r="D364" s="5" t="s">
        <v>130</v>
      </c>
      <c r="F364" s="5" t="s">
        <v>1645</v>
      </c>
      <c r="G364" s="5" t="s">
        <v>12</v>
      </c>
      <c r="H364" s="1">
        <v>540458.83429999999</v>
      </c>
      <c r="I364" s="1">
        <v>5638237.6097999997</v>
      </c>
      <c r="J364" s="5">
        <v>11</v>
      </c>
      <c r="K364" s="5">
        <v>2008</v>
      </c>
      <c r="M364" s="5" t="s">
        <v>24</v>
      </c>
      <c r="N364" s="5" t="s">
        <v>105</v>
      </c>
      <c r="O364" s="5" t="s">
        <v>126</v>
      </c>
      <c r="R364" s="5" t="s">
        <v>121</v>
      </c>
      <c r="V364" s="5" t="s">
        <v>2582</v>
      </c>
      <c r="AE364" s="5">
        <v>0</v>
      </c>
      <c r="AI364" s="5" t="s">
        <v>1733</v>
      </c>
      <c r="AU364" s="5" t="s">
        <v>2581</v>
      </c>
    </row>
    <row r="365" spans="1:47">
      <c r="A365" s="5" t="s">
        <v>11</v>
      </c>
      <c r="B365" s="5" t="s">
        <v>119</v>
      </c>
      <c r="C365" s="5" t="s">
        <v>1273</v>
      </c>
      <c r="D365" s="5" t="s">
        <v>130</v>
      </c>
      <c r="F365" s="5" t="s">
        <v>1645</v>
      </c>
      <c r="G365" s="5" t="s">
        <v>12</v>
      </c>
      <c r="H365" s="1">
        <v>539898.55740000005</v>
      </c>
      <c r="I365" s="1">
        <v>5638030.9321999997</v>
      </c>
      <c r="J365" s="5">
        <v>11</v>
      </c>
      <c r="K365" s="5">
        <v>2008</v>
      </c>
      <c r="M365" s="5" t="s">
        <v>24</v>
      </c>
      <c r="N365" s="5" t="s">
        <v>1241</v>
      </c>
      <c r="O365" s="5" t="s">
        <v>135</v>
      </c>
      <c r="R365" s="5" t="s">
        <v>121</v>
      </c>
      <c r="V365" s="5" t="s">
        <v>2081</v>
      </c>
      <c r="AE365" s="5">
        <v>9</v>
      </c>
      <c r="AF365" s="5">
        <v>9</v>
      </c>
      <c r="AI365" s="5" t="s">
        <v>2080</v>
      </c>
      <c r="AU365" s="5" t="s">
        <v>2079</v>
      </c>
    </row>
    <row r="366" spans="1:47">
      <c r="A366" s="5" t="s">
        <v>11</v>
      </c>
      <c r="B366" s="5" t="s">
        <v>119</v>
      </c>
      <c r="C366" s="5" t="s">
        <v>1273</v>
      </c>
      <c r="D366" s="5" t="s">
        <v>130</v>
      </c>
      <c r="F366" s="5" t="s">
        <v>1645</v>
      </c>
      <c r="G366" s="5" t="s">
        <v>12</v>
      </c>
      <c r="H366" s="1">
        <v>539584.45360000001</v>
      </c>
      <c r="I366" s="1">
        <v>5638529.4933000002</v>
      </c>
      <c r="J366" s="5">
        <v>11</v>
      </c>
      <c r="K366" s="5">
        <v>2008</v>
      </c>
      <c r="M366" s="5" t="s">
        <v>24</v>
      </c>
      <c r="N366" s="5" t="s">
        <v>105</v>
      </c>
      <c r="O366" s="5" t="s">
        <v>126</v>
      </c>
      <c r="R366" s="5" t="s">
        <v>121</v>
      </c>
      <c r="V366" s="5" t="s">
        <v>2580</v>
      </c>
      <c r="AE366" s="5">
        <v>0</v>
      </c>
      <c r="AI366" s="5" t="s">
        <v>2577</v>
      </c>
      <c r="AU366" s="5" t="s">
        <v>2579</v>
      </c>
    </row>
    <row r="367" spans="1:47">
      <c r="A367" s="5" t="s">
        <v>11</v>
      </c>
      <c r="B367" s="5" t="s">
        <v>119</v>
      </c>
      <c r="C367" s="5" t="s">
        <v>1273</v>
      </c>
      <c r="D367" s="5" t="s">
        <v>130</v>
      </c>
      <c r="F367" s="5" t="s">
        <v>1645</v>
      </c>
      <c r="G367" s="5" t="s">
        <v>12</v>
      </c>
      <c r="H367" s="1">
        <v>539375.24439999997</v>
      </c>
      <c r="I367" s="1">
        <v>5638331.9907</v>
      </c>
      <c r="J367" s="5">
        <v>11</v>
      </c>
      <c r="K367" s="5">
        <v>2008</v>
      </c>
      <c r="M367" s="5" t="s">
        <v>24</v>
      </c>
      <c r="N367" s="5" t="s">
        <v>105</v>
      </c>
      <c r="O367" s="5" t="s">
        <v>126</v>
      </c>
      <c r="R367" s="5" t="s">
        <v>121</v>
      </c>
      <c r="V367" s="5" t="s">
        <v>2578</v>
      </c>
      <c r="AE367" s="5">
        <v>0</v>
      </c>
      <c r="AI367" s="5" t="s">
        <v>2577</v>
      </c>
      <c r="AU367" s="5" t="s">
        <v>2576</v>
      </c>
    </row>
    <row r="368" spans="1:47">
      <c r="A368" s="5" t="s">
        <v>11</v>
      </c>
      <c r="B368" s="5" t="s">
        <v>119</v>
      </c>
      <c r="C368" s="5" t="s">
        <v>1273</v>
      </c>
      <c r="D368" s="5" t="s">
        <v>130</v>
      </c>
      <c r="F368" s="5" t="s">
        <v>1645</v>
      </c>
      <c r="G368" s="5" t="s">
        <v>12</v>
      </c>
      <c r="H368" s="1">
        <v>539022.66009999998</v>
      </c>
      <c r="I368" s="1">
        <v>5637781.4320999999</v>
      </c>
      <c r="J368" s="5">
        <v>11</v>
      </c>
      <c r="K368" s="5">
        <v>2008</v>
      </c>
      <c r="M368" s="5" t="s">
        <v>24</v>
      </c>
      <c r="N368" s="5" t="s">
        <v>1241</v>
      </c>
      <c r="O368" s="5" t="s">
        <v>135</v>
      </c>
      <c r="R368" s="5" t="s">
        <v>121</v>
      </c>
      <c r="V368" s="5" t="s">
        <v>2219</v>
      </c>
      <c r="AE368" s="5">
        <v>4</v>
      </c>
      <c r="AF368" s="5">
        <v>4</v>
      </c>
      <c r="AI368" s="5" t="s">
        <v>1752</v>
      </c>
      <c r="AU368" s="5" t="s">
        <v>2218</v>
      </c>
    </row>
    <row r="369" spans="1:47">
      <c r="A369" s="5" t="s">
        <v>11</v>
      </c>
      <c r="B369" s="5" t="s">
        <v>119</v>
      </c>
      <c r="C369" s="5" t="s">
        <v>1273</v>
      </c>
      <c r="D369" s="5" t="s">
        <v>130</v>
      </c>
      <c r="F369" s="5" t="s">
        <v>1645</v>
      </c>
      <c r="G369" s="5" t="s">
        <v>12</v>
      </c>
      <c r="H369" s="1">
        <v>539010.91460000002</v>
      </c>
      <c r="I369" s="1">
        <v>5637418.1915999996</v>
      </c>
      <c r="J369" s="5">
        <v>11</v>
      </c>
      <c r="K369" s="5">
        <v>2008</v>
      </c>
      <c r="M369" s="5" t="s">
        <v>24</v>
      </c>
      <c r="N369" s="5" t="s">
        <v>105</v>
      </c>
      <c r="O369" s="5" t="s">
        <v>126</v>
      </c>
      <c r="R369" s="5" t="s">
        <v>121</v>
      </c>
      <c r="V369" s="5" t="s">
        <v>2575</v>
      </c>
      <c r="AE369" s="5">
        <v>0</v>
      </c>
      <c r="AI369" s="5" t="s">
        <v>2574</v>
      </c>
      <c r="AU369" s="5" t="s">
        <v>2573</v>
      </c>
    </row>
    <row r="370" spans="1:47">
      <c r="A370" s="5" t="s">
        <v>11</v>
      </c>
      <c r="B370" s="5" t="s">
        <v>119</v>
      </c>
      <c r="C370" s="5" t="s">
        <v>1273</v>
      </c>
      <c r="D370" s="5" t="s">
        <v>130</v>
      </c>
      <c r="F370" s="5" t="s">
        <v>1645</v>
      </c>
      <c r="G370" s="5" t="s">
        <v>12</v>
      </c>
      <c r="H370" s="1">
        <v>538309.97840000002</v>
      </c>
      <c r="I370" s="1">
        <v>5638070.8359000003</v>
      </c>
      <c r="J370" s="5">
        <v>11</v>
      </c>
      <c r="K370" s="5">
        <v>2008</v>
      </c>
      <c r="M370" s="5" t="s">
        <v>24</v>
      </c>
      <c r="N370" s="5" t="s">
        <v>105</v>
      </c>
      <c r="O370" s="5" t="s">
        <v>126</v>
      </c>
      <c r="R370" s="5" t="s">
        <v>121</v>
      </c>
      <c r="V370" s="5" t="s">
        <v>2572</v>
      </c>
      <c r="AE370" s="5">
        <v>0</v>
      </c>
      <c r="AI370" s="5" t="s">
        <v>1752</v>
      </c>
      <c r="AU370" s="5" t="s">
        <v>2571</v>
      </c>
    </row>
    <row r="371" spans="1:47">
      <c r="A371" s="5" t="s">
        <v>11</v>
      </c>
      <c r="B371" s="5" t="s">
        <v>119</v>
      </c>
      <c r="C371" s="5" t="s">
        <v>517</v>
      </c>
      <c r="D371" s="5" t="s">
        <v>130</v>
      </c>
      <c r="F371" s="5" t="s">
        <v>238</v>
      </c>
      <c r="G371" s="5" t="s">
        <v>12</v>
      </c>
      <c r="H371" s="1">
        <v>512219.16119999997</v>
      </c>
      <c r="I371" s="1">
        <v>5664690.642</v>
      </c>
      <c r="J371" s="5">
        <v>11</v>
      </c>
      <c r="K371" s="5">
        <v>2008</v>
      </c>
      <c r="M371" s="5" t="s">
        <v>24</v>
      </c>
      <c r="N371" s="5" t="s">
        <v>1241</v>
      </c>
      <c r="O371" s="5" t="s">
        <v>135</v>
      </c>
      <c r="R371" s="5" t="s">
        <v>121</v>
      </c>
      <c r="V371" s="5" t="s">
        <v>2256</v>
      </c>
      <c r="AE371" s="5">
        <v>3</v>
      </c>
      <c r="AF371" s="5">
        <v>3</v>
      </c>
      <c r="AI371" s="5" t="s">
        <v>1673</v>
      </c>
      <c r="AU371" s="5" t="s">
        <v>2255</v>
      </c>
    </row>
    <row r="372" spans="1:47">
      <c r="A372" s="5" t="s">
        <v>11</v>
      </c>
      <c r="B372" s="5" t="s">
        <v>119</v>
      </c>
      <c r="C372" s="5" t="s">
        <v>186</v>
      </c>
      <c r="D372" s="5" t="s">
        <v>130</v>
      </c>
      <c r="F372" s="5" t="s">
        <v>238</v>
      </c>
      <c r="G372" s="5" t="s">
        <v>12</v>
      </c>
      <c r="H372" s="1">
        <v>518253.38160000002</v>
      </c>
      <c r="I372" s="1">
        <v>5658450.1630999995</v>
      </c>
      <c r="J372" s="5">
        <v>11</v>
      </c>
      <c r="K372" s="5">
        <v>2008</v>
      </c>
      <c r="M372" s="5" t="s">
        <v>24</v>
      </c>
      <c r="N372" s="5" t="s">
        <v>1241</v>
      </c>
      <c r="O372" s="5" t="s">
        <v>135</v>
      </c>
      <c r="R372" s="5" t="s">
        <v>121</v>
      </c>
      <c r="V372" s="5" t="s">
        <v>2254</v>
      </c>
      <c r="AE372" s="5">
        <v>3</v>
      </c>
      <c r="AF372" s="5">
        <v>3</v>
      </c>
      <c r="AI372" s="5" t="s">
        <v>1955</v>
      </c>
      <c r="AU372" s="5" t="s">
        <v>2253</v>
      </c>
    </row>
    <row r="373" spans="1:47">
      <c r="A373" s="5" t="s">
        <v>11</v>
      </c>
      <c r="B373" s="5" t="s">
        <v>119</v>
      </c>
      <c r="C373" s="5" t="s">
        <v>1273</v>
      </c>
      <c r="D373" s="5" t="s">
        <v>130</v>
      </c>
      <c r="F373" s="5" t="s">
        <v>1645</v>
      </c>
      <c r="G373" s="5" t="s">
        <v>12</v>
      </c>
      <c r="H373" s="1">
        <v>537997.67779999995</v>
      </c>
      <c r="I373" s="1">
        <v>5638436.0700000003</v>
      </c>
      <c r="J373" s="5">
        <v>11</v>
      </c>
      <c r="K373" s="5">
        <v>2008</v>
      </c>
      <c r="M373" s="5" t="s">
        <v>24</v>
      </c>
      <c r="N373" s="5" t="s">
        <v>1241</v>
      </c>
      <c r="O373" s="5" t="s">
        <v>135</v>
      </c>
      <c r="R373" s="5" t="s">
        <v>121</v>
      </c>
      <c r="V373" s="5" t="s">
        <v>1753</v>
      </c>
      <c r="AE373" s="5">
        <v>35</v>
      </c>
      <c r="AF373" s="5">
        <v>35</v>
      </c>
      <c r="AI373" s="5" t="s">
        <v>1752</v>
      </c>
      <c r="AU373" s="5" t="s">
        <v>1751</v>
      </c>
    </row>
    <row r="374" spans="1:47">
      <c r="A374" s="5" t="s">
        <v>11</v>
      </c>
      <c r="B374" s="5" t="s">
        <v>119</v>
      </c>
      <c r="C374" s="5" t="s">
        <v>1273</v>
      </c>
      <c r="D374" s="5" t="s">
        <v>130</v>
      </c>
      <c r="F374" s="5" t="s">
        <v>1645</v>
      </c>
      <c r="G374" s="5" t="s">
        <v>12</v>
      </c>
      <c r="H374" s="1">
        <v>538008.73400000005</v>
      </c>
      <c r="I374" s="1">
        <v>5638709.3093999997</v>
      </c>
      <c r="J374" s="5">
        <v>11</v>
      </c>
      <c r="K374" s="5">
        <v>2008</v>
      </c>
      <c r="M374" s="5" t="s">
        <v>24</v>
      </c>
      <c r="N374" s="5" t="s">
        <v>1241</v>
      </c>
      <c r="O374" s="5" t="s">
        <v>135</v>
      </c>
      <c r="R374" s="5" t="s">
        <v>121</v>
      </c>
      <c r="V374" s="5" t="s">
        <v>1930</v>
      </c>
      <c r="AE374" s="5">
        <v>17</v>
      </c>
      <c r="AF374" s="5">
        <v>17</v>
      </c>
      <c r="AI374" s="5" t="s">
        <v>1670</v>
      </c>
      <c r="AU374" s="5" t="s">
        <v>1929</v>
      </c>
    </row>
    <row r="375" spans="1:47">
      <c r="A375" s="5" t="s">
        <v>11</v>
      </c>
      <c r="B375" s="5" t="s">
        <v>119</v>
      </c>
      <c r="C375" s="5" t="s">
        <v>145</v>
      </c>
      <c r="D375" s="5" t="s">
        <v>130</v>
      </c>
      <c r="F375" s="5" t="s">
        <v>1645</v>
      </c>
      <c r="G375" s="5" t="s">
        <v>12</v>
      </c>
      <c r="H375" s="1">
        <v>538217.29680000001</v>
      </c>
      <c r="I375" s="1">
        <v>5639091.7416000003</v>
      </c>
      <c r="J375" s="5">
        <v>11</v>
      </c>
      <c r="K375" s="5">
        <v>2008</v>
      </c>
      <c r="M375" s="5" t="s">
        <v>24</v>
      </c>
      <c r="N375" s="5" t="s">
        <v>105</v>
      </c>
      <c r="O375" s="5" t="s">
        <v>126</v>
      </c>
      <c r="R375" s="5" t="s">
        <v>121</v>
      </c>
      <c r="V375" s="5" t="s">
        <v>2570</v>
      </c>
      <c r="AE375" s="5">
        <v>0</v>
      </c>
      <c r="AI375" s="5" t="s">
        <v>2565</v>
      </c>
      <c r="AU375" s="5" t="s">
        <v>2569</v>
      </c>
    </row>
    <row r="376" spans="1:47">
      <c r="A376" s="5" t="s">
        <v>11</v>
      </c>
      <c r="B376" s="5" t="s">
        <v>119</v>
      </c>
      <c r="C376" s="5" t="s">
        <v>145</v>
      </c>
      <c r="D376" s="5" t="s">
        <v>130</v>
      </c>
      <c r="F376" s="5" t="s">
        <v>1645</v>
      </c>
      <c r="G376" s="5" t="s">
        <v>12</v>
      </c>
      <c r="H376" s="1">
        <v>538455.28330000001</v>
      </c>
      <c r="I376" s="1">
        <v>5639532.4181000004</v>
      </c>
      <c r="J376" s="5">
        <v>11</v>
      </c>
      <c r="K376" s="5">
        <v>2008</v>
      </c>
      <c r="M376" s="5" t="s">
        <v>24</v>
      </c>
      <c r="N376" s="5" t="s">
        <v>1241</v>
      </c>
      <c r="O376" s="5" t="s">
        <v>135</v>
      </c>
      <c r="R376" s="5" t="s">
        <v>121</v>
      </c>
      <c r="V376" s="5" t="s">
        <v>2369</v>
      </c>
      <c r="AE376" s="5">
        <v>1</v>
      </c>
      <c r="AF376" s="5">
        <v>1</v>
      </c>
      <c r="AI376" s="5" t="s">
        <v>1678</v>
      </c>
      <c r="AU376" s="5" t="s">
        <v>2368</v>
      </c>
    </row>
    <row r="377" spans="1:47">
      <c r="A377" s="5" t="s">
        <v>11</v>
      </c>
      <c r="B377" s="5" t="s">
        <v>119</v>
      </c>
      <c r="C377" s="5" t="s">
        <v>145</v>
      </c>
      <c r="D377" s="5" t="s">
        <v>130</v>
      </c>
      <c r="F377" s="5" t="s">
        <v>1645</v>
      </c>
      <c r="G377" s="5" t="s">
        <v>12</v>
      </c>
      <c r="H377" s="1">
        <v>538082.31000000006</v>
      </c>
      <c r="I377" s="1">
        <v>5639649.5927999998</v>
      </c>
      <c r="J377" s="5">
        <v>11</v>
      </c>
      <c r="K377" s="5">
        <v>2008</v>
      </c>
      <c r="M377" s="5" t="s">
        <v>24</v>
      </c>
      <c r="N377" s="5" t="s">
        <v>105</v>
      </c>
      <c r="O377" s="5" t="s">
        <v>126</v>
      </c>
      <c r="R377" s="5" t="s">
        <v>121</v>
      </c>
      <c r="V377" s="5" t="s">
        <v>2568</v>
      </c>
      <c r="AE377" s="5">
        <v>0</v>
      </c>
      <c r="AI377" s="5" t="s">
        <v>1678</v>
      </c>
      <c r="AU377" s="5" t="s">
        <v>2567</v>
      </c>
    </row>
    <row r="378" spans="1:47">
      <c r="A378" s="5" t="s">
        <v>11</v>
      </c>
      <c r="B378" s="5" t="s">
        <v>119</v>
      </c>
      <c r="C378" s="5" t="s">
        <v>145</v>
      </c>
      <c r="D378" s="5" t="s">
        <v>130</v>
      </c>
      <c r="F378" s="5" t="s">
        <v>1645</v>
      </c>
      <c r="G378" s="5" t="s">
        <v>12</v>
      </c>
      <c r="H378" s="1">
        <v>537637.44409999996</v>
      </c>
      <c r="I378" s="1">
        <v>5639289.7929999996</v>
      </c>
      <c r="J378" s="5">
        <v>11</v>
      </c>
      <c r="K378" s="5">
        <v>2008</v>
      </c>
      <c r="M378" s="5" t="s">
        <v>24</v>
      </c>
      <c r="N378" s="5" t="s">
        <v>105</v>
      </c>
      <c r="O378" s="5" t="s">
        <v>126</v>
      </c>
      <c r="R378" s="5" t="s">
        <v>121</v>
      </c>
      <c r="V378" s="5" t="s">
        <v>2566</v>
      </c>
      <c r="AE378" s="5">
        <v>0</v>
      </c>
      <c r="AI378" s="5" t="s">
        <v>2565</v>
      </c>
      <c r="AU378" s="5" t="s">
        <v>2564</v>
      </c>
    </row>
    <row r="379" spans="1:47">
      <c r="A379" s="5" t="s">
        <v>11</v>
      </c>
      <c r="B379" s="5" t="s">
        <v>119</v>
      </c>
      <c r="C379" s="5" t="s">
        <v>145</v>
      </c>
      <c r="D379" s="5" t="s">
        <v>130</v>
      </c>
      <c r="F379" s="5" t="s">
        <v>1645</v>
      </c>
      <c r="G379" s="5" t="s">
        <v>12</v>
      </c>
      <c r="H379" s="1">
        <v>537256.35259999998</v>
      </c>
      <c r="I379" s="1">
        <v>5638867.7841999996</v>
      </c>
      <c r="J379" s="5">
        <v>11</v>
      </c>
      <c r="K379" s="5">
        <v>2008</v>
      </c>
      <c r="M379" s="5" t="s">
        <v>24</v>
      </c>
      <c r="N379" s="5" t="s">
        <v>105</v>
      </c>
      <c r="O379" s="5" t="s">
        <v>126</v>
      </c>
      <c r="R379" s="5" t="s">
        <v>121</v>
      </c>
      <c r="V379" s="5" t="s">
        <v>2563</v>
      </c>
      <c r="AE379" s="5">
        <v>0</v>
      </c>
      <c r="AI379" s="5" t="s">
        <v>2562</v>
      </c>
      <c r="AU379" s="5" t="s">
        <v>2561</v>
      </c>
    </row>
    <row r="380" spans="1:47">
      <c r="A380" s="5" t="s">
        <v>11</v>
      </c>
      <c r="B380" s="5" t="s">
        <v>119</v>
      </c>
      <c r="C380" s="5" t="s">
        <v>1273</v>
      </c>
      <c r="D380" s="5" t="s">
        <v>130</v>
      </c>
      <c r="F380" s="5" t="s">
        <v>1645</v>
      </c>
      <c r="G380" s="5" t="s">
        <v>12</v>
      </c>
      <c r="H380" s="1">
        <v>537246.85210000002</v>
      </c>
      <c r="I380" s="1">
        <v>5637701.1957999999</v>
      </c>
      <c r="J380" s="5">
        <v>11</v>
      </c>
      <c r="K380" s="5">
        <v>2008</v>
      </c>
      <c r="M380" s="5" t="s">
        <v>24</v>
      </c>
      <c r="N380" s="5" t="s">
        <v>105</v>
      </c>
      <c r="O380" s="5" t="s">
        <v>126</v>
      </c>
      <c r="R380" s="5" t="s">
        <v>121</v>
      </c>
      <c r="V380" s="5" t="s">
        <v>2560</v>
      </c>
      <c r="AE380" s="5">
        <v>0</v>
      </c>
      <c r="AI380" s="5" t="s">
        <v>2559</v>
      </c>
      <c r="AU380" s="5" t="s">
        <v>2558</v>
      </c>
    </row>
    <row r="381" spans="1:47">
      <c r="A381" s="5" t="s">
        <v>11</v>
      </c>
      <c r="B381" s="5" t="s">
        <v>119</v>
      </c>
      <c r="C381" s="5" t="s">
        <v>1273</v>
      </c>
      <c r="D381" s="5" t="s">
        <v>130</v>
      </c>
      <c r="F381" s="5" t="s">
        <v>1645</v>
      </c>
      <c r="G381" s="5" t="s">
        <v>12</v>
      </c>
      <c r="H381" s="1">
        <v>536912.26679999998</v>
      </c>
      <c r="I381" s="1">
        <v>5637277.2335000001</v>
      </c>
      <c r="J381" s="5">
        <v>11</v>
      </c>
      <c r="K381" s="5">
        <v>2008</v>
      </c>
      <c r="M381" s="5" t="s">
        <v>24</v>
      </c>
      <c r="N381" s="5" t="s">
        <v>105</v>
      </c>
      <c r="O381" s="5" t="s">
        <v>126</v>
      </c>
      <c r="R381" s="5" t="s">
        <v>121</v>
      </c>
      <c r="V381" s="5" t="s">
        <v>2557</v>
      </c>
      <c r="AE381" s="5">
        <v>0</v>
      </c>
      <c r="AI381" s="5" t="s">
        <v>1697</v>
      </c>
      <c r="AU381" s="5" t="s">
        <v>2556</v>
      </c>
    </row>
    <row r="382" spans="1:47">
      <c r="A382" s="5" t="s">
        <v>11</v>
      </c>
      <c r="B382" s="5" t="s">
        <v>119</v>
      </c>
      <c r="C382" s="5" t="s">
        <v>1273</v>
      </c>
      <c r="D382" s="5" t="s">
        <v>130</v>
      </c>
      <c r="F382" s="5" t="s">
        <v>1645</v>
      </c>
      <c r="G382" s="5" t="s">
        <v>12</v>
      </c>
      <c r="H382" s="1">
        <v>536889.11159999995</v>
      </c>
      <c r="I382" s="1">
        <v>5637366.6335000005</v>
      </c>
      <c r="J382" s="5">
        <v>11</v>
      </c>
      <c r="K382" s="5">
        <v>2008</v>
      </c>
      <c r="M382" s="5" t="s">
        <v>24</v>
      </c>
      <c r="N382" s="5" t="s">
        <v>1241</v>
      </c>
      <c r="O382" s="5" t="s">
        <v>135</v>
      </c>
      <c r="R382" s="5" t="s">
        <v>121</v>
      </c>
      <c r="V382" s="5" t="s">
        <v>1698</v>
      </c>
      <c r="AE382" s="5">
        <v>51</v>
      </c>
      <c r="AF382" s="5">
        <v>55</v>
      </c>
      <c r="AI382" s="5" t="s">
        <v>1697</v>
      </c>
      <c r="AU382" s="5" t="s">
        <v>1696</v>
      </c>
    </row>
    <row r="383" spans="1:47">
      <c r="A383" s="5" t="s">
        <v>11</v>
      </c>
      <c r="B383" s="5" t="s">
        <v>119</v>
      </c>
      <c r="C383" s="5" t="s">
        <v>186</v>
      </c>
      <c r="D383" s="5" t="s">
        <v>130</v>
      </c>
      <c r="F383" s="5" t="s">
        <v>238</v>
      </c>
      <c r="G383" s="5" t="s">
        <v>12</v>
      </c>
      <c r="H383" s="1">
        <v>518789.92550000001</v>
      </c>
      <c r="I383" s="1">
        <v>5658001.4631000003</v>
      </c>
      <c r="J383" s="5">
        <v>11</v>
      </c>
      <c r="K383" s="5">
        <v>2008</v>
      </c>
      <c r="M383" s="5" t="s">
        <v>24</v>
      </c>
      <c r="N383" s="5" t="s">
        <v>105</v>
      </c>
      <c r="O383" s="5" t="s">
        <v>126</v>
      </c>
      <c r="R383" s="5" t="s">
        <v>121</v>
      </c>
      <c r="V383" s="5" t="s">
        <v>2555</v>
      </c>
      <c r="AE383" s="5">
        <v>0</v>
      </c>
      <c r="AI383" s="5" t="s">
        <v>2411</v>
      </c>
      <c r="AU383" s="5" t="s">
        <v>2554</v>
      </c>
    </row>
    <row r="384" spans="1:47">
      <c r="A384" s="5" t="s">
        <v>11</v>
      </c>
      <c r="B384" s="5" t="s">
        <v>119</v>
      </c>
      <c r="C384" s="5" t="s">
        <v>1273</v>
      </c>
      <c r="D384" s="5" t="s">
        <v>130</v>
      </c>
      <c r="F384" s="5" t="s">
        <v>1645</v>
      </c>
      <c r="G384" s="5" t="s">
        <v>12</v>
      </c>
      <c r="H384" s="1">
        <v>536647.29200000002</v>
      </c>
      <c r="I384" s="1">
        <v>5637672.8060999997</v>
      </c>
      <c r="J384" s="5">
        <v>11</v>
      </c>
      <c r="K384" s="5">
        <v>2008</v>
      </c>
      <c r="M384" s="5" t="s">
        <v>24</v>
      </c>
      <c r="N384" s="5" t="s">
        <v>105</v>
      </c>
      <c r="O384" s="5" t="s">
        <v>126</v>
      </c>
      <c r="R384" s="5" t="s">
        <v>121</v>
      </c>
      <c r="V384" s="5" t="s">
        <v>2553</v>
      </c>
      <c r="AE384" s="5">
        <v>0</v>
      </c>
      <c r="AI384" s="5" t="s">
        <v>1697</v>
      </c>
      <c r="AU384" s="5" t="s">
        <v>2552</v>
      </c>
    </row>
    <row r="385" spans="1:47">
      <c r="A385" s="5" t="s">
        <v>11</v>
      </c>
      <c r="B385" s="5" t="s">
        <v>119</v>
      </c>
      <c r="C385" s="5" t="s">
        <v>1273</v>
      </c>
      <c r="D385" s="5" t="s">
        <v>130</v>
      </c>
      <c r="F385" s="5" t="s">
        <v>1645</v>
      </c>
      <c r="G385" s="5" t="s">
        <v>12</v>
      </c>
      <c r="H385" s="1">
        <v>536531.77630000003</v>
      </c>
      <c r="I385" s="1">
        <v>5637654.4309999999</v>
      </c>
      <c r="J385" s="5">
        <v>11</v>
      </c>
      <c r="K385" s="5">
        <v>2008</v>
      </c>
      <c r="M385" s="5" t="s">
        <v>24</v>
      </c>
      <c r="N385" s="5" t="s">
        <v>105</v>
      </c>
      <c r="O385" s="5" t="s">
        <v>126</v>
      </c>
      <c r="R385" s="5" t="s">
        <v>121</v>
      </c>
      <c r="V385" s="5" t="s">
        <v>2551</v>
      </c>
      <c r="AE385" s="5">
        <v>0</v>
      </c>
      <c r="AI385" s="5" t="s">
        <v>1697</v>
      </c>
      <c r="AU385" s="5" t="s">
        <v>2550</v>
      </c>
    </row>
    <row r="386" spans="1:47">
      <c r="A386" s="5" t="s">
        <v>11</v>
      </c>
      <c r="B386" s="5" t="s">
        <v>119</v>
      </c>
      <c r="C386" s="5" t="s">
        <v>1273</v>
      </c>
      <c r="D386" s="5" t="s">
        <v>130</v>
      </c>
      <c r="F386" s="5" t="s">
        <v>1645</v>
      </c>
      <c r="G386" s="5" t="s">
        <v>12</v>
      </c>
      <c r="H386" s="1">
        <v>536369.70909999998</v>
      </c>
      <c r="I386" s="1">
        <v>5637775.6414999999</v>
      </c>
      <c r="J386" s="5">
        <v>11</v>
      </c>
      <c r="K386" s="5">
        <v>2008</v>
      </c>
      <c r="M386" s="5" t="s">
        <v>24</v>
      </c>
      <c r="N386" s="5" t="s">
        <v>1241</v>
      </c>
      <c r="O386" s="5" t="s">
        <v>135</v>
      </c>
      <c r="R386" s="5" t="s">
        <v>121</v>
      </c>
      <c r="V386" s="5" t="s">
        <v>1914</v>
      </c>
      <c r="AE386" s="5">
        <v>18</v>
      </c>
      <c r="AF386" s="5">
        <v>18</v>
      </c>
      <c r="AI386" s="5" t="s">
        <v>1697</v>
      </c>
      <c r="AU386" s="5" t="s">
        <v>1913</v>
      </c>
    </row>
    <row r="387" spans="1:47">
      <c r="A387" s="5" t="s">
        <v>11</v>
      </c>
      <c r="B387" s="5" t="s">
        <v>119</v>
      </c>
      <c r="C387" s="5" t="s">
        <v>1273</v>
      </c>
      <c r="D387" s="5" t="s">
        <v>130</v>
      </c>
      <c r="F387" s="5" t="s">
        <v>1645</v>
      </c>
      <c r="G387" s="5" t="s">
        <v>12</v>
      </c>
      <c r="H387" s="1">
        <v>536152.52850000001</v>
      </c>
      <c r="I387" s="1">
        <v>5637458.8628000002</v>
      </c>
      <c r="J387" s="5">
        <v>11</v>
      </c>
      <c r="K387" s="5">
        <v>2008</v>
      </c>
      <c r="M387" s="5" t="s">
        <v>24</v>
      </c>
      <c r="N387" s="5" t="s">
        <v>105</v>
      </c>
      <c r="O387" s="5" t="s">
        <v>126</v>
      </c>
      <c r="R387" s="5" t="s">
        <v>121</v>
      </c>
      <c r="V387" s="5" t="s">
        <v>2549</v>
      </c>
      <c r="AE387" s="5">
        <v>0</v>
      </c>
      <c r="AI387" s="5" t="s">
        <v>1808</v>
      </c>
      <c r="AU387" s="5" t="s">
        <v>2548</v>
      </c>
    </row>
    <row r="388" spans="1:47">
      <c r="A388" s="5" t="s">
        <v>11</v>
      </c>
      <c r="B388" s="5" t="s">
        <v>119</v>
      </c>
      <c r="C388" s="5" t="s">
        <v>1273</v>
      </c>
      <c r="D388" s="5" t="s">
        <v>130</v>
      </c>
      <c r="F388" s="5" t="s">
        <v>1645</v>
      </c>
      <c r="G388" s="5" t="s">
        <v>12</v>
      </c>
      <c r="H388" s="1">
        <v>535889.17440000002</v>
      </c>
      <c r="I388" s="1">
        <v>5637179.4206999997</v>
      </c>
      <c r="J388" s="5">
        <v>11</v>
      </c>
      <c r="K388" s="5">
        <v>2008</v>
      </c>
      <c r="M388" s="5" t="s">
        <v>24</v>
      </c>
      <c r="N388" s="5" t="s">
        <v>105</v>
      </c>
      <c r="O388" s="5" t="s">
        <v>2546</v>
      </c>
      <c r="R388" s="5" t="s">
        <v>121</v>
      </c>
      <c r="V388" s="5" t="s">
        <v>2547</v>
      </c>
      <c r="AE388" s="5">
        <v>0</v>
      </c>
      <c r="AI388" s="5" t="s">
        <v>2103</v>
      </c>
      <c r="AU388" s="5" t="s">
        <v>2545</v>
      </c>
    </row>
    <row r="389" spans="1:47">
      <c r="A389" s="5" t="s">
        <v>11</v>
      </c>
      <c r="B389" s="5" t="s">
        <v>119</v>
      </c>
      <c r="C389" s="5" t="s">
        <v>1273</v>
      </c>
      <c r="D389" s="5" t="s">
        <v>130</v>
      </c>
      <c r="F389" s="5" t="s">
        <v>1645</v>
      </c>
      <c r="G389" s="5" t="s">
        <v>12</v>
      </c>
      <c r="H389" s="1">
        <v>535020.67200000002</v>
      </c>
      <c r="I389" s="1">
        <v>5637213.7471000003</v>
      </c>
      <c r="J389" s="5">
        <v>11</v>
      </c>
      <c r="K389" s="5">
        <v>2008</v>
      </c>
      <c r="M389" s="5" t="s">
        <v>24</v>
      </c>
      <c r="N389" s="5" t="s">
        <v>1241</v>
      </c>
      <c r="O389" s="5" t="s">
        <v>135</v>
      </c>
      <c r="R389" s="5" t="s">
        <v>121</v>
      </c>
      <c r="V389" s="5" t="s">
        <v>2303</v>
      </c>
      <c r="AE389" s="5">
        <v>2</v>
      </c>
      <c r="AF389" s="5">
        <v>2</v>
      </c>
      <c r="AI389" s="5" t="s">
        <v>2103</v>
      </c>
      <c r="AU389" s="5" t="s">
        <v>2302</v>
      </c>
    </row>
    <row r="390" spans="1:47">
      <c r="A390" s="5" t="s">
        <v>11</v>
      </c>
      <c r="B390" s="5" t="s">
        <v>119</v>
      </c>
      <c r="C390" s="5" t="s">
        <v>1273</v>
      </c>
      <c r="D390" s="5" t="s">
        <v>130</v>
      </c>
      <c r="F390" s="5" t="s">
        <v>1645</v>
      </c>
      <c r="G390" s="5" t="s">
        <v>12</v>
      </c>
      <c r="H390" s="1">
        <v>533924.24040000001</v>
      </c>
      <c r="I390" s="1">
        <v>5637439.5880000005</v>
      </c>
      <c r="J390" s="5">
        <v>11</v>
      </c>
      <c r="K390" s="5">
        <v>2008</v>
      </c>
      <c r="M390" s="5" t="s">
        <v>24</v>
      </c>
      <c r="N390" s="5" t="s">
        <v>105</v>
      </c>
      <c r="O390" s="5" t="s">
        <v>126</v>
      </c>
      <c r="R390" s="5" t="s">
        <v>121</v>
      </c>
      <c r="V390" s="5" t="s">
        <v>2544</v>
      </c>
      <c r="AE390" s="5">
        <v>0</v>
      </c>
      <c r="AI390" s="5" t="s">
        <v>1697</v>
      </c>
      <c r="AU390" s="5" t="s">
        <v>2543</v>
      </c>
    </row>
    <row r="391" spans="1:47">
      <c r="A391" s="5" t="s">
        <v>11</v>
      </c>
      <c r="B391" s="5" t="s">
        <v>119</v>
      </c>
      <c r="C391" s="5" t="s">
        <v>1273</v>
      </c>
      <c r="D391" s="5" t="s">
        <v>130</v>
      </c>
      <c r="F391" s="5" t="s">
        <v>1645</v>
      </c>
      <c r="G391" s="5" t="s">
        <v>12</v>
      </c>
      <c r="H391" s="1">
        <v>532694.30429999996</v>
      </c>
      <c r="I391" s="1">
        <v>5638115.6413000003</v>
      </c>
      <c r="J391" s="5">
        <v>11</v>
      </c>
      <c r="K391" s="5">
        <v>2008</v>
      </c>
      <c r="M391" s="5" t="s">
        <v>24</v>
      </c>
      <c r="N391" s="5" t="s">
        <v>1241</v>
      </c>
      <c r="O391" s="5" t="s">
        <v>135</v>
      </c>
      <c r="R391" s="5" t="s">
        <v>121</v>
      </c>
      <c r="V391" s="5" t="s">
        <v>1721</v>
      </c>
      <c r="AE391" s="5">
        <v>46</v>
      </c>
      <c r="AF391" s="5">
        <v>46</v>
      </c>
      <c r="AI391" s="5" t="s">
        <v>1697</v>
      </c>
      <c r="AU391" s="5" t="s">
        <v>1720</v>
      </c>
    </row>
    <row r="392" spans="1:47">
      <c r="A392" s="5" t="s">
        <v>11</v>
      </c>
      <c r="B392" s="5" t="s">
        <v>119</v>
      </c>
      <c r="C392" s="5" t="s">
        <v>1273</v>
      </c>
      <c r="D392" s="5" t="s">
        <v>130</v>
      </c>
      <c r="F392" s="5" t="s">
        <v>1645</v>
      </c>
      <c r="G392" s="5" t="s">
        <v>12</v>
      </c>
      <c r="H392" s="1">
        <v>532166.17420000001</v>
      </c>
      <c r="I392" s="1">
        <v>5637891.1972000003</v>
      </c>
      <c r="J392" s="5">
        <v>11</v>
      </c>
      <c r="K392" s="5">
        <v>2008</v>
      </c>
      <c r="M392" s="5" t="s">
        <v>24</v>
      </c>
      <c r="N392" s="5" t="s">
        <v>105</v>
      </c>
      <c r="O392" s="5" t="s">
        <v>126</v>
      </c>
      <c r="R392" s="5" t="s">
        <v>121</v>
      </c>
      <c r="V392" s="5" t="s">
        <v>2542</v>
      </c>
      <c r="AE392" s="5">
        <v>0</v>
      </c>
      <c r="AI392" s="5" t="s">
        <v>1697</v>
      </c>
      <c r="AU392" s="5" t="s">
        <v>2541</v>
      </c>
    </row>
    <row r="393" spans="1:47">
      <c r="A393" s="5" t="s">
        <v>11</v>
      </c>
      <c r="B393" s="5" t="s">
        <v>119</v>
      </c>
      <c r="C393" s="5" t="s">
        <v>1273</v>
      </c>
      <c r="D393" s="5" t="s">
        <v>130</v>
      </c>
      <c r="F393" s="5" t="s">
        <v>1645</v>
      </c>
      <c r="G393" s="5" t="s">
        <v>12</v>
      </c>
      <c r="H393" s="1">
        <v>532191.72210000001</v>
      </c>
      <c r="I393" s="1">
        <v>5638565.943</v>
      </c>
      <c r="J393" s="5">
        <v>11</v>
      </c>
      <c r="K393" s="5">
        <v>2008</v>
      </c>
      <c r="M393" s="5" t="s">
        <v>24</v>
      </c>
      <c r="N393" s="5" t="s">
        <v>105</v>
      </c>
      <c r="O393" s="5" t="s">
        <v>126</v>
      </c>
      <c r="R393" s="5" t="s">
        <v>121</v>
      </c>
      <c r="V393" s="5" t="s">
        <v>2540</v>
      </c>
      <c r="AE393" s="5">
        <v>0</v>
      </c>
      <c r="AI393" s="5" t="s">
        <v>1697</v>
      </c>
      <c r="AU393" s="5" t="s">
        <v>2539</v>
      </c>
    </row>
    <row r="394" spans="1:47">
      <c r="A394" s="5" t="s">
        <v>11</v>
      </c>
      <c r="B394" s="5" t="s">
        <v>119</v>
      </c>
      <c r="C394" s="5" t="s">
        <v>186</v>
      </c>
      <c r="D394" s="5" t="s">
        <v>130</v>
      </c>
      <c r="F394" s="5" t="s">
        <v>238</v>
      </c>
      <c r="G394" s="5" t="s">
        <v>12</v>
      </c>
      <c r="H394" s="1">
        <v>519308.31829999998</v>
      </c>
      <c r="I394" s="1">
        <v>5657256.0723999999</v>
      </c>
      <c r="J394" s="5">
        <v>11</v>
      </c>
      <c r="K394" s="5">
        <v>2008</v>
      </c>
      <c r="M394" s="5" t="s">
        <v>24</v>
      </c>
      <c r="N394" s="5" t="s">
        <v>105</v>
      </c>
      <c r="O394" s="5" t="s">
        <v>126</v>
      </c>
      <c r="R394" s="5" t="s">
        <v>121</v>
      </c>
      <c r="V394" s="5" t="s">
        <v>2538</v>
      </c>
      <c r="AE394" s="5">
        <v>0</v>
      </c>
      <c r="AI394" s="5" t="s">
        <v>2411</v>
      </c>
      <c r="AU394" s="5" t="s">
        <v>2537</v>
      </c>
    </row>
    <row r="395" spans="1:47">
      <c r="A395" s="5" t="s">
        <v>11</v>
      </c>
      <c r="B395" s="5" t="s">
        <v>119</v>
      </c>
      <c r="C395" s="5" t="s">
        <v>145</v>
      </c>
      <c r="D395" s="5" t="s">
        <v>130</v>
      </c>
      <c r="F395" s="5" t="s">
        <v>1645</v>
      </c>
      <c r="G395" s="5" t="s">
        <v>12</v>
      </c>
      <c r="H395" s="1">
        <v>531275.36600000004</v>
      </c>
      <c r="I395" s="1">
        <v>5638928.9370999997</v>
      </c>
      <c r="J395" s="5">
        <v>11</v>
      </c>
      <c r="K395" s="5">
        <v>2008</v>
      </c>
      <c r="M395" s="5" t="s">
        <v>24</v>
      </c>
      <c r="N395" s="5" t="s">
        <v>1241</v>
      </c>
      <c r="O395" s="5" t="s">
        <v>135</v>
      </c>
      <c r="R395" s="5" t="s">
        <v>121</v>
      </c>
      <c r="V395" s="5" t="s">
        <v>1953</v>
      </c>
      <c r="AE395" s="5">
        <v>16</v>
      </c>
      <c r="AF395" s="5">
        <v>16</v>
      </c>
      <c r="AI395" s="5" t="s">
        <v>1697</v>
      </c>
      <c r="AU395" s="5" t="s">
        <v>1952</v>
      </c>
    </row>
    <row r="396" spans="1:47">
      <c r="A396" s="5" t="s">
        <v>11</v>
      </c>
      <c r="B396" s="5" t="s">
        <v>119</v>
      </c>
      <c r="C396" s="5" t="s">
        <v>145</v>
      </c>
      <c r="D396" s="5" t="s">
        <v>130</v>
      </c>
      <c r="F396" s="5" t="s">
        <v>1645</v>
      </c>
      <c r="G396" s="5" t="s">
        <v>12</v>
      </c>
      <c r="H396" s="1"/>
      <c r="I396" s="1"/>
      <c r="J396" s="5">
        <v>11</v>
      </c>
      <c r="K396" s="5">
        <v>2008</v>
      </c>
      <c r="M396" s="5" t="s">
        <v>24</v>
      </c>
      <c r="N396" s="5" t="s">
        <v>1241</v>
      </c>
      <c r="O396" s="5" t="s">
        <v>135</v>
      </c>
      <c r="R396" s="5" t="s">
        <v>121</v>
      </c>
      <c r="V396" s="5" t="s">
        <v>2367</v>
      </c>
      <c r="AE396" s="5">
        <v>1</v>
      </c>
      <c r="AF396" s="5">
        <v>1</v>
      </c>
      <c r="AI396" s="5" t="s">
        <v>2366</v>
      </c>
    </row>
    <row r="397" spans="1:47">
      <c r="A397" s="5" t="s">
        <v>11</v>
      </c>
      <c r="B397" s="5" t="s">
        <v>119</v>
      </c>
      <c r="C397" s="5" t="s">
        <v>145</v>
      </c>
      <c r="D397" s="5" t="s">
        <v>130</v>
      </c>
      <c r="F397" s="5" t="s">
        <v>1645</v>
      </c>
      <c r="G397" s="5" t="s">
        <v>12</v>
      </c>
      <c r="H397" s="1">
        <v>530856.05469999998</v>
      </c>
      <c r="I397" s="1">
        <v>5639209.3709000004</v>
      </c>
      <c r="J397" s="5">
        <v>11</v>
      </c>
      <c r="K397" s="5">
        <v>2008</v>
      </c>
      <c r="M397" s="5" t="s">
        <v>24</v>
      </c>
      <c r="N397" s="5" t="s">
        <v>105</v>
      </c>
      <c r="O397" s="5" t="s">
        <v>126</v>
      </c>
      <c r="R397" s="5" t="s">
        <v>121</v>
      </c>
      <c r="V397" s="5" t="s">
        <v>2536</v>
      </c>
      <c r="AE397" s="5">
        <v>0</v>
      </c>
      <c r="AI397" s="5" t="s">
        <v>1697</v>
      </c>
      <c r="AU397" s="5" t="s">
        <v>2535</v>
      </c>
    </row>
    <row r="398" spans="1:47">
      <c r="A398" s="5" t="s">
        <v>11</v>
      </c>
      <c r="B398" s="5" t="s">
        <v>119</v>
      </c>
      <c r="C398" s="5" t="s">
        <v>145</v>
      </c>
      <c r="D398" s="5" t="s">
        <v>130</v>
      </c>
      <c r="F398" s="5" t="s">
        <v>1645</v>
      </c>
      <c r="G398" s="5" t="s">
        <v>12</v>
      </c>
      <c r="H398" s="1">
        <v>530594.12250000006</v>
      </c>
      <c r="I398" s="1">
        <v>5639147.7495999997</v>
      </c>
      <c r="J398" s="5">
        <v>11</v>
      </c>
      <c r="K398" s="5">
        <v>2008</v>
      </c>
      <c r="M398" s="5" t="s">
        <v>24</v>
      </c>
      <c r="N398" s="5" t="s">
        <v>105</v>
      </c>
      <c r="O398" s="5" t="s">
        <v>126</v>
      </c>
      <c r="R398" s="5" t="s">
        <v>121</v>
      </c>
      <c r="V398" s="5" t="s">
        <v>2534</v>
      </c>
      <c r="AE398" s="5">
        <v>0</v>
      </c>
      <c r="AI398" s="5" t="s">
        <v>2531</v>
      </c>
      <c r="AU398" s="5" t="s">
        <v>2533</v>
      </c>
    </row>
    <row r="399" spans="1:47">
      <c r="A399" s="5" t="s">
        <v>11</v>
      </c>
      <c r="B399" s="5" t="s">
        <v>119</v>
      </c>
      <c r="C399" s="5" t="s">
        <v>145</v>
      </c>
      <c r="D399" s="5" t="s">
        <v>130</v>
      </c>
      <c r="F399" s="5" t="s">
        <v>1645</v>
      </c>
      <c r="G399" s="5" t="s">
        <v>12</v>
      </c>
      <c r="H399" s="1">
        <v>530720.13130000001</v>
      </c>
      <c r="I399" s="1">
        <v>5639577.0635000002</v>
      </c>
      <c r="J399" s="5">
        <v>11</v>
      </c>
      <c r="K399" s="5">
        <v>2008</v>
      </c>
      <c r="M399" s="5" t="s">
        <v>24</v>
      </c>
      <c r="N399" s="5" t="s">
        <v>105</v>
      </c>
      <c r="O399" s="5" t="s">
        <v>126</v>
      </c>
      <c r="R399" s="5" t="s">
        <v>121</v>
      </c>
      <c r="V399" s="5" t="s">
        <v>2532</v>
      </c>
      <c r="AE399" s="5">
        <v>0</v>
      </c>
      <c r="AI399" s="5" t="s">
        <v>2531</v>
      </c>
      <c r="AU399" s="5" t="s">
        <v>2530</v>
      </c>
    </row>
    <row r="400" spans="1:47">
      <c r="A400" s="5" t="s">
        <v>11</v>
      </c>
      <c r="B400" s="5" t="s">
        <v>119</v>
      </c>
      <c r="C400" s="5" t="s">
        <v>1273</v>
      </c>
      <c r="D400" s="5" t="s">
        <v>130</v>
      </c>
      <c r="F400" s="5" t="s">
        <v>1645</v>
      </c>
      <c r="G400" s="5" t="s">
        <v>12</v>
      </c>
      <c r="H400" s="1">
        <v>533706.07239999995</v>
      </c>
      <c r="I400" s="1">
        <v>5638565.7468999997</v>
      </c>
      <c r="J400" s="5">
        <v>11</v>
      </c>
      <c r="K400" s="5">
        <v>2008</v>
      </c>
      <c r="M400" s="5" t="s">
        <v>24</v>
      </c>
      <c r="N400" s="5" t="s">
        <v>1241</v>
      </c>
      <c r="O400" s="5" t="s">
        <v>135</v>
      </c>
      <c r="R400" s="5" t="s">
        <v>121</v>
      </c>
      <c r="V400" s="5" t="s">
        <v>2252</v>
      </c>
      <c r="AE400" s="5">
        <v>3</v>
      </c>
      <c r="AF400" s="5">
        <v>3</v>
      </c>
      <c r="AI400" s="5" t="s">
        <v>2251</v>
      </c>
      <c r="AU400" s="5" t="s">
        <v>2250</v>
      </c>
    </row>
    <row r="401" spans="1:47">
      <c r="A401" s="5" t="s">
        <v>11</v>
      </c>
      <c r="B401" s="5" t="s">
        <v>119</v>
      </c>
      <c r="C401" s="5" t="s">
        <v>1273</v>
      </c>
      <c r="D401" s="5" t="s">
        <v>130</v>
      </c>
      <c r="F401" s="5" t="s">
        <v>1645</v>
      </c>
      <c r="G401" s="5" t="s">
        <v>12</v>
      </c>
      <c r="H401" s="1"/>
      <c r="I401" s="1"/>
      <c r="J401" s="5">
        <v>11</v>
      </c>
      <c r="K401" s="5">
        <v>2008</v>
      </c>
      <c r="M401" s="5" t="s">
        <v>24</v>
      </c>
      <c r="N401" s="5" t="s">
        <v>1241</v>
      </c>
      <c r="O401" s="5" t="s">
        <v>135</v>
      </c>
      <c r="R401" s="5" t="s">
        <v>121</v>
      </c>
      <c r="V401" s="5" t="s">
        <v>2144</v>
      </c>
      <c r="AE401" s="5">
        <v>6</v>
      </c>
      <c r="AF401" s="5">
        <v>6</v>
      </c>
      <c r="AI401" s="5" t="s">
        <v>2143</v>
      </c>
    </row>
    <row r="402" spans="1:47">
      <c r="A402" s="5" t="s">
        <v>11</v>
      </c>
      <c r="B402" s="5" t="s">
        <v>119</v>
      </c>
      <c r="C402" s="5" t="s">
        <v>1273</v>
      </c>
      <c r="D402" s="5" t="s">
        <v>130</v>
      </c>
      <c r="F402" s="5" t="s">
        <v>1645</v>
      </c>
      <c r="G402" s="5" t="s">
        <v>12</v>
      </c>
      <c r="H402" s="1">
        <v>534254.82079999999</v>
      </c>
      <c r="I402" s="1">
        <v>5638178.3662999999</v>
      </c>
      <c r="J402" s="5">
        <v>11</v>
      </c>
      <c r="K402" s="5">
        <v>2008</v>
      </c>
      <c r="M402" s="5" t="s">
        <v>24</v>
      </c>
      <c r="N402" s="5" t="s">
        <v>105</v>
      </c>
      <c r="O402" s="5" t="s">
        <v>126</v>
      </c>
      <c r="R402" s="5" t="s">
        <v>121</v>
      </c>
      <c r="V402" s="5" t="s">
        <v>2529</v>
      </c>
      <c r="AE402" s="5">
        <v>0</v>
      </c>
      <c r="AI402" s="5" t="s">
        <v>2103</v>
      </c>
      <c r="AU402" s="5" t="s">
        <v>2528</v>
      </c>
    </row>
    <row r="403" spans="1:47">
      <c r="A403" s="5" t="s">
        <v>11</v>
      </c>
      <c r="B403" s="5" t="s">
        <v>119</v>
      </c>
      <c r="C403" s="5" t="s">
        <v>1273</v>
      </c>
      <c r="D403" s="5" t="s">
        <v>130</v>
      </c>
      <c r="F403" s="5" t="s">
        <v>1645</v>
      </c>
      <c r="G403" s="5" t="s">
        <v>12</v>
      </c>
      <c r="H403" s="1"/>
      <c r="I403" s="1"/>
      <c r="J403" s="5">
        <v>11</v>
      </c>
      <c r="K403" s="5">
        <v>2008</v>
      </c>
      <c r="M403" s="5" t="s">
        <v>24</v>
      </c>
      <c r="N403" s="5" t="s">
        <v>1241</v>
      </c>
      <c r="O403" s="5" t="s">
        <v>135</v>
      </c>
      <c r="R403" s="5" t="s">
        <v>121</v>
      </c>
      <c r="V403" s="5" t="s">
        <v>1791</v>
      </c>
      <c r="AE403" s="5">
        <v>29</v>
      </c>
      <c r="AF403" s="5">
        <v>29</v>
      </c>
      <c r="AI403" s="5" t="s">
        <v>1790</v>
      </c>
    </row>
    <row r="404" spans="1:47">
      <c r="A404" s="5" t="s">
        <v>11</v>
      </c>
      <c r="B404" s="5" t="s">
        <v>119</v>
      </c>
      <c r="C404" s="5" t="s">
        <v>1273</v>
      </c>
      <c r="D404" s="5" t="s">
        <v>130</v>
      </c>
      <c r="F404" s="5" t="s">
        <v>1645</v>
      </c>
      <c r="G404" s="5" t="s">
        <v>12</v>
      </c>
      <c r="H404" s="1">
        <v>534474.67330000002</v>
      </c>
      <c r="I404" s="1">
        <v>5638494.3432</v>
      </c>
      <c r="J404" s="5">
        <v>11</v>
      </c>
      <c r="K404" s="5">
        <v>2008</v>
      </c>
      <c r="M404" s="5" t="s">
        <v>24</v>
      </c>
      <c r="N404" s="5" t="s">
        <v>1241</v>
      </c>
      <c r="O404" s="5" t="s">
        <v>135</v>
      </c>
      <c r="R404" s="5" t="s">
        <v>121</v>
      </c>
      <c r="V404" s="5" t="s">
        <v>2142</v>
      </c>
      <c r="AE404" s="5">
        <v>6</v>
      </c>
      <c r="AF404" s="5">
        <v>6</v>
      </c>
      <c r="AI404" s="5" t="s">
        <v>2103</v>
      </c>
      <c r="AU404" s="5" t="s">
        <v>2141</v>
      </c>
    </row>
    <row r="405" spans="1:47">
      <c r="A405" s="5" t="s">
        <v>11</v>
      </c>
      <c r="B405" s="5" t="s">
        <v>119</v>
      </c>
      <c r="C405" s="5" t="s">
        <v>1273</v>
      </c>
      <c r="D405" s="5" t="s">
        <v>130</v>
      </c>
      <c r="F405" s="5" t="s">
        <v>1645</v>
      </c>
      <c r="G405" s="5" t="s">
        <v>12</v>
      </c>
      <c r="H405" s="1">
        <v>534201.44990000001</v>
      </c>
      <c r="I405" s="1">
        <v>5638670.0992999999</v>
      </c>
      <c r="J405" s="5">
        <v>11</v>
      </c>
      <c r="K405" s="5">
        <v>2008</v>
      </c>
      <c r="M405" s="5" t="s">
        <v>24</v>
      </c>
      <c r="N405" s="5" t="s">
        <v>105</v>
      </c>
      <c r="O405" s="5" t="s">
        <v>126</v>
      </c>
      <c r="R405" s="5" t="s">
        <v>121</v>
      </c>
      <c r="V405" s="5" t="s">
        <v>2527</v>
      </c>
      <c r="AE405" s="5">
        <v>0</v>
      </c>
      <c r="AI405" s="5" t="s">
        <v>2251</v>
      </c>
      <c r="AU405" s="5" t="s">
        <v>2526</v>
      </c>
    </row>
    <row r="406" spans="1:47">
      <c r="A406" s="5" t="s">
        <v>11</v>
      </c>
      <c r="B406" s="5" t="s">
        <v>119</v>
      </c>
      <c r="C406" s="5" t="s">
        <v>145</v>
      </c>
      <c r="D406" s="5" t="s">
        <v>130</v>
      </c>
      <c r="F406" s="5" t="s">
        <v>1645</v>
      </c>
      <c r="G406" s="5" t="s">
        <v>12</v>
      </c>
      <c r="H406" s="1">
        <v>532535.68610000005</v>
      </c>
      <c r="I406" s="1">
        <v>5639834.8975</v>
      </c>
      <c r="J406" s="5">
        <v>11</v>
      </c>
      <c r="K406" s="5">
        <v>2008</v>
      </c>
      <c r="M406" s="5" t="s">
        <v>24</v>
      </c>
      <c r="N406" s="5" t="s">
        <v>105</v>
      </c>
      <c r="O406" s="5" t="s">
        <v>126</v>
      </c>
      <c r="R406" s="5" t="s">
        <v>121</v>
      </c>
      <c r="V406" s="5" t="s">
        <v>2525</v>
      </c>
      <c r="AE406" s="5">
        <v>0</v>
      </c>
      <c r="AI406" s="5" t="s">
        <v>2103</v>
      </c>
      <c r="AU406" s="5" t="s">
        <v>2524</v>
      </c>
    </row>
    <row r="407" spans="1:47">
      <c r="A407" s="5" t="s">
        <v>11</v>
      </c>
      <c r="B407" s="5" t="s">
        <v>119</v>
      </c>
      <c r="C407" s="5" t="s">
        <v>145</v>
      </c>
      <c r="D407" s="5" t="s">
        <v>1511</v>
      </c>
      <c r="E407" s="5" t="s">
        <v>129</v>
      </c>
      <c r="F407" s="5" t="s">
        <v>128</v>
      </c>
      <c r="G407" s="5" t="s">
        <v>12</v>
      </c>
      <c r="H407" s="1">
        <v>532330</v>
      </c>
      <c r="I407" s="1">
        <v>5639962</v>
      </c>
      <c r="J407" s="5">
        <v>11</v>
      </c>
      <c r="K407" s="5">
        <v>2008</v>
      </c>
      <c r="M407" s="5" t="s">
        <v>24</v>
      </c>
      <c r="N407" s="5" t="s">
        <v>1379</v>
      </c>
      <c r="R407" s="5" t="s">
        <v>121</v>
      </c>
      <c r="V407" s="5" t="s">
        <v>1510</v>
      </c>
      <c r="AF407" s="5">
        <v>33</v>
      </c>
      <c r="AL407" s="5" t="s">
        <v>1337</v>
      </c>
      <c r="AM407" s="5">
        <v>25</v>
      </c>
      <c r="AN407" s="5">
        <v>17</v>
      </c>
      <c r="AU407" s="5" t="s">
        <v>1509</v>
      </c>
    </row>
    <row r="408" spans="1:47">
      <c r="A408" s="5" t="s">
        <v>11</v>
      </c>
      <c r="B408" s="5" t="s">
        <v>119</v>
      </c>
      <c r="C408" s="5" t="s">
        <v>145</v>
      </c>
      <c r="D408" s="5" t="s">
        <v>130</v>
      </c>
      <c r="F408" s="5" t="s">
        <v>1645</v>
      </c>
      <c r="G408" s="5" t="s">
        <v>12</v>
      </c>
      <c r="H408" s="1">
        <v>531981.36829999997</v>
      </c>
      <c r="I408" s="1">
        <v>5640168.5526999999</v>
      </c>
      <c r="J408" s="5">
        <v>11</v>
      </c>
      <c r="K408" s="5">
        <v>2008</v>
      </c>
      <c r="M408" s="5" t="s">
        <v>24</v>
      </c>
      <c r="N408" s="5" t="s">
        <v>105</v>
      </c>
      <c r="O408" s="5" t="s">
        <v>126</v>
      </c>
      <c r="R408" s="5" t="s">
        <v>121</v>
      </c>
      <c r="V408" s="5" t="s">
        <v>2523</v>
      </c>
      <c r="AE408" s="5">
        <v>0</v>
      </c>
      <c r="AI408" s="5" t="s">
        <v>2103</v>
      </c>
      <c r="AU408" s="5" t="s">
        <v>2522</v>
      </c>
    </row>
    <row r="409" spans="1:47">
      <c r="A409" s="5" t="s">
        <v>11</v>
      </c>
      <c r="B409" s="5" t="s">
        <v>119</v>
      </c>
      <c r="C409" s="5" t="s">
        <v>186</v>
      </c>
      <c r="D409" s="5" t="s">
        <v>130</v>
      </c>
      <c r="F409" s="5" t="s">
        <v>238</v>
      </c>
      <c r="G409" s="5" t="s">
        <v>12</v>
      </c>
      <c r="H409" s="1">
        <v>518975.40490000002</v>
      </c>
      <c r="I409" s="1">
        <v>5656798.8224999998</v>
      </c>
      <c r="J409" s="5">
        <v>11</v>
      </c>
      <c r="K409" s="5">
        <v>2008</v>
      </c>
      <c r="M409" s="5" t="s">
        <v>24</v>
      </c>
      <c r="N409" s="5" t="s">
        <v>105</v>
      </c>
      <c r="O409" s="5" t="s">
        <v>126</v>
      </c>
      <c r="R409" s="5" t="s">
        <v>121</v>
      </c>
      <c r="V409" s="5" t="s">
        <v>2521</v>
      </c>
      <c r="AE409" s="5">
        <v>0</v>
      </c>
      <c r="AI409" s="5" t="s">
        <v>1765</v>
      </c>
      <c r="AU409" s="5" t="s">
        <v>2520</v>
      </c>
    </row>
    <row r="410" spans="1:47">
      <c r="A410" s="5" t="s">
        <v>11</v>
      </c>
      <c r="B410" s="5" t="s">
        <v>119</v>
      </c>
      <c r="C410" s="5" t="s">
        <v>145</v>
      </c>
      <c r="D410" s="5" t="s">
        <v>130</v>
      </c>
      <c r="F410" s="5" t="s">
        <v>1645</v>
      </c>
      <c r="G410" s="5" t="s">
        <v>12</v>
      </c>
      <c r="H410" s="1">
        <v>530588.67350000003</v>
      </c>
      <c r="I410" s="1">
        <v>5641401.1268999996</v>
      </c>
      <c r="J410" s="5">
        <v>11</v>
      </c>
      <c r="K410" s="5">
        <v>2008</v>
      </c>
      <c r="M410" s="5" t="s">
        <v>24</v>
      </c>
      <c r="N410" s="5" t="s">
        <v>105</v>
      </c>
      <c r="O410" s="5" t="s">
        <v>126</v>
      </c>
      <c r="R410" s="5" t="s">
        <v>121</v>
      </c>
      <c r="V410" s="5" t="s">
        <v>2519</v>
      </c>
      <c r="AE410" s="5">
        <v>0</v>
      </c>
      <c r="AI410" s="5" t="s">
        <v>2518</v>
      </c>
      <c r="AU410" s="5" t="s">
        <v>2517</v>
      </c>
    </row>
    <row r="411" spans="1:47">
      <c r="A411" s="5" t="s">
        <v>11</v>
      </c>
      <c r="B411" s="5" t="s">
        <v>119</v>
      </c>
      <c r="C411" s="5" t="s">
        <v>145</v>
      </c>
      <c r="D411" s="5" t="s">
        <v>130</v>
      </c>
      <c r="F411" s="5" t="s">
        <v>1645</v>
      </c>
      <c r="G411" s="5" t="s">
        <v>12</v>
      </c>
      <c r="H411" s="1">
        <v>530343.05469999998</v>
      </c>
      <c r="I411" s="1">
        <v>5641447.7356000002</v>
      </c>
      <c r="J411" s="5">
        <v>11</v>
      </c>
      <c r="K411" s="5">
        <v>2008</v>
      </c>
      <c r="M411" s="5" t="s">
        <v>24</v>
      </c>
      <c r="N411" s="5" t="s">
        <v>1241</v>
      </c>
      <c r="O411" s="5" t="s">
        <v>135</v>
      </c>
      <c r="R411" s="5" t="s">
        <v>121</v>
      </c>
      <c r="V411" s="5" t="s">
        <v>2365</v>
      </c>
      <c r="AE411" s="5">
        <v>1</v>
      </c>
      <c r="AF411" s="5">
        <v>1</v>
      </c>
      <c r="AI411" s="5" t="s">
        <v>2364</v>
      </c>
      <c r="AU411" s="5" t="s">
        <v>2363</v>
      </c>
    </row>
    <row r="412" spans="1:47">
      <c r="A412" s="5" t="s">
        <v>11</v>
      </c>
      <c r="B412" s="5" t="s">
        <v>119</v>
      </c>
      <c r="C412" s="5" t="s">
        <v>145</v>
      </c>
      <c r="D412" s="5" t="s">
        <v>130</v>
      </c>
      <c r="F412" s="5" t="s">
        <v>1645</v>
      </c>
      <c r="G412" s="5" t="s">
        <v>12</v>
      </c>
      <c r="H412" s="1">
        <v>529346.75260000001</v>
      </c>
      <c r="I412" s="1">
        <v>5641402.7642999999</v>
      </c>
      <c r="J412" s="5">
        <v>11</v>
      </c>
      <c r="K412" s="5">
        <v>2008</v>
      </c>
      <c r="M412" s="5" t="s">
        <v>24</v>
      </c>
      <c r="N412" s="5" t="s">
        <v>105</v>
      </c>
      <c r="O412" s="5" t="s">
        <v>126</v>
      </c>
      <c r="R412" s="5" t="s">
        <v>121</v>
      </c>
      <c r="V412" s="5" t="s">
        <v>2516</v>
      </c>
      <c r="AE412" s="5">
        <v>0</v>
      </c>
      <c r="AI412" s="5" t="s">
        <v>1824</v>
      </c>
      <c r="AU412" s="5" t="s">
        <v>2515</v>
      </c>
    </row>
    <row r="413" spans="1:47">
      <c r="A413" s="5" t="s">
        <v>11</v>
      </c>
      <c r="B413" s="5" t="s">
        <v>119</v>
      </c>
      <c r="C413" s="5" t="s">
        <v>145</v>
      </c>
      <c r="D413" s="5" t="s">
        <v>130</v>
      </c>
      <c r="F413" s="5" t="s">
        <v>1645</v>
      </c>
      <c r="G413" s="5" t="s">
        <v>12</v>
      </c>
      <c r="H413" s="1">
        <v>529137.70979999995</v>
      </c>
      <c r="I413" s="1">
        <v>5641397.3441000003</v>
      </c>
      <c r="J413" s="5">
        <v>11</v>
      </c>
      <c r="K413" s="5">
        <v>2008</v>
      </c>
      <c r="M413" s="5" t="s">
        <v>24</v>
      </c>
      <c r="N413" s="5" t="s">
        <v>1241</v>
      </c>
      <c r="O413" s="5" t="s">
        <v>135</v>
      </c>
      <c r="R413" s="5" t="s">
        <v>121</v>
      </c>
      <c r="V413" s="5" t="s">
        <v>1825</v>
      </c>
      <c r="AE413" s="5">
        <v>25</v>
      </c>
      <c r="AF413" s="5">
        <v>25</v>
      </c>
      <c r="AI413" s="5" t="s">
        <v>1824</v>
      </c>
      <c r="AU413" s="5" t="s">
        <v>1823</v>
      </c>
    </row>
    <row r="414" spans="1:47">
      <c r="A414" s="5" t="s">
        <v>11</v>
      </c>
      <c r="B414" s="5" t="s">
        <v>119</v>
      </c>
      <c r="C414" s="5" t="s">
        <v>145</v>
      </c>
      <c r="D414" s="5" t="s">
        <v>130</v>
      </c>
      <c r="F414" s="5" t="s">
        <v>1645</v>
      </c>
      <c r="G414" s="5" t="s">
        <v>12</v>
      </c>
      <c r="H414" s="1">
        <v>532965.58860000002</v>
      </c>
      <c r="I414" s="1">
        <v>5640508.0148</v>
      </c>
      <c r="J414" s="5">
        <v>11</v>
      </c>
      <c r="K414" s="5">
        <v>2008</v>
      </c>
      <c r="M414" s="5" t="s">
        <v>24</v>
      </c>
      <c r="N414" s="5" t="s">
        <v>1241</v>
      </c>
      <c r="O414" s="5" t="s">
        <v>135</v>
      </c>
      <c r="R414" s="5" t="s">
        <v>121</v>
      </c>
      <c r="V414" s="5" t="s">
        <v>2190</v>
      </c>
      <c r="AE414" s="5">
        <v>5</v>
      </c>
      <c r="AF414" s="5">
        <v>5</v>
      </c>
      <c r="AI414" s="5" t="s">
        <v>1849</v>
      </c>
      <c r="AU414" s="5" t="s">
        <v>2189</v>
      </c>
    </row>
    <row r="415" spans="1:47">
      <c r="A415" s="5" t="s">
        <v>11</v>
      </c>
      <c r="B415" s="5" t="s">
        <v>119</v>
      </c>
      <c r="C415" s="5" t="s">
        <v>145</v>
      </c>
      <c r="D415" s="5" t="s">
        <v>130</v>
      </c>
      <c r="F415" s="5" t="s">
        <v>1645</v>
      </c>
      <c r="G415" s="5" t="s">
        <v>12</v>
      </c>
      <c r="H415" s="1">
        <v>532922.68449999997</v>
      </c>
      <c r="I415" s="1">
        <v>5640712.5319999997</v>
      </c>
      <c r="J415" s="5">
        <v>11</v>
      </c>
      <c r="K415" s="5">
        <v>2008</v>
      </c>
      <c r="M415" s="5" t="s">
        <v>24</v>
      </c>
      <c r="N415" s="5" t="s">
        <v>1241</v>
      </c>
      <c r="O415" s="5" t="s">
        <v>164</v>
      </c>
      <c r="R415" s="5" t="s">
        <v>121</v>
      </c>
      <c r="V415" s="5" t="s">
        <v>1960</v>
      </c>
      <c r="AE415" s="5">
        <v>15</v>
      </c>
      <c r="AF415" s="5">
        <v>20</v>
      </c>
      <c r="AI415" s="5" t="s">
        <v>1911</v>
      </c>
      <c r="AU415" s="5" t="s">
        <v>1959</v>
      </c>
    </row>
    <row r="416" spans="1:47">
      <c r="A416" s="5" t="s">
        <v>11</v>
      </c>
      <c r="B416" s="5" t="s">
        <v>119</v>
      </c>
      <c r="C416" s="5" t="s">
        <v>145</v>
      </c>
      <c r="D416" s="5" t="s">
        <v>130</v>
      </c>
      <c r="F416" s="5" t="s">
        <v>1645</v>
      </c>
      <c r="G416" s="5" t="s">
        <v>12</v>
      </c>
      <c r="H416" s="1">
        <v>532945.88910000003</v>
      </c>
      <c r="I416" s="1">
        <v>5640773.9396000002</v>
      </c>
      <c r="J416" s="5">
        <v>11</v>
      </c>
      <c r="K416" s="5">
        <v>2008</v>
      </c>
      <c r="M416" s="5" t="s">
        <v>24</v>
      </c>
      <c r="N416" s="5" t="s">
        <v>1241</v>
      </c>
      <c r="O416" s="5" t="s">
        <v>164</v>
      </c>
      <c r="R416" s="5" t="s">
        <v>121</v>
      </c>
      <c r="V416" s="5" t="s">
        <v>1912</v>
      </c>
      <c r="AE416" s="5">
        <v>18</v>
      </c>
      <c r="AF416" s="5">
        <v>18</v>
      </c>
      <c r="AI416" s="5" t="s">
        <v>1911</v>
      </c>
      <c r="AU416" s="5" t="s">
        <v>1910</v>
      </c>
    </row>
    <row r="417" spans="1:47">
      <c r="A417" s="5" t="s">
        <v>11</v>
      </c>
      <c r="B417" s="5" t="s">
        <v>119</v>
      </c>
      <c r="C417" s="5" t="s">
        <v>145</v>
      </c>
      <c r="D417" s="5" t="s">
        <v>130</v>
      </c>
      <c r="F417" s="5" t="s">
        <v>1645</v>
      </c>
      <c r="G417" s="5" t="s">
        <v>12</v>
      </c>
      <c r="H417" s="1">
        <v>532803.48930000002</v>
      </c>
      <c r="I417" s="1">
        <v>5640627.5969000002</v>
      </c>
      <c r="J417" s="5">
        <v>11</v>
      </c>
      <c r="K417" s="5">
        <v>2008</v>
      </c>
      <c r="M417" s="5" t="s">
        <v>24</v>
      </c>
      <c r="N417" s="5" t="s">
        <v>105</v>
      </c>
      <c r="O417" s="5" t="s">
        <v>126</v>
      </c>
      <c r="R417" s="5" t="s">
        <v>121</v>
      </c>
      <c r="V417" s="5" t="s">
        <v>2514</v>
      </c>
      <c r="AE417" s="5">
        <v>0</v>
      </c>
      <c r="AI417" s="5" t="s">
        <v>1911</v>
      </c>
      <c r="AU417" s="5" t="s">
        <v>2513</v>
      </c>
    </row>
    <row r="418" spans="1:47">
      <c r="A418" s="5" t="s">
        <v>11</v>
      </c>
      <c r="B418" s="5" t="s">
        <v>119</v>
      </c>
      <c r="C418" s="5" t="s">
        <v>145</v>
      </c>
      <c r="D418" s="5" t="s">
        <v>130</v>
      </c>
      <c r="F418" s="5" t="s">
        <v>1645</v>
      </c>
      <c r="G418" s="5" t="s">
        <v>12</v>
      </c>
      <c r="H418" s="1">
        <v>533899.98210000002</v>
      </c>
      <c r="I418" s="1">
        <v>5639982.0505999997</v>
      </c>
      <c r="J418" s="5">
        <v>11</v>
      </c>
      <c r="K418" s="5">
        <v>2008</v>
      </c>
      <c r="M418" s="5" t="s">
        <v>24</v>
      </c>
      <c r="N418" s="5" t="s">
        <v>1241</v>
      </c>
      <c r="O418" s="5" t="s">
        <v>135</v>
      </c>
      <c r="R418" s="5" t="s">
        <v>121</v>
      </c>
      <c r="V418" s="5" t="s">
        <v>2099</v>
      </c>
      <c r="AE418" s="5">
        <v>8</v>
      </c>
      <c r="AF418" s="5">
        <v>8</v>
      </c>
      <c r="AI418" s="5" t="s">
        <v>1849</v>
      </c>
      <c r="AU418" s="5" t="s">
        <v>2098</v>
      </c>
    </row>
    <row r="419" spans="1:47">
      <c r="A419" s="5" t="s">
        <v>11</v>
      </c>
      <c r="B419" s="5" t="s">
        <v>119</v>
      </c>
      <c r="C419" s="5" t="s">
        <v>186</v>
      </c>
      <c r="D419" s="5" t="s">
        <v>130</v>
      </c>
      <c r="F419" s="5" t="s">
        <v>238</v>
      </c>
      <c r="G419" s="5" t="s">
        <v>12</v>
      </c>
      <c r="H419" s="1">
        <v>518594.99650000001</v>
      </c>
      <c r="I419" s="1">
        <v>5656898.2060000002</v>
      </c>
      <c r="J419" s="5">
        <v>11</v>
      </c>
      <c r="K419" s="5">
        <v>2008</v>
      </c>
      <c r="M419" s="5" t="s">
        <v>24</v>
      </c>
      <c r="N419" s="5" t="s">
        <v>105</v>
      </c>
      <c r="O419" s="5" t="s">
        <v>126</v>
      </c>
      <c r="R419" s="5" t="s">
        <v>121</v>
      </c>
      <c r="V419" s="5" t="s">
        <v>2512</v>
      </c>
      <c r="AE419" s="5">
        <v>0</v>
      </c>
      <c r="AI419" s="5" t="s">
        <v>1778</v>
      </c>
      <c r="AU419" s="5" t="s">
        <v>2511</v>
      </c>
    </row>
    <row r="420" spans="1:47">
      <c r="A420" s="5" t="s">
        <v>11</v>
      </c>
      <c r="B420" s="5" t="s">
        <v>119</v>
      </c>
      <c r="C420" s="5" t="s">
        <v>145</v>
      </c>
      <c r="D420" s="5" t="s">
        <v>130</v>
      </c>
      <c r="F420" s="5" t="s">
        <v>1645</v>
      </c>
      <c r="G420" s="5" t="s">
        <v>12</v>
      </c>
      <c r="H420" s="1">
        <v>534442.78810000001</v>
      </c>
      <c r="I420" s="1">
        <v>5639807.1780000003</v>
      </c>
      <c r="J420" s="5">
        <v>11</v>
      </c>
      <c r="K420" s="5">
        <v>2008</v>
      </c>
      <c r="M420" s="5" t="s">
        <v>24</v>
      </c>
      <c r="N420" s="5" t="s">
        <v>105</v>
      </c>
      <c r="O420" s="5" t="s">
        <v>126</v>
      </c>
      <c r="R420" s="5" t="s">
        <v>121</v>
      </c>
      <c r="V420" s="5" t="s">
        <v>2510</v>
      </c>
      <c r="AE420" s="5">
        <v>0</v>
      </c>
      <c r="AI420" s="5" t="s">
        <v>1849</v>
      </c>
      <c r="AU420" s="5" t="s">
        <v>2509</v>
      </c>
    </row>
    <row r="421" spans="1:47">
      <c r="A421" s="5" t="s">
        <v>11</v>
      </c>
      <c r="B421" s="5" t="s">
        <v>119</v>
      </c>
      <c r="C421" s="5" t="s">
        <v>145</v>
      </c>
      <c r="D421" s="5" t="s">
        <v>130</v>
      </c>
      <c r="F421" s="5" t="s">
        <v>1645</v>
      </c>
      <c r="G421" s="5" t="s">
        <v>12</v>
      </c>
      <c r="H421" s="1">
        <v>535092.96039999998</v>
      </c>
      <c r="I421" s="1">
        <v>5639285.1722999997</v>
      </c>
      <c r="J421" s="5">
        <v>11</v>
      </c>
      <c r="K421" s="5">
        <v>2008</v>
      </c>
      <c r="M421" s="5" t="s">
        <v>24</v>
      </c>
      <c r="N421" s="5" t="s">
        <v>1241</v>
      </c>
      <c r="O421" s="5" t="s">
        <v>135</v>
      </c>
      <c r="R421" s="5" t="s">
        <v>121</v>
      </c>
      <c r="V421" s="5" t="s">
        <v>2362</v>
      </c>
      <c r="AE421" s="5">
        <v>1</v>
      </c>
      <c r="AF421" s="5">
        <v>1</v>
      </c>
      <c r="AI421" s="5" t="s">
        <v>1697</v>
      </c>
      <c r="AU421" s="5" t="s">
        <v>2361</v>
      </c>
    </row>
    <row r="422" spans="1:47">
      <c r="A422" s="5" t="s">
        <v>11</v>
      </c>
      <c r="B422" s="5" t="s">
        <v>119</v>
      </c>
      <c r="C422" s="5" t="s">
        <v>145</v>
      </c>
      <c r="D422" s="5" t="s">
        <v>130</v>
      </c>
      <c r="F422" s="5" t="s">
        <v>1645</v>
      </c>
      <c r="G422" s="5" t="s">
        <v>12</v>
      </c>
      <c r="H422" s="1">
        <v>535520.39110000001</v>
      </c>
      <c r="I422" s="1">
        <v>5639207.9183</v>
      </c>
      <c r="J422" s="5">
        <v>11</v>
      </c>
      <c r="K422" s="5">
        <v>2008</v>
      </c>
      <c r="M422" s="5" t="s">
        <v>24</v>
      </c>
      <c r="N422" s="5" t="s">
        <v>105</v>
      </c>
      <c r="O422" s="5" t="s">
        <v>126</v>
      </c>
      <c r="R422" s="5" t="s">
        <v>121</v>
      </c>
      <c r="V422" s="5" t="s">
        <v>2508</v>
      </c>
      <c r="AE422" s="5">
        <v>0</v>
      </c>
      <c r="AI422" s="5" t="s">
        <v>2507</v>
      </c>
      <c r="AU422" s="5" t="s">
        <v>2506</v>
      </c>
    </row>
    <row r="423" spans="1:47">
      <c r="A423" s="5" t="s">
        <v>11</v>
      </c>
      <c r="B423" s="5" t="s">
        <v>119</v>
      </c>
      <c r="C423" s="5" t="s">
        <v>145</v>
      </c>
      <c r="D423" s="5" t="s">
        <v>130</v>
      </c>
      <c r="F423" s="5" t="s">
        <v>1645</v>
      </c>
      <c r="G423" s="5" t="s">
        <v>12</v>
      </c>
      <c r="H423" s="1">
        <v>535799.84680000006</v>
      </c>
      <c r="I423" s="1">
        <v>5639537.2133999998</v>
      </c>
      <c r="J423" s="5">
        <v>11</v>
      </c>
      <c r="K423" s="5">
        <v>2008</v>
      </c>
      <c r="M423" s="5" t="s">
        <v>24</v>
      </c>
      <c r="N423" s="5" t="s">
        <v>105</v>
      </c>
      <c r="O423" s="5" t="s">
        <v>126</v>
      </c>
      <c r="R423" s="5" t="s">
        <v>121</v>
      </c>
      <c r="V423" s="5" t="s">
        <v>2505</v>
      </c>
      <c r="AE423" s="5">
        <v>0</v>
      </c>
      <c r="AI423" s="5" t="s">
        <v>1733</v>
      </c>
      <c r="AU423" s="5" t="s">
        <v>2504</v>
      </c>
    </row>
    <row r="424" spans="1:47">
      <c r="A424" s="5" t="s">
        <v>11</v>
      </c>
      <c r="B424" s="5" t="s">
        <v>119</v>
      </c>
      <c r="C424" s="5" t="s">
        <v>145</v>
      </c>
      <c r="D424" s="5" t="s">
        <v>130</v>
      </c>
      <c r="F424" s="5" t="s">
        <v>1645</v>
      </c>
      <c r="G424" s="5" t="s">
        <v>12</v>
      </c>
      <c r="H424" s="1">
        <v>535914.17350000003</v>
      </c>
      <c r="I424" s="1">
        <v>5639672.7280999999</v>
      </c>
      <c r="J424" s="5">
        <v>11</v>
      </c>
      <c r="K424" s="5">
        <v>2008</v>
      </c>
      <c r="M424" s="5" t="s">
        <v>24</v>
      </c>
      <c r="N424" s="5" t="s">
        <v>1241</v>
      </c>
      <c r="O424" s="5" t="s">
        <v>135</v>
      </c>
      <c r="R424" s="5" t="s">
        <v>121</v>
      </c>
      <c r="V424" s="5" t="s">
        <v>1928</v>
      </c>
      <c r="AE424" s="5">
        <v>17</v>
      </c>
      <c r="AF424" s="5">
        <v>17</v>
      </c>
      <c r="AI424" s="5" t="s">
        <v>1927</v>
      </c>
      <c r="AU424" s="5" t="s">
        <v>1926</v>
      </c>
    </row>
    <row r="425" spans="1:47">
      <c r="A425" s="5" t="s">
        <v>11</v>
      </c>
      <c r="B425" s="5" t="s">
        <v>119</v>
      </c>
      <c r="C425" s="5" t="s">
        <v>145</v>
      </c>
      <c r="D425" s="5" t="s">
        <v>130</v>
      </c>
      <c r="F425" s="5" t="s">
        <v>1645</v>
      </c>
      <c r="G425" s="5" t="s">
        <v>12</v>
      </c>
      <c r="H425" s="1">
        <v>536186.78929999995</v>
      </c>
      <c r="I425" s="1">
        <v>5639841.4445000002</v>
      </c>
      <c r="J425" s="5">
        <v>11</v>
      </c>
      <c r="K425" s="5">
        <v>2008</v>
      </c>
      <c r="M425" s="5" t="s">
        <v>24</v>
      </c>
      <c r="N425" s="5" t="s">
        <v>105</v>
      </c>
      <c r="O425" s="5" t="s">
        <v>126</v>
      </c>
      <c r="R425" s="5" t="s">
        <v>121</v>
      </c>
      <c r="V425" s="5" t="s">
        <v>2503</v>
      </c>
      <c r="AE425" s="5">
        <v>0</v>
      </c>
      <c r="AI425" s="5" t="s">
        <v>1927</v>
      </c>
      <c r="AU425" s="5" t="s">
        <v>2502</v>
      </c>
    </row>
    <row r="426" spans="1:47">
      <c r="A426" s="5" t="s">
        <v>11</v>
      </c>
      <c r="B426" s="5" t="s">
        <v>119</v>
      </c>
      <c r="C426" s="5" t="s">
        <v>145</v>
      </c>
      <c r="D426" s="5" t="s">
        <v>130</v>
      </c>
      <c r="F426" s="5" t="s">
        <v>1645</v>
      </c>
      <c r="G426" s="5" t="s">
        <v>12</v>
      </c>
      <c r="H426" s="1">
        <v>536366.299</v>
      </c>
      <c r="I426" s="1">
        <v>5639760.7004000004</v>
      </c>
      <c r="J426" s="5">
        <v>11</v>
      </c>
      <c r="K426" s="5">
        <v>2008</v>
      </c>
      <c r="M426" s="5" t="s">
        <v>24</v>
      </c>
      <c r="N426" s="5" t="s">
        <v>1241</v>
      </c>
      <c r="O426" s="5" t="s">
        <v>135</v>
      </c>
      <c r="R426" s="5" t="s">
        <v>121</v>
      </c>
      <c r="V426" s="5" t="s">
        <v>2301</v>
      </c>
      <c r="AE426" s="5">
        <v>2</v>
      </c>
      <c r="AF426" s="5">
        <v>2</v>
      </c>
      <c r="AI426" s="5" t="s">
        <v>1927</v>
      </c>
      <c r="AU426" s="5" t="s">
        <v>2300</v>
      </c>
    </row>
    <row r="427" spans="1:47">
      <c r="A427" s="5" t="s">
        <v>11</v>
      </c>
      <c r="B427" s="5" t="s">
        <v>119</v>
      </c>
      <c r="C427" s="5" t="s">
        <v>145</v>
      </c>
      <c r="D427" s="5" t="s">
        <v>130</v>
      </c>
      <c r="F427" s="5" t="s">
        <v>1645</v>
      </c>
      <c r="G427" s="5" t="s">
        <v>12</v>
      </c>
      <c r="H427" s="1">
        <v>536367.16989999998</v>
      </c>
      <c r="I427" s="1">
        <v>5639637.6787</v>
      </c>
      <c r="J427" s="5">
        <v>11</v>
      </c>
      <c r="K427" s="5">
        <v>2008</v>
      </c>
      <c r="M427" s="5" t="s">
        <v>24</v>
      </c>
      <c r="N427" s="5" t="s">
        <v>1241</v>
      </c>
      <c r="O427" s="5" t="s">
        <v>135</v>
      </c>
      <c r="R427" s="5" t="s">
        <v>121</v>
      </c>
      <c r="V427" s="5" t="s">
        <v>2299</v>
      </c>
      <c r="AE427" s="5">
        <v>2</v>
      </c>
      <c r="AF427" s="5">
        <v>2</v>
      </c>
      <c r="AI427" s="5" t="s">
        <v>1927</v>
      </c>
      <c r="AU427" s="5" t="s">
        <v>2298</v>
      </c>
    </row>
    <row r="428" spans="1:47">
      <c r="A428" s="5" t="s">
        <v>11</v>
      </c>
      <c r="B428" s="5" t="s">
        <v>119</v>
      </c>
      <c r="C428" s="5" t="s">
        <v>1273</v>
      </c>
      <c r="D428" s="5" t="s">
        <v>130</v>
      </c>
      <c r="F428" s="5" t="s">
        <v>1645</v>
      </c>
      <c r="G428" s="5" t="s">
        <v>12</v>
      </c>
      <c r="H428" s="1">
        <v>536861.02910000004</v>
      </c>
      <c r="I428" s="1">
        <v>5638513.2549000001</v>
      </c>
      <c r="J428" s="5">
        <v>11</v>
      </c>
      <c r="K428" s="5">
        <v>2008</v>
      </c>
      <c r="M428" s="5" t="s">
        <v>24</v>
      </c>
      <c r="N428" s="5" t="s">
        <v>105</v>
      </c>
      <c r="O428" s="5" t="s">
        <v>126</v>
      </c>
      <c r="R428" s="5" t="s">
        <v>121</v>
      </c>
      <c r="V428" s="5" t="s">
        <v>2501</v>
      </c>
      <c r="AE428" s="5">
        <v>0</v>
      </c>
      <c r="AI428" s="5" t="s">
        <v>1733</v>
      </c>
      <c r="AU428" s="5" t="s">
        <v>2500</v>
      </c>
    </row>
    <row r="429" spans="1:47">
      <c r="A429" s="5" t="s">
        <v>11</v>
      </c>
      <c r="B429" s="5" t="s">
        <v>119</v>
      </c>
      <c r="C429" s="5" t="s">
        <v>145</v>
      </c>
      <c r="D429" s="5" t="s">
        <v>130</v>
      </c>
      <c r="F429" s="5" t="s">
        <v>1645</v>
      </c>
      <c r="G429" s="5" t="s">
        <v>12</v>
      </c>
      <c r="H429" s="1">
        <v>536415.59210000001</v>
      </c>
      <c r="I429" s="1">
        <v>5638882.9023000002</v>
      </c>
      <c r="J429" s="5">
        <v>11</v>
      </c>
      <c r="K429" s="5">
        <v>2008</v>
      </c>
      <c r="M429" s="5" t="s">
        <v>24</v>
      </c>
      <c r="N429" s="5" t="s">
        <v>105</v>
      </c>
      <c r="O429" s="5" t="s">
        <v>126</v>
      </c>
      <c r="R429" s="5" t="s">
        <v>121</v>
      </c>
      <c r="V429" s="5" t="s">
        <v>2499</v>
      </c>
      <c r="AE429" s="5">
        <v>0</v>
      </c>
      <c r="AI429" s="5" t="s">
        <v>1733</v>
      </c>
      <c r="AU429" s="5" t="s">
        <v>2498</v>
      </c>
    </row>
    <row r="430" spans="1:47">
      <c r="A430" s="5" t="s">
        <v>11</v>
      </c>
      <c r="B430" s="5" t="s">
        <v>119</v>
      </c>
      <c r="C430" s="5" t="s">
        <v>186</v>
      </c>
      <c r="D430" s="5" t="s">
        <v>130</v>
      </c>
      <c r="F430" s="5" t="s">
        <v>238</v>
      </c>
      <c r="G430" s="5" t="s">
        <v>12</v>
      </c>
      <c r="H430" s="1">
        <v>518420.3002</v>
      </c>
      <c r="I430" s="1">
        <v>5656898.0171999997</v>
      </c>
      <c r="J430" s="5">
        <v>11</v>
      </c>
      <c r="K430" s="5">
        <v>2008</v>
      </c>
      <c r="M430" s="5" t="s">
        <v>24</v>
      </c>
      <c r="N430" s="5" t="s">
        <v>1241</v>
      </c>
      <c r="O430" s="5" t="s">
        <v>135</v>
      </c>
      <c r="R430" s="5" t="s">
        <v>121</v>
      </c>
      <c r="V430" s="5" t="s">
        <v>1822</v>
      </c>
      <c r="AE430" s="5">
        <v>26</v>
      </c>
      <c r="AF430" s="5">
        <v>26</v>
      </c>
      <c r="AI430" s="5" t="s">
        <v>1817</v>
      </c>
      <c r="AU430" s="5" t="s">
        <v>1821</v>
      </c>
    </row>
    <row r="431" spans="1:47">
      <c r="A431" s="5" t="s">
        <v>11</v>
      </c>
      <c r="B431" s="5" t="s">
        <v>119</v>
      </c>
      <c r="C431" s="5" t="s">
        <v>145</v>
      </c>
      <c r="D431" s="5" t="s">
        <v>130</v>
      </c>
      <c r="F431" s="5" t="s">
        <v>1645</v>
      </c>
      <c r="G431" s="5" t="s">
        <v>12</v>
      </c>
      <c r="H431" s="1">
        <v>536940.48080000002</v>
      </c>
      <c r="I431" s="1">
        <v>5639738.9579999996</v>
      </c>
      <c r="J431" s="5">
        <v>11</v>
      </c>
      <c r="K431" s="5">
        <v>2008</v>
      </c>
      <c r="M431" s="5" t="s">
        <v>24</v>
      </c>
      <c r="N431" s="5" t="s">
        <v>1241</v>
      </c>
      <c r="O431" s="5" t="s">
        <v>135</v>
      </c>
      <c r="R431" s="5" t="s">
        <v>121</v>
      </c>
      <c r="V431" s="5" t="s">
        <v>2249</v>
      </c>
      <c r="AE431" s="5">
        <v>3</v>
      </c>
      <c r="AF431" s="5">
        <v>3</v>
      </c>
      <c r="AI431" s="5" t="s">
        <v>2248</v>
      </c>
      <c r="AU431" s="5" t="s">
        <v>2247</v>
      </c>
    </row>
    <row r="432" spans="1:47">
      <c r="A432" s="5" t="s">
        <v>11</v>
      </c>
      <c r="B432" s="5" t="s">
        <v>119</v>
      </c>
      <c r="C432" s="5" t="s">
        <v>145</v>
      </c>
      <c r="D432" s="5" t="s">
        <v>130</v>
      </c>
      <c r="F432" s="5" t="s">
        <v>1645</v>
      </c>
      <c r="G432" s="5" t="s">
        <v>12</v>
      </c>
      <c r="H432" s="1">
        <v>536953.9388</v>
      </c>
      <c r="I432" s="1">
        <v>5640352.5378999999</v>
      </c>
      <c r="J432" s="5">
        <v>11</v>
      </c>
      <c r="K432" s="5">
        <v>2008</v>
      </c>
      <c r="M432" s="5" t="s">
        <v>24</v>
      </c>
      <c r="N432" s="5" t="s">
        <v>1241</v>
      </c>
      <c r="O432" s="5" t="s">
        <v>135</v>
      </c>
      <c r="R432" s="5" t="s">
        <v>121</v>
      </c>
      <c r="V432" s="5" t="s">
        <v>1820</v>
      </c>
      <c r="AE432" s="5">
        <v>26</v>
      </c>
      <c r="AF432" s="5">
        <v>26</v>
      </c>
      <c r="AI432" s="5" t="s">
        <v>1697</v>
      </c>
      <c r="AU432" s="5" t="s">
        <v>1819</v>
      </c>
    </row>
    <row r="433" spans="1:47">
      <c r="A433" s="5" t="s">
        <v>11</v>
      </c>
      <c r="B433" s="5" t="s">
        <v>119</v>
      </c>
      <c r="C433" s="5" t="s">
        <v>145</v>
      </c>
      <c r="D433" s="5" t="s">
        <v>130</v>
      </c>
      <c r="F433" s="5" t="s">
        <v>1645</v>
      </c>
      <c r="G433" s="5" t="s">
        <v>12</v>
      </c>
      <c r="H433" s="1">
        <v>536684.86739999999</v>
      </c>
      <c r="I433" s="1">
        <v>5640594.7246000003</v>
      </c>
      <c r="J433" s="5">
        <v>11</v>
      </c>
      <c r="K433" s="5">
        <v>2008</v>
      </c>
      <c r="M433" s="5" t="s">
        <v>24</v>
      </c>
      <c r="N433" s="5" t="s">
        <v>105</v>
      </c>
      <c r="O433" s="5" t="s">
        <v>126</v>
      </c>
      <c r="R433" s="5" t="s">
        <v>121</v>
      </c>
      <c r="V433" s="5" t="s">
        <v>2497</v>
      </c>
      <c r="AE433" s="5">
        <v>0</v>
      </c>
      <c r="AI433" s="5" t="s">
        <v>1697</v>
      </c>
      <c r="AU433" s="5" t="s">
        <v>2496</v>
      </c>
    </row>
    <row r="434" spans="1:47">
      <c r="A434" s="5" t="s">
        <v>11</v>
      </c>
      <c r="B434" s="5" t="s">
        <v>119</v>
      </c>
      <c r="C434" s="5" t="s">
        <v>145</v>
      </c>
      <c r="D434" s="5" t="s">
        <v>130</v>
      </c>
      <c r="F434" s="5" t="s">
        <v>1645</v>
      </c>
      <c r="G434" s="5" t="s">
        <v>12</v>
      </c>
      <c r="H434" s="1">
        <v>536693.5246</v>
      </c>
      <c r="I434" s="1">
        <v>5640876.9204000002</v>
      </c>
      <c r="J434" s="5">
        <v>11</v>
      </c>
      <c r="K434" s="5">
        <v>2008</v>
      </c>
      <c r="M434" s="5" t="s">
        <v>24</v>
      </c>
      <c r="N434" s="5" t="s">
        <v>1241</v>
      </c>
      <c r="O434" s="5" t="s">
        <v>164</v>
      </c>
      <c r="R434" s="5" t="s">
        <v>121</v>
      </c>
      <c r="V434" s="5" t="s">
        <v>1729</v>
      </c>
      <c r="AE434" s="5">
        <v>45</v>
      </c>
      <c r="AF434" s="5">
        <v>40</v>
      </c>
      <c r="AI434" s="5" t="s">
        <v>1697</v>
      </c>
      <c r="AU434" s="5" t="s">
        <v>1728</v>
      </c>
    </row>
    <row r="435" spans="1:47">
      <c r="A435" s="5" t="s">
        <v>11</v>
      </c>
      <c r="B435" s="5" t="s">
        <v>119</v>
      </c>
      <c r="C435" s="5" t="s">
        <v>145</v>
      </c>
      <c r="D435" s="5" t="s">
        <v>130</v>
      </c>
      <c r="F435" s="5" t="s">
        <v>1645</v>
      </c>
      <c r="G435" s="5" t="s">
        <v>12</v>
      </c>
      <c r="H435" s="1">
        <v>536414.40179999999</v>
      </c>
      <c r="I435" s="1">
        <v>5641126.0909000002</v>
      </c>
      <c r="J435" s="5">
        <v>11</v>
      </c>
      <c r="K435" s="5">
        <v>2008</v>
      </c>
      <c r="M435" s="5" t="s">
        <v>24</v>
      </c>
      <c r="N435" s="5" t="s">
        <v>1241</v>
      </c>
      <c r="O435" s="5" t="s">
        <v>135</v>
      </c>
      <c r="R435" s="5" t="s">
        <v>121</v>
      </c>
      <c r="V435" s="5" t="s">
        <v>1940</v>
      </c>
      <c r="AE435" s="5">
        <v>16</v>
      </c>
      <c r="AF435" s="5">
        <v>20</v>
      </c>
      <c r="AI435" s="5" t="s">
        <v>1697</v>
      </c>
      <c r="AU435" s="5" t="s">
        <v>1939</v>
      </c>
    </row>
    <row r="436" spans="1:47">
      <c r="A436" s="5" t="s">
        <v>11</v>
      </c>
      <c r="B436" s="5" t="s">
        <v>119</v>
      </c>
      <c r="C436" s="5" t="s">
        <v>145</v>
      </c>
      <c r="D436" s="5" t="s">
        <v>130</v>
      </c>
      <c r="F436" s="5" t="s">
        <v>1645</v>
      </c>
      <c r="G436" s="5" t="s">
        <v>12</v>
      </c>
      <c r="H436" s="1">
        <v>536061.94420000003</v>
      </c>
      <c r="I436" s="1">
        <v>5641331.9326999998</v>
      </c>
      <c r="J436" s="5">
        <v>11</v>
      </c>
      <c r="K436" s="5">
        <v>2008</v>
      </c>
      <c r="M436" s="5" t="s">
        <v>24</v>
      </c>
      <c r="N436" s="5" t="s">
        <v>1241</v>
      </c>
      <c r="O436" s="5" t="s">
        <v>135</v>
      </c>
      <c r="R436" s="5" t="s">
        <v>121</v>
      </c>
      <c r="V436" s="5" t="s">
        <v>2297</v>
      </c>
      <c r="AE436" s="5">
        <v>2</v>
      </c>
      <c r="AF436" s="5">
        <v>2</v>
      </c>
      <c r="AI436" s="5" t="s">
        <v>1697</v>
      </c>
      <c r="AU436" s="5" t="s">
        <v>2296</v>
      </c>
    </row>
    <row r="437" spans="1:47">
      <c r="A437" s="5" t="s">
        <v>11</v>
      </c>
      <c r="B437" s="5" t="s">
        <v>119</v>
      </c>
      <c r="C437" s="5" t="s">
        <v>145</v>
      </c>
      <c r="D437" s="5" t="s">
        <v>1623</v>
      </c>
      <c r="E437" s="5" t="s">
        <v>129</v>
      </c>
      <c r="F437" s="5" t="s">
        <v>128</v>
      </c>
      <c r="G437" s="5" t="s">
        <v>12</v>
      </c>
      <c r="H437" s="1">
        <v>535975</v>
      </c>
      <c r="I437" s="1">
        <v>5641280</v>
      </c>
      <c r="J437" s="5">
        <v>11</v>
      </c>
      <c r="K437" s="5">
        <v>2008</v>
      </c>
      <c r="M437" s="5" t="s">
        <v>24</v>
      </c>
      <c r="N437" s="5" t="s">
        <v>1379</v>
      </c>
      <c r="R437" s="5" t="s">
        <v>121</v>
      </c>
      <c r="V437" s="5" t="s">
        <v>1622</v>
      </c>
      <c r="AF437" s="5">
        <v>2</v>
      </c>
      <c r="AL437" s="5" t="s">
        <v>1487</v>
      </c>
      <c r="AM437" s="5">
        <v>34</v>
      </c>
      <c r="AN437" s="5">
        <v>26</v>
      </c>
      <c r="AU437" s="5" t="s">
        <v>1621</v>
      </c>
    </row>
    <row r="438" spans="1:47">
      <c r="A438" s="5" t="s">
        <v>11</v>
      </c>
      <c r="B438" s="5" t="s">
        <v>119</v>
      </c>
      <c r="C438" s="5" t="s">
        <v>145</v>
      </c>
      <c r="D438" s="5" t="s">
        <v>130</v>
      </c>
      <c r="F438" s="5" t="s">
        <v>1645</v>
      </c>
      <c r="G438" s="5" t="s">
        <v>12</v>
      </c>
      <c r="H438" s="1">
        <v>535746.82550000004</v>
      </c>
      <c r="I438" s="1">
        <v>5641149.3814000003</v>
      </c>
      <c r="J438" s="5">
        <v>11</v>
      </c>
      <c r="K438" s="5">
        <v>2008</v>
      </c>
      <c r="M438" s="5" t="s">
        <v>24</v>
      </c>
      <c r="N438" s="5" t="s">
        <v>105</v>
      </c>
      <c r="O438" s="5" t="s">
        <v>126</v>
      </c>
      <c r="R438" s="5" t="s">
        <v>121</v>
      </c>
      <c r="V438" s="5" t="s">
        <v>2495</v>
      </c>
      <c r="AE438" s="5">
        <v>0</v>
      </c>
      <c r="AI438" s="5" t="s">
        <v>1733</v>
      </c>
      <c r="AU438" s="5" t="s">
        <v>2494</v>
      </c>
    </row>
    <row r="439" spans="1:47">
      <c r="A439" s="5" t="s">
        <v>11</v>
      </c>
      <c r="B439" s="5" t="s">
        <v>119</v>
      </c>
      <c r="C439" s="5" t="s">
        <v>145</v>
      </c>
      <c r="D439" s="5" t="s">
        <v>130</v>
      </c>
      <c r="F439" s="5" t="s">
        <v>1645</v>
      </c>
      <c r="G439" s="5" t="s">
        <v>12</v>
      </c>
      <c r="H439" s="1"/>
      <c r="I439" s="1"/>
      <c r="J439" s="5">
        <v>11</v>
      </c>
      <c r="K439" s="5">
        <v>2008</v>
      </c>
      <c r="M439" s="5" t="s">
        <v>24</v>
      </c>
      <c r="N439" s="5" t="s">
        <v>1241</v>
      </c>
      <c r="O439" s="5" t="s">
        <v>135</v>
      </c>
      <c r="R439" s="5" t="s">
        <v>121</v>
      </c>
      <c r="V439" s="5" t="s">
        <v>2295</v>
      </c>
      <c r="AE439" s="5">
        <v>2</v>
      </c>
      <c r="AF439" s="5">
        <v>2</v>
      </c>
      <c r="AI439" s="5" t="s">
        <v>2294</v>
      </c>
    </row>
    <row r="440" spans="1:47">
      <c r="A440" s="5" t="s">
        <v>11</v>
      </c>
      <c r="B440" s="5" t="s">
        <v>119</v>
      </c>
      <c r="C440" s="5" t="s">
        <v>145</v>
      </c>
      <c r="D440" s="5" t="s">
        <v>130</v>
      </c>
      <c r="F440" s="5" t="s">
        <v>1645</v>
      </c>
      <c r="G440" s="5" t="s">
        <v>12</v>
      </c>
      <c r="H440" s="1"/>
      <c r="I440" s="1"/>
      <c r="J440" s="5">
        <v>11</v>
      </c>
      <c r="K440" s="5">
        <v>2008</v>
      </c>
      <c r="M440" s="5" t="s">
        <v>24</v>
      </c>
      <c r="N440" s="5" t="s">
        <v>1241</v>
      </c>
      <c r="O440" s="5" t="s">
        <v>135</v>
      </c>
      <c r="R440" s="5" t="s">
        <v>121</v>
      </c>
      <c r="V440" s="5" t="s">
        <v>1734</v>
      </c>
      <c r="AE440" s="5">
        <v>42</v>
      </c>
      <c r="AF440" s="5">
        <v>46</v>
      </c>
      <c r="AI440" s="5" t="s">
        <v>1733</v>
      </c>
    </row>
    <row r="441" spans="1:47">
      <c r="A441" s="5" t="s">
        <v>11</v>
      </c>
      <c r="B441" s="5" t="s">
        <v>119</v>
      </c>
      <c r="C441" s="5" t="s">
        <v>145</v>
      </c>
      <c r="D441" s="5" t="s">
        <v>130</v>
      </c>
      <c r="F441" s="5" t="s">
        <v>1645</v>
      </c>
      <c r="G441" s="5" t="s">
        <v>12</v>
      </c>
      <c r="H441" s="1">
        <v>535540.49120000005</v>
      </c>
      <c r="I441" s="1">
        <v>5640690.8145000003</v>
      </c>
      <c r="J441" s="5">
        <v>11</v>
      </c>
      <c r="K441" s="5">
        <v>2008</v>
      </c>
      <c r="M441" s="5" t="s">
        <v>24</v>
      </c>
      <c r="N441" s="5" t="s">
        <v>1241</v>
      </c>
      <c r="O441" s="5" t="s">
        <v>135</v>
      </c>
      <c r="R441" s="5" t="s">
        <v>121</v>
      </c>
      <c r="V441" s="5" t="s">
        <v>2293</v>
      </c>
      <c r="AE441" s="5">
        <v>2</v>
      </c>
      <c r="AF441" s="5">
        <v>2</v>
      </c>
      <c r="AI441" s="5" t="s">
        <v>1697</v>
      </c>
      <c r="AU441" s="5" t="s">
        <v>2292</v>
      </c>
    </row>
    <row r="442" spans="1:47">
      <c r="A442" s="5" t="s">
        <v>11</v>
      </c>
      <c r="B442" s="5" t="s">
        <v>119</v>
      </c>
      <c r="C442" s="5" t="s">
        <v>145</v>
      </c>
      <c r="D442" s="5" t="s">
        <v>130</v>
      </c>
      <c r="F442" s="5" t="s">
        <v>1645</v>
      </c>
      <c r="G442" s="5" t="s">
        <v>12</v>
      </c>
      <c r="H442" s="1">
        <v>535016.70609999995</v>
      </c>
      <c r="I442" s="1">
        <v>5640866.2144999998</v>
      </c>
      <c r="J442" s="5">
        <v>11</v>
      </c>
      <c r="K442" s="5">
        <v>2008</v>
      </c>
      <c r="M442" s="5" t="s">
        <v>24</v>
      </c>
      <c r="N442" s="5" t="s">
        <v>1241</v>
      </c>
      <c r="O442" s="5" t="s">
        <v>135</v>
      </c>
      <c r="R442" s="5" t="s">
        <v>121</v>
      </c>
      <c r="V442" s="5" t="s">
        <v>2360</v>
      </c>
      <c r="AE442" s="5">
        <v>1</v>
      </c>
      <c r="AF442" s="5">
        <v>1</v>
      </c>
      <c r="AI442" s="5" t="s">
        <v>1697</v>
      </c>
      <c r="AU442" s="5" t="s">
        <v>2359</v>
      </c>
    </row>
    <row r="443" spans="1:47">
      <c r="A443" s="5" t="s">
        <v>11</v>
      </c>
      <c r="B443" s="5" t="s">
        <v>119</v>
      </c>
      <c r="C443" s="5" t="s">
        <v>145</v>
      </c>
      <c r="D443" s="5" t="s">
        <v>130</v>
      </c>
      <c r="F443" s="5" t="s">
        <v>1645</v>
      </c>
      <c r="G443" s="5" t="s">
        <v>12</v>
      </c>
      <c r="H443" s="1">
        <v>533594.58730000001</v>
      </c>
      <c r="I443" s="1">
        <v>5642049.9183</v>
      </c>
      <c r="J443" s="5">
        <v>11</v>
      </c>
      <c r="K443" s="5">
        <v>2008</v>
      </c>
      <c r="M443" s="5" t="s">
        <v>24</v>
      </c>
      <c r="N443" s="5" t="s">
        <v>105</v>
      </c>
      <c r="O443" s="5" t="s">
        <v>126</v>
      </c>
      <c r="R443" s="5" t="s">
        <v>121</v>
      </c>
      <c r="V443" s="5" t="s">
        <v>2493</v>
      </c>
      <c r="AE443" s="5">
        <v>0</v>
      </c>
      <c r="AI443" s="5" t="s">
        <v>2492</v>
      </c>
      <c r="AU443" s="5" t="s">
        <v>2491</v>
      </c>
    </row>
    <row r="444" spans="1:47">
      <c r="A444" s="5" t="s">
        <v>11</v>
      </c>
      <c r="B444" s="5" t="s">
        <v>119</v>
      </c>
      <c r="C444" s="5" t="s">
        <v>186</v>
      </c>
      <c r="D444" s="5" t="s">
        <v>130</v>
      </c>
      <c r="F444" s="5" t="s">
        <v>238</v>
      </c>
      <c r="G444" s="5" t="s">
        <v>12</v>
      </c>
      <c r="H444" s="1">
        <v>518346.11479999998</v>
      </c>
      <c r="I444" s="1">
        <v>5657018.9763000002</v>
      </c>
      <c r="J444" s="5">
        <v>11</v>
      </c>
      <c r="K444" s="5">
        <v>2008</v>
      </c>
      <c r="M444" s="5" t="s">
        <v>24</v>
      </c>
      <c r="N444" s="5" t="s">
        <v>1241</v>
      </c>
      <c r="O444" s="5" t="s">
        <v>135</v>
      </c>
      <c r="R444" s="5" t="s">
        <v>121</v>
      </c>
      <c r="V444" s="5" t="s">
        <v>1818</v>
      </c>
      <c r="AE444" s="5">
        <v>26</v>
      </c>
      <c r="AF444" s="5">
        <v>26</v>
      </c>
      <c r="AI444" s="5" t="s">
        <v>1817</v>
      </c>
      <c r="AU444" s="5" t="s">
        <v>1816</v>
      </c>
    </row>
    <row r="445" spans="1:47">
      <c r="A445" s="5" t="s">
        <v>11</v>
      </c>
      <c r="B445" s="5" t="s">
        <v>119</v>
      </c>
      <c r="C445" s="5" t="s">
        <v>145</v>
      </c>
      <c r="D445" s="5" t="s">
        <v>130</v>
      </c>
      <c r="F445" s="5" t="s">
        <v>1645</v>
      </c>
      <c r="G445" s="5" t="s">
        <v>12</v>
      </c>
      <c r="H445" s="1">
        <v>533802.84950000001</v>
      </c>
      <c r="I445" s="1">
        <v>5642805.3715000004</v>
      </c>
      <c r="J445" s="5">
        <v>11</v>
      </c>
      <c r="K445" s="5">
        <v>2008</v>
      </c>
      <c r="M445" s="5" t="s">
        <v>24</v>
      </c>
      <c r="N445" s="5" t="s">
        <v>1241</v>
      </c>
      <c r="O445" s="5" t="s">
        <v>164</v>
      </c>
      <c r="R445" s="5" t="s">
        <v>121</v>
      </c>
      <c r="V445" s="5" t="s">
        <v>1833</v>
      </c>
      <c r="AE445" s="5">
        <v>24</v>
      </c>
      <c r="AF445" s="5">
        <v>26</v>
      </c>
      <c r="AI445" s="5" t="s">
        <v>1832</v>
      </c>
      <c r="AU445" s="5" t="s">
        <v>1831</v>
      </c>
    </row>
    <row r="446" spans="1:47">
      <c r="A446" s="5" t="s">
        <v>11</v>
      </c>
      <c r="B446" s="5" t="s">
        <v>119</v>
      </c>
      <c r="C446" s="5" t="s">
        <v>145</v>
      </c>
      <c r="D446" s="5" t="s">
        <v>130</v>
      </c>
      <c r="F446" s="5" t="s">
        <v>1645</v>
      </c>
      <c r="G446" s="5" t="s">
        <v>12</v>
      </c>
      <c r="H446" s="1">
        <v>534668.49439999997</v>
      </c>
      <c r="I446" s="1">
        <v>5643001.7550999997</v>
      </c>
      <c r="J446" s="5">
        <v>11</v>
      </c>
      <c r="K446" s="5">
        <v>2008</v>
      </c>
      <c r="M446" s="5" t="s">
        <v>24</v>
      </c>
      <c r="N446" s="5" t="s">
        <v>1241</v>
      </c>
      <c r="O446" s="5" t="s">
        <v>135</v>
      </c>
      <c r="R446" s="5" t="s">
        <v>121</v>
      </c>
      <c r="V446" s="5" t="s">
        <v>1925</v>
      </c>
      <c r="AE446" s="5">
        <v>17</v>
      </c>
      <c r="AF446" s="5">
        <v>17</v>
      </c>
      <c r="AI446" s="5" t="s">
        <v>1924</v>
      </c>
      <c r="AU446" s="5" t="s">
        <v>1923</v>
      </c>
    </row>
    <row r="447" spans="1:47">
      <c r="A447" s="5" t="s">
        <v>11</v>
      </c>
      <c r="B447" s="5" t="s">
        <v>119</v>
      </c>
      <c r="C447" s="5" t="s">
        <v>145</v>
      </c>
      <c r="D447" s="5" t="s">
        <v>130</v>
      </c>
      <c r="F447" s="5" t="s">
        <v>1645</v>
      </c>
      <c r="G447" s="5" t="s">
        <v>12</v>
      </c>
      <c r="H447" s="1">
        <v>534975.49690000003</v>
      </c>
      <c r="I447" s="1">
        <v>5643765.8207999999</v>
      </c>
      <c r="J447" s="5">
        <v>11</v>
      </c>
      <c r="K447" s="5">
        <v>2008</v>
      </c>
      <c r="M447" s="5" t="s">
        <v>24</v>
      </c>
      <c r="N447" s="5" t="s">
        <v>105</v>
      </c>
      <c r="O447" s="5" t="s">
        <v>126</v>
      </c>
      <c r="R447" s="5" t="s">
        <v>121</v>
      </c>
      <c r="V447" s="5" t="s">
        <v>2490</v>
      </c>
      <c r="AE447" s="5">
        <v>0</v>
      </c>
      <c r="AI447" s="5" t="s">
        <v>2489</v>
      </c>
      <c r="AU447" s="5" t="s">
        <v>2488</v>
      </c>
    </row>
    <row r="448" spans="1:47">
      <c r="A448" s="5" t="s">
        <v>11</v>
      </c>
      <c r="B448" s="5" t="s">
        <v>119</v>
      </c>
      <c r="C448" s="5" t="s">
        <v>145</v>
      </c>
      <c r="D448" s="5" t="s">
        <v>130</v>
      </c>
      <c r="F448" s="5" t="s">
        <v>1645</v>
      </c>
      <c r="G448" s="5" t="s">
        <v>12</v>
      </c>
      <c r="H448" s="1">
        <v>532243.51809999999</v>
      </c>
      <c r="I448" s="1">
        <v>5643812.7803999996</v>
      </c>
      <c r="J448" s="5">
        <v>11</v>
      </c>
      <c r="K448" s="5">
        <v>2008</v>
      </c>
      <c r="M448" s="5" t="s">
        <v>24</v>
      </c>
      <c r="N448" s="5" t="s">
        <v>105</v>
      </c>
      <c r="O448" s="5" t="s">
        <v>126</v>
      </c>
      <c r="R448" s="5" t="s">
        <v>121</v>
      </c>
      <c r="V448" s="5" t="s">
        <v>2487</v>
      </c>
      <c r="AE448" s="5">
        <v>0</v>
      </c>
      <c r="AU448" s="5" t="s">
        <v>2486</v>
      </c>
    </row>
    <row r="449" spans="1:47">
      <c r="A449" s="5" t="s">
        <v>11</v>
      </c>
      <c r="B449" s="5" t="s">
        <v>119</v>
      </c>
      <c r="C449" s="5" t="s">
        <v>145</v>
      </c>
      <c r="D449" s="5" t="s">
        <v>130</v>
      </c>
      <c r="F449" s="5" t="s">
        <v>1645</v>
      </c>
      <c r="G449" s="5" t="s">
        <v>12</v>
      </c>
      <c r="H449" s="1">
        <v>531935.28709999996</v>
      </c>
      <c r="I449" s="1">
        <v>5643426.3707999997</v>
      </c>
      <c r="J449" s="5">
        <v>11</v>
      </c>
      <c r="K449" s="5">
        <v>2008</v>
      </c>
      <c r="M449" s="5" t="s">
        <v>24</v>
      </c>
      <c r="N449" s="5" t="s">
        <v>1241</v>
      </c>
      <c r="O449" s="5" t="s">
        <v>135</v>
      </c>
      <c r="R449" s="5" t="s">
        <v>121</v>
      </c>
      <c r="V449" s="5" t="s">
        <v>1815</v>
      </c>
      <c r="AE449" s="5">
        <v>26</v>
      </c>
      <c r="AF449" s="5">
        <v>26</v>
      </c>
      <c r="AI449" s="5" t="s">
        <v>1814</v>
      </c>
      <c r="AU449" s="5" t="s">
        <v>1813</v>
      </c>
    </row>
    <row r="450" spans="1:47">
      <c r="A450" s="5" t="s">
        <v>11</v>
      </c>
      <c r="B450" s="5" t="s">
        <v>119</v>
      </c>
      <c r="C450" s="5" t="s">
        <v>145</v>
      </c>
      <c r="D450" s="5" t="s">
        <v>130</v>
      </c>
      <c r="F450" s="5" t="s">
        <v>1645</v>
      </c>
      <c r="G450" s="5" t="s">
        <v>12</v>
      </c>
      <c r="H450" s="1">
        <v>531470.28419999999</v>
      </c>
      <c r="I450" s="1">
        <v>5643622.5171999997</v>
      </c>
      <c r="J450" s="5">
        <v>11</v>
      </c>
      <c r="K450" s="5">
        <v>2008</v>
      </c>
      <c r="M450" s="5" t="s">
        <v>24</v>
      </c>
      <c r="N450" s="5" t="s">
        <v>1241</v>
      </c>
      <c r="O450" s="5" t="s">
        <v>135</v>
      </c>
      <c r="R450" s="5" t="s">
        <v>121</v>
      </c>
      <c r="V450" s="5" t="s">
        <v>1812</v>
      </c>
      <c r="AE450" s="5">
        <v>26</v>
      </c>
      <c r="AF450" s="5">
        <v>26</v>
      </c>
      <c r="AI450" s="5" t="s">
        <v>1811</v>
      </c>
      <c r="AU450" s="5" t="s">
        <v>1810</v>
      </c>
    </row>
    <row r="451" spans="1:47">
      <c r="A451" s="5" t="s">
        <v>11</v>
      </c>
      <c r="B451" s="5" t="s">
        <v>119</v>
      </c>
      <c r="C451" s="5" t="s">
        <v>145</v>
      </c>
      <c r="D451" s="5" t="s">
        <v>130</v>
      </c>
      <c r="F451" s="5" t="s">
        <v>1645</v>
      </c>
      <c r="G451" s="5" t="s">
        <v>12</v>
      </c>
      <c r="H451" s="1">
        <v>531249.80209999997</v>
      </c>
      <c r="I451" s="1">
        <v>5644517.5711000003</v>
      </c>
      <c r="J451" s="5">
        <v>11</v>
      </c>
      <c r="K451" s="5">
        <v>2008</v>
      </c>
      <c r="M451" s="5" t="s">
        <v>24</v>
      </c>
      <c r="N451" s="5" t="s">
        <v>105</v>
      </c>
      <c r="O451" s="5" t="s">
        <v>126</v>
      </c>
      <c r="R451" s="5" t="s">
        <v>121</v>
      </c>
      <c r="V451" s="5" t="s">
        <v>2485</v>
      </c>
      <c r="AE451" s="5">
        <v>0</v>
      </c>
      <c r="AI451" s="5" t="s">
        <v>1705</v>
      </c>
      <c r="AU451" s="5" t="s">
        <v>2484</v>
      </c>
    </row>
    <row r="452" spans="1:47">
      <c r="A452" s="5" t="s">
        <v>11</v>
      </c>
      <c r="B452" s="5" t="s">
        <v>119</v>
      </c>
      <c r="C452" s="5" t="s">
        <v>145</v>
      </c>
      <c r="D452" s="5" t="s">
        <v>130</v>
      </c>
      <c r="F452" s="5" t="s">
        <v>1645</v>
      </c>
      <c r="G452" s="5" t="s">
        <v>12</v>
      </c>
      <c r="H452" s="1">
        <v>531631.53960000002</v>
      </c>
      <c r="I452" s="1">
        <v>5644661.2880999995</v>
      </c>
      <c r="J452" s="5">
        <v>11</v>
      </c>
      <c r="K452" s="5">
        <v>2008</v>
      </c>
      <c r="M452" s="5" t="s">
        <v>24</v>
      </c>
      <c r="N452" s="5" t="s">
        <v>1241</v>
      </c>
      <c r="O452" s="5" t="s">
        <v>164</v>
      </c>
      <c r="R452" s="5" t="s">
        <v>121</v>
      </c>
      <c r="V452" s="5" t="s">
        <v>1706</v>
      </c>
      <c r="AE452" s="5">
        <v>50</v>
      </c>
      <c r="AF452" s="5">
        <v>41</v>
      </c>
      <c r="AI452" s="5" t="s">
        <v>1705</v>
      </c>
      <c r="AU452" s="5" t="s">
        <v>1704</v>
      </c>
    </row>
    <row r="453" spans="1:47">
      <c r="A453" s="5" t="s">
        <v>11</v>
      </c>
      <c r="B453" s="5" t="s">
        <v>119</v>
      </c>
      <c r="C453" s="5" t="s">
        <v>145</v>
      </c>
      <c r="D453" s="5" t="s">
        <v>130</v>
      </c>
      <c r="F453" s="5" t="s">
        <v>1645</v>
      </c>
      <c r="G453" s="5" t="s">
        <v>12</v>
      </c>
      <c r="H453" s="1">
        <v>531591.56519999995</v>
      </c>
      <c r="I453" s="1">
        <v>5645047.1457000002</v>
      </c>
      <c r="J453" s="5">
        <v>11</v>
      </c>
      <c r="K453" s="5">
        <v>2008</v>
      </c>
      <c r="M453" s="5" t="s">
        <v>24</v>
      </c>
      <c r="N453" s="5" t="s">
        <v>1241</v>
      </c>
      <c r="O453" s="5" t="s">
        <v>135</v>
      </c>
      <c r="R453" s="5" t="s">
        <v>121</v>
      </c>
      <c r="V453" s="5" t="s">
        <v>2074</v>
      </c>
      <c r="AE453" s="5">
        <v>9</v>
      </c>
      <c r="AF453" s="5">
        <v>10</v>
      </c>
      <c r="AI453" s="5" t="s">
        <v>1705</v>
      </c>
      <c r="AU453" s="5" t="s">
        <v>2073</v>
      </c>
    </row>
    <row r="454" spans="1:47">
      <c r="A454" s="5" t="s">
        <v>11</v>
      </c>
      <c r="B454" s="5" t="s">
        <v>119</v>
      </c>
      <c r="C454" s="5" t="s">
        <v>186</v>
      </c>
      <c r="D454" s="5" t="s">
        <v>130</v>
      </c>
      <c r="F454" s="5" t="s">
        <v>238</v>
      </c>
      <c r="G454" s="5" t="s">
        <v>12</v>
      </c>
      <c r="H454" s="1">
        <v>518178.7672</v>
      </c>
      <c r="I454" s="1">
        <v>5657048.3794999998</v>
      </c>
      <c r="J454" s="5">
        <v>11</v>
      </c>
      <c r="K454" s="5">
        <v>2008</v>
      </c>
      <c r="M454" s="5" t="s">
        <v>24</v>
      </c>
      <c r="N454" s="5" t="s">
        <v>1241</v>
      </c>
      <c r="O454" s="5" t="s">
        <v>135</v>
      </c>
      <c r="R454" s="5" t="s">
        <v>121</v>
      </c>
      <c r="V454" s="5" t="s">
        <v>2188</v>
      </c>
      <c r="AE454" s="5">
        <v>5</v>
      </c>
      <c r="AF454" s="5">
        <v>5</v>
      </c>
      <c r="AI454" s="5" t="s">
        <v>2187</v>
      </c>
      <c r="AU454" s="5" t="s">
        <v>2186</v>
      </c>
    </row>
    <row r="455" spans="1:47">
      <c r="A455" s="5" t="s">
        <v>11</v>
      </c>
      <c r="B455" s="5" t="s">
        <v>119</v>
      </c>
      <c r="C455" s="5" t="s">
        <v>145</v>
      </c>
      <c r="D455" s="5" t="s">
        <v>130</v>
      </c>
      <c r="F455" s="5" t="s">
        <v>1645</v>
      </c>
      <c r="G455" s="5" t="s">
        <v>12</v>
      </c>
      <c r="H455" s="1">
        <v>532840.74659999995</v>
      </c>
      <c r="I455" s="1">
        <v>5646239.7408999996</v>
      </c>
      <c r="J455" s="5">
        <v>11</v>
      </c>
      <c r="K455" s="5">
        <v>2008</v>
      </c>
      <c r="M455" s="5" t="s">
        <v>24</v>
      </c>
      <c r="N455" s="5" t="s">
        <v>1241</v>
      </c>
      <c r="O455" s="5" t="s">
        <v>135</v>
      </c>
      <c r="R455" s="5" t="s">
        <v>121</v>
      </c>
      <c r="V455" s="5" t="s">
        <v>2185</v>
      </c>
      <c r="AE455" s="5">
        <v>5</v>
      </c>
      <c r="AF455" s="5">
        <v>5</v>
      </c>
      <c r="AI455" s="5" t="s">
        <v>1772</v>
      </c>
      <c r="AU455" s="5" t="s">
        <v>2184</v>
      </c>
    </row>
    <row r="456" spans="1:47">
      <c r="A456" s="5" t="s">
        <v>11</v>
      </c>
      <c r="B456" s="5" t="s">
        <v>119</v>
      </c>
      <c r="C456" s="5" t="s">
        <v>145</v>
      </c>
      <c r="D456" s="5" t="s">
        <v>130</v>
      </c>
      <c r="F456" s="5" t="s">
        <v>1645</v>
      </c>
      <c r="G456" s="5" t="s">
        <v>12</v>
      </c>
      <c r="H456" s="1">
        <v>531639.12300000002</v>
      </c>
      <c r="I456" s="1">
        <v>5647455.8724999996</v>
      </c>
      <c r="J456" s="5">
        <v>11</v>
      </c>
      <c r="K456" s="5">
        <v>2008</v>
      </c>
      <c r="M456" s="5" t="s">
        <v>24</v>
      </c>
      <c r="N456" s="5" t="s">
        <v>105</v>
      </c>
      <c r="O456" s="5" t="s">
        <v>126</v>
      </c>
      <c r="R456" s="5" t="s">
        <v>121</v>
      </c>
      <c r="V456" s="5" t="s">
        <v>2483</v>
      </c>
      <c r="AE456" s="5">
        <v>0</v>
      </c>
      <c r="AU456" s="5" t="s">
        <v>2482</v>
      </c>
    </row>
    <row r="457" spans="1:47">
      <c r="A457" s="5" t="s">
        <v>11</v>
      </c>
      <c r="B457" s="5" t="s">
        <v>119</v>
      </c>
      <c r="C457" s="5" t="s">
        <v>186</v>
      </c>
      <c r="D457" s="5" t="s">
        <v>130</v>
      </c>
      <c r="F457" s="5" t="s">
        <v>238</v>
      </c>
      <c r="G457" s="5" t="s">
        <v>12</v>
      </c>
      <c r="H457" s="1">
        <v>518053.16249999998</v>
      </c>
      <c r="I457" s="1">
        <v>5657058.9239999996</v>
      </c>
      <c r="J457" s="5">
        <v>11</v>
      </c>
      <c r="K457" s="5">
        <v>2008</v>
      </c>
      <c r="M457" s="5" t="s">
        <v>24</v>
      </c>
      <c r="N457" s="5" t="s">
        <v>105</v>
      </c>
      <c r="O457" s="5" t="s">
        <v>126</v>
      </c>
      <c r="R457" s="5" t="s">
        <v>121</v>
      </c>
      <c r="V457" s="5" t="s">
        <v>2481</v>
      </c>
      <c r="AE457" s="5">
        <v>0</v>
      </c>
      <c r="AI457" s="5" t="s">
        <v>1817</v>
      </c>
      <c r="AU457" s="5" t="s">
        <v>2480</v>
      </c>
    </row>
    <row r="458" spans="1:47">
      <c r="A458" s="5" t="s">
        <v>11</v>
      </c>
      <c r="B458" s="5" t="s">
        <v>119</v>
      </c>
      <c r="C458" s="5" t="s">
        <v>145</v>
      </c>
      <c r="D458" s="5" t="s">
        <v>130</v>
      </c>
      <c r="F458" s="5" t="s">
        <v>1645</v>
      </c>
      <c r="G458" s="5" t="s">
        <v>12</v>
      </c>
      <c r="H458" s="1">
        <v>531894.69160000002</v>
      </c>
      <c r="I458" s="1">
        <v>5647099.7363</v>
      </c>
      <c r="J458" s="5">
        <v>11</v>
      </c>
      <c r="K458" s="5">
        <v>2008</v>
      </c>
      <c r="M458" s="5" t="s">
        <v>24</v>
      </c>
      <c r="N458" s="5" t="s">
        <v>105</v>
      </c>
      <c r="O458" s="5" t="s">
        <v>126</v>
      </c>
      <c r="R458" s="5" t="s">
        <v>121</v>
      </c>
      <c r="V458" s="5" t="s">
        <v>2479</v>
      </c>
      <c r="AE458" s="5">
        <v>0</v>
      </c>
      <c r="AI458" s="5" t="s">
        <v>1942</v>
      </c>
      <c r="AU458" s="5" t="s">
        <v>2478</v>
      </c>
    </row>
    <row r="459" spans="1:47">
      <c r="A459" s="5" t="s">
        <v>11</v>
      </c>
      <c r="B459" s="5" t="s">
        <v>119</v>
      </c>
      <c r="C459" s="5" t="s">
        <v>145</v>
      </c>
      <c r="D459" s="5" t="s">
        <v>130</v>
      </c>
      <c r="F459" s="5" t="s">
        <v>1645</v>
      </c>
      <c r="G459" s="5" t="s">
        <v>12</v>
      </c>
      <c r="H459" s="1"/>
      <c r="I459" s="1"/>
      <c r="J459" s="5">
        <v>11</v>
      </c>
      <c r="K459" s="5">
        <v>2008</v>
      </c>
      <c r="M459" s="5" t="s">
        <v>24</v>
      </c>
      <c r="N459" s="5" t="s">
        <v>1241</v>
      </c>
      <c r="O459" s="5" t="s">
        <v>135</v>
      </c>
      <c r="R459" s="5" t="s">
        <v>121</v>
      </c>
      <c r="V459" s="5" t="s">
        <v>1838</v>
      </c>
      <c r="AE459" s="5">
        <v>24</v>
      </c>
      <c r="AF459" s="5">
        <v>24</v>
      </c>
      <c r="AI459" s="5" t="s">
        <v>1837</v>
      </c>
    </row>
    <row r="460" spans="1:47">
      <c r="A460" s="5" t="s">
        <v>11</v>
      </c>
      <c r="B460" s="5" t="s">
        <v>119</v>
      </c>
      <c r="C460" s="5" t="s">
        <v>145</v>
      </c>
      <c r="D460" s="5" t="s">
        <v>1504</v>
      </c>
      <c r="E460" s="5" t="s">
        <v>129</v>
      </c>
      <c r="F460" s="5" t="s">
        <v>128</v>
      </c>
      <c r="G460" s="5" t="s">
        <v>12</v>
      </c>
      <c r="H460" s="1">
        <v>532281.07149999996</v>
      </c>
      <c r="I460" s="1">
        <v>5646711.9556999998</v>
      </c>
      <c r="J460" s="5">
        <v>11</v>
      </c>
      <c r="K460" s="5">
        <v>2008</v>
      </c>
      <c r="M460" s="5" t="s">
        <v>24</v>
      </c>
      <c r="N460" s="5" t="s">
        <v>1379</v>
      </c>
      <c r="R460" s="5" t="s">
        <v>121</v>
      </c>
      <c r="V460" s="5" t="s">
        <v>1503</v>
      </c>
      <c r="AF460" s="5">
        <v>38</v>
      </c>
      <c r="AL460" s="5" t="s">
        <v>1261</v>
      </c>
      <c r="AM460" s="5">
        <v>25</v>
      </c>
      <c r="AN460" s="5">
        <v>22</v>
      </c>
      <c r="AU460" s="5" t="s">
        <v>1502</v>
      </c>
    </row>
    <row r="461" spans="1:47">
      <c r="A461" s="5" t="s">
        <v>11</v>
      </c>
      <c r="B461" s="5" t="s">
        <v>119</v>
      </c>
      <c r="C461" s="5" t="s">
        <v>145</v>
      </c>
      <c r="D461" s="5" t="s">
        <v>1518</v>
      </c>
      <c r="E461" s="5" t="s">
        <v>129</v>
      </c>
      <c r="F461" s="5" t="s">
        <v>128</v>
      </c>
      <c r="G461" s="5" t="s">
        <v>12</v>
      </c>
      <c r="H461" s="1">
        <v>532329.54639999999</v>
      </c>
      <c r="I461" s="1">
        <v>5646716.1392000001</v>
      </c>
      <c r="J461" s="5">
        <v>11</v>
      </c>
      <c r="K461" s="5">
        <v>2008</v>
      </c>
      <c r="M461" s="5" t="s">
        <v>24</v>
      </c>
      <c r="N461" s="5" t="s">
        <v>1379</v>
      </c>
      <c r="R461" s="5" t="s">
        <v>121</v>
      </c>
      <c r="V461" s="5" t="s">
        <v>1517</v>
      </c>
      <c r="AF461" s="5">
        <v>23</v>
      </c>
      <c r="AL461" s="5" t="s">
        <v>1261</v>
      </c>
      <c r="AM461" s="5">
        <v>25</v>
      </c>
      <c r="AN461" s="5">
        <v>22</v>
      </c>
      <c r="AU461" s="5" t="s">
        <v>1516</v>
      </c>
    </row>
    <row r="462" spans="1:47">
      <c r="A462" s="5" t="s">
        <v>11</v>
      </c>
      <c r="B462" s="5" t="s">
        <v>119</v>
      </c>
      <c r="C462" s="5" t="s">
        <v>145</v>
      </c>
      <c r="D462" s="5" t="s">
        <v>130</v>
      </c>
      <c r="F462" s="5" t="s">
        <v>1645</v>
      </c>
      <c r="G462" s="5" t="s">
        <v>12</v>
      </c>
      <c r="H462" s="1">
        <v>532285.00890000002</v>
      </c>
      <c r="I462" s="1">
        <v>5645685.3288000003</v>
      </c>
      <c r="J462" s="5">
        <v>11</v>
      </c>
      <c r="K462" s="5">
        <v>2008</v>
      </c>
      <c r="M462" s="5" t="s">
        <v>24</v>
      </c>
      <c r="N462" s="5" t="s">
        <v>105</v>
      </c>
      <c r="O462" s="5" t="s">
        <v>126</v>
      </c>
      <c r="R462" s="5" t="s">
        <v>121</v>
      </c>
      <c r="V462" s="5" t="s">
        <v>2477</v>
      </c>
      <c r="AE462" s="5">
        <v>0</v>
      </c>
      <c r="AU462" s="5" t="s">
        <v>2476</v>
      </c>
    </row>
    <row r="463" spans="1:47">
      <c r="A463" s="5" t="s">
        <v>11</v>
      </c>
      <c r="B463" s="5" t="s">
        <v>119</v>
      </c>
      <c r="C463" s="5" t="s">
        <v>145</v>
      </c>
      <c r="D463" s="5" t="s">
        <v>130</v>
      </c>
      <c r="F463" s="5" t="s">
        <v>1645</v>
      </c>
      <c r="G463" s="5" t="s">
        <v>12</v>
      </c>
      <c r="H463" s="1">
        <v>531027.17139999999</v>
      </c>
      <c r="I463" s="1">
        <v>5645404.2748999996</v>
      </c>
      <c r="J463" s="5">
        <v>11</v>
      </c>
      <c r="K463" s="5">
        <v>2008</v>
      </c>
      <c r="M463" s="5" t="s">
        <v>24</v>
      </c>
      <c r="N463" s="5" t="s">
        <v>1241</v>
      </c>
      <c r="O463" s="5" t="s">
        <v>164</v>
      </c>
      <c r="R463" s="5" t="s">
        <v>121</v>
      </c>
      <c r="V463" s="5" t="s">
        <v>1909</v>
      </c>
      <c r="AE463" s="5">
        <v>18</v>
      </c>
      <c r="AF463" s="5">
        <v>19</v>
      </c>
      <c r="AI463" s="5" t="s">
        <v>1736</v>
      </c>
      <c r="AU463" s="5" t="s">
        <v>1908</v>
      </c>
    </row>
    <row r="464" spans="1:47">
      <c r="A464" s="5" t="s">
        <v>11</v>
      </c>
      <c r="B464" s="5" t="s">
        <v>119</v>
      </c>
      <c r="C464" s="5" t="s">
        <v>145</v>
      </c>
      <c r="D464" s="5" t="s">
        <v>130</v>
      </c>
      <c r="F464" s="5" t="s">
        <v>1645</v>
      </c>
      <c r="G464" s="5" t="s">
        <v>12</v>
      </c>
      <c r="H464" s="1">
        <v>530999.84490000003</v>
      </c>
      <c r="I464" s="1">
        <v>5645610.7362000002</v>
      </c>
      <c r="J464" s="5">
        <v>11</v>
      </c>
      <c r="K464" s="5">
        <v>2008</v>
      </c>
      <c r="M464" s="5" t="s">
        <v>24</v>
      </c>
      <c r="N464" s="5" t="s">
        <v>1241</v>
      </c>
      <c r="O464" s="5" t="s">
        <v>164</v>
      </c>
      <c r="R464" s="5" t="s">
        <v>121</v>
      </c>
      <c r="V464" s="5" t="s">
        <v>2042</v>
      </c>
      <c r="AE464" s="5">
        <v>11</v>
      </c>
      <c r="AF464" s="5">
        <v>11</v>
      </c>
      <c r="AI464" s="5" t="s">
        <v>1736</v>
      </c>
      <c r="AU464" s="5" t="s">
        <v>2041</v>
      </c>
    </row>
    <row r="465" spans="1:47">
      <c r="A465" s="5" t="s">
        <v>11</v>
      </c>
      <c r="B465" s="5" t="s">
        <v>119</v>
      </c>
      <c r="C465" s="5" t="s">
        <v>145</v>
      </c>
      <c r="D465" s="5" t="s">
        <v>130</v>
      </c>
      <c r="F465" s="5" t="s">
        <v>1645</v>
      </c>
      <c r="G465" s="5" t="s">
        <v>12</v>
      </c>
      <c r="H465" s="1">
        <v>530939.71070000005</v>
      </c>
      <c r="I465" s="1">
        <v>5645661.5740999999</v>
      </c>
      <c r="J465" s="5">
        <v>11</v>
      </c>
      <c r="K465" s="5">
        <v>2008</v>
      </c>
      <c r="M465" s="5" t="s">
        <v>24</v>
      </c>
      <c r="N465" s="5" t="s">
        <v>1241</v>
      </c>
      <c r="O465" s="5" t="s">
        <v>135</v>
      </c>
      <c r="R465" s="5" t="s">
        <v>121</v>
      </c>
      <c r="V465" s="5" t="s">
        <v>2246</v>
      </c>
      <c r="AE465" s="5">
        <v>3</v>
      </c>
      <c r="AF465" s="5">
        <v>3</v>
      </c>
      <c r="AI465" s="5" t="s">
        <v>1736</v>
      </c>
      <c r="AU465" s="5" t="s">
        <v>2245</v>
      </c>
    </row>
    <row r="466" spans="1:47">
      <c r="A466" s="5" t="s">
        <v>11</v>
      </c>
      <c r="B466" s="5" t="s">
        <v>119</v>
      </c>
      <c r="C466" s="5" t="s">
        <v>145</v>
      </c>
      <c r="D466" s="5" t="s">
        <v>130</v>
      </c>
      <c r="F466" s="5" t="s">
        <v>1645</v>
      </c>
      <c r="G466" s="5" t="s">
        <v>12</v>
      </c>
      <c r="H466" s="1">
        <v>530737.32750000001</v>
      </c>
      <c r="I466" s="1">
        <v>5645729.1420999998</v>
      </c>
      <c r="J466" s="5">
        <v>11</v>
      </c>
      <c r="K466" s="5">
        <v>2008</v>
      </c>
      <c r="M466" s="5" t="s">
        <v>24</v>
      </c>
      <c r="N466" s="5" t="s">
        <v>1241</v>
      </c>
      <c r="O466" s="5" t="s">
        <v>135</v>
      </c>
      <c r="R466" s="5" t="s">
        <v>121</v>
      </c>
      <c r="V466" s="5" t="s">
        <v>2291</v>
      </c>
      <c r="AE466" s="5">
        <v>2</v>
      </c>
      <c r="AF466" s="5">
        <v>2</v>
      </c>
      <c r="AI466" s="5" t="s">
        <v>2290</v>
      </c>
      <c r="AU466" s="5" t="s">
        <v>2289</v>
      </c>
    </row>
    <row r="467" spans="1:47">
      <c r="A467" s="5" t="s">
        <v>11</v>
      </c>
      <c r="B467" s="5" t="s">
        <v>119</v>
      </c>
      <c r="C467" s="5" t="s">
        <v>145</v>
      </c>
      <c r="D467" s="5" t="s">
        <v>130</v>
      </c>
      <c r="F467" s="5" t="s">
        <v>1645</v>
      </c>
      <c r="G467" s="5" t="s">
        <v>12</v>
      </c>
      <c r="H467" s="1">
        <v>530554.03949999996</v>
      </c>
      <c r="I467" s="1">
        <v>5644974.1956000002</v>
      </c>
      <c r="J467" s="5">
        <v>11</v>
      </c>
      <c r="K467" s="5">
        <v>2008</v>
      </c>
      <c r="M467" s="5" t="s">
        <v>24</v>
      </c>
      <c r="N467" s="5" t="s">
        <v>105</v>
      </c>
      <c r="O467" s="5" t="s">
        <v>126</v>
      </c>
      <c r="R467" s="5" t="s">
        <v>121</v>
      </c>
      <c r="V467" s="5" t="s">
        <v>2475</v>
      </c>
      <c r="AE467" s="5">
        <v>0</v>
      </c>
      <c r="AI467" s="5" t="s">
        <v>1705</v>
      </c>
      <c r="AU467" s="5" t="s">
        <v>2474</v>
      </c>
    </row>
    <row r="468" spans="1:47">
      <c r="A468" s="5" t="s">
        <v>11</v>
      </c>
      <c r="B468" s="5" t="s">
        <v>119</v>
      </c>
      <c r="C468" s="5" t="s">
        <v>186</v>
      </c>
      <c r="D468" s="5" t="s">
        <v>130</v>
      </c>
      <c r="F468" s="5" t="s">
        <v>238</v>
      </c>
      <c r="G468" s="5" t="s">
        <v>12</v>
      </c>
      <c r="H468" s="1">
        <v>517803.22940000001</v>
      </c>
      <c r="I468" s="1">
        <v>5657034.1464</v>
      </c>
      <c r="J468" s="5">
        <v>11</v>
      </c>
      <c r="K468" s="5">
        <v>2008</v>
      </c>
      <c r="M468" s="5" t="s">
        <v>24</v>
      </c>
      <c r="N468" s="5" t="s">
        <v>1241</v>
      </c>
      <c r="O468" s="5" t="s">
        <v>164</v>
      </c>
      <c r="R468" s="5" t="s">
        <v>121</v>
      </c>
      <c r="V468" s="5" t="s">
        <v>1945</v>
      </c>
      <c r="AE468" s="5">
        <v>16</v>
      </c>
      <c r="AF468" s="5">
        <v>18</v>
      </c>
      <c r="AI468" s="5" t="s">
        <v>1817</v>
      </c>
      <c r="AU468" s="5" t="s">
        <v>1944</v>
      </c>
    </row>
    <row r="469" spans="1:47">
      <c r="A469" s="5" t="s">
        <v>11</v>
      </c>
      <c r="B469" s="5" t="s">
        <v>119</v>
      </c>
      <c r="C469" s="5" t="s">
        <v>145</v>
      </c>
      <c r="D469" s="5" t="s">
        <v>130</v>
      </c>
      <c r="F469" s="5" t="s">
        <v>1645</v>
      </c>
      <c r="G469" s="5" t="s">
        <v>12</v>
      </c>
      <c r="H469" s="1">
        <v>529887.73239999998</v>
      </c>
      <c r="I469" s="1">
        <v>5645176.9676999999</v>
      </c>
      <c r="J469" s="5">
        <v>11</v>
      </c>
      <c r="K469" s="5">
        <v>2008</v>
      </c>
      <c r="M469" s="5" t="s">
        <v>24</v>
      </c>
      <c r="N469" s="5" t="s">
        <v>105</v>
      </c>
      <c r="O469" s="5" t="s">
        <v>126</v>
      </c>
      <c r="R469" s="5" t="s">
        <v>121</v>
      </c>
      <c r="V469" s="5" t="s">
        <v>2473</v>
      </c>
      <c r="AE469" s="5">
        <v>0</v>
      </c>
      <c r="AI469" s="5" t="s">
        <v>1869</v>
      </c>
      <c r="AU469" s="5" t="s">
        <v>2472</v>
      </c>
    </row>
    <row r="470" spans="1:47">
      <c r="A470" s="5" t="s">
        <v>11</v>
      </c>
      <c r="B470" s="5" t="s">
        <v>119</v>
      </c>
      <c r="C470" s="5" t="s">
        <v>145</v>
      </c>
      <c r="D470" s="5" t="s">
        <v>130</v>
      </c>
      <c r="F470" s="5" t="s">
        <v>1645</v>
      </c>
      <c r="G470" s="5" t="s">
        <v>12</v>
      </c>
      <c r="H470" s="1">
        <v>529454.96180000005</v>
      </c>
      <c r="I470" s="1">
        <v>5645426.1412000004</v>
      </c>
      <c r="J470" s="5">
        <v>11</v>
      </c>
      <c r="K470" s="5">
        <v>2008</v>
      </c>
      <c r="M470" s="5" t="s">
        <v>24</v>
      </c>
      <c r="N470" s="5" t="s">
        <v>1241</v>
      </c>
      <c r="O470" s="5" t="s">
        <v>135</v>
      </c>
      <c r="R470" s="5" t="s">
        <v>121</v>
      </c>
      <c r="V470" s="5" t="s">
        <v>1870</v>
      </c>
      <c r="AE470" s="5">
        <v>21</v>
      </c>
      <c r="AF470" s="5">
        <v>22</v>
      </c>
      <c r="AI470" s="5" t="s">
        <v>1869</v>
      </c>
      <c r="AU470" s="5" t="s">
        <v>1868</v>
      </c>
    </row>
    <row r="471" spans="1:47">
      <c r="A471" s="5" t="s">
        <v>11</v>
      </c>
      <c r="B471" s="5" t="s">
        <v>119</v>
      </c>
      <c r="C471" s="5" t="s">
        <v>145</v>
      </c>
      <c r="D471" s="5" t="s">
        <v>130</v>
      </c>
      <c r="F471" s="5" t="s">
        <v>1645</v>
      </c>
      <c r="G471" s="5" t="s">
        <v>12</v>
      </c>
      <c r="H471" s="1">
        <v>529323.30180000002</v>
      </c>
      <c r="I471" s="1">
        <v>5645555.4696000004</v>
      </c>
      <c r="J471" s="5">
        <v>11</v>
      </c>
      <c r="K471" s="5">
        <v>2008</v>
      </c>
      <c r="M471" s="5" t="s">
        <v>24</v>
      </c>
      <c r="N471" s="5" t="s">
        <v>1241</v>
      </c>
      <c r="O471" s="5" t="s">
        <v>135</v>
      </c>
      <c r="R471" s="5" t="s">
        <v>121</v>
      </c>
      <c r="V471" s="5" t="s">
        <v>1878</v>
      </c>
      <c r="AE471" s="5">
        <v>21</v>
      </c>
      <c r="AF471" s="5">
        <v>21</v>
      </c>
      <c r="AI471" s="5" t="s">
        <v>1736</v>
      </c>
      <c r="AU471" s="5" t="s">
        <v>1877</v>
      </c>
    </row>
    <row r="472" spans="1:47">
      <c r="A472" s="5" t="s">
        <v>11</v>
      </c>
      <c r="B472" s="5" t="s">
        <v>119</v>
      </c>
      <c r="C472" s="5" t="s">
        <v>145</v>
      </c>
      <c r="D472" s="5" t="s">
        <v>130</v>
      </c>
      <c r="F472" s="5" t="s">
        <v>1645</v>
      </c>
      <c r="G472" s="5" t="s">
        <v>12</v>
      </c>
      <c r="H472" s="1">
        <v>529052.83030000003</v>
      </c>
      <c r="I472" s="1">
        <v>5645588.767</v>
      </c>
      <c r="J472" s="5">
        <v>11</v>
      </c>
      <c r="K472" s="5">
        <v>2008</v>
      </c>
      <c r="M472" s="5" t="s">
        <v>24</v>
      </c>
      <c r="N472" s="5" t="s">
        <v>1241</v>
      </c>
      <c r="O472" s="5" t="s">
        <v>135</v>
      </c>
      <c r="R472" s="5" t="s">
        <v>121</v>
      </c>
      <c r="V472" s="5" t="s">
        <v>2183</v>
      </c>
      <c r="AE472" s="5">
        <v>5</v>
      </c>
      <c r="AF472" s="5">
        <v>5</v>
      </c>
      <c r="AI472" s="5" t="s">
        <v>1736</v>
      </c>
      <c r="AU472" s="5" t="s">
        <v>2182</v>
      </c>
    </row>
    <row r="473" spans="1:47">
      <c r="A473" s="5" t="s">
        <v>11</v>
      </c>
      <c r="B473" s="5" t="s">
        <v>119</v>
      </c>
      <c r="C473" s="5" t="s">
        <v>145</v>
      </c>
      <c r="D473" s="5" t="s">
        <v>130</v>
      </c>
      <c r="F473" s="5" t="s">
        <v>1645</v>
      </c>
      <c r="G473" s="5" t="s">
        <v>12</v>
      </c>
      <c r="H473" s="1">
        <v>528895.76679999998</v>
      </c>
      <c r="I473" s="1">
        <v>5645716.8140000002</v>
      </c>
      <c r="J473" s="5">
        <v>11</v>
      </c>
      <c r="K473" s="5">
        <v>2008</v>
      </c>
      <c r="M473" s="5" t="s">
        <v>24</v>
      </c>
      <c r="N473" s="5" t="s">
        <v>1241</v>
      </c>
      <c r="O473" s="5" t="s">
        <v>135</v>
      </c>
      <c r="R473" s="5" t="s">
        <v>121</v>
      </c>
      <c r="V473" s="5" t="s">
        <v>1997</v>
      </c>
      <c r="AE473" s="5">
        <v>14</v>
      </c>
      <c r="AF473" s="5">
        <v>14</v>
      </c>
      <c r="AI473" s="5" t="s">
        <v>1890</v>
      </c>
      <c r="AU473" s="5" t="s">
        <v>1996</v>
      </c>
    </row>
    <row r="474" spans="1:47">
      <c r="A474" s="5" t="s">
        <v>11</v>
      </c>
      <c r="B474" s="5" t="s">
        <v>119</v>
      </c>
      <c r="C474" s="5" t="s">
        <v>145</v>
      </c>
      <c r="D474" s="5" t="s">
        <v>130</v>
      </c>
      <c r="F474" s="5" t="s">
        <v>1645</v>
      </c>
      <c r="G474" s="5" t="s">
        <v>12</v>
      </c>
      <c r="H474" s="1"/>
      <c r="I474" s="1"/>
      <c r="J474" s="5">
        <v>11</v>
      </c>
      <c r="K474" s="5">
        <v>2008</v>
      </c>
      <c r="M474" s="5" t="s">
        <v>24</v>
      </c>
      <c r="N474" s="5" t="s">
        <v>1241</v>
      </c>
      <c r="O474" s="5" t="s">
        <v>135</v>
      </c>
      <c r="R474" s="5" t="s">
        <v>121</v>
      </c>
      <c r="V474" s="5" t="s">
        <v>2097</v>
      </c>
      <c r="AE474" s="5">
        <v>8</v>
      </c>
      <c r="AF474" s="5">
        <v>8</v>
      </c>
      <c r="AI474" s="5" t="s">
        <v>2096</v>
      </c>
    </row>
    <row r="475" spans="1:47">
      <c r="A475" s="5" t="s">
        <v>11</v>
      </c>
      <c r="B475" s="5" t="s">
        <v>119</v>
      </c>
      <c r="C475" s="5" t="s">
        <v>145</v>
      </c>
      <c r="D475" s="5" t="s">
        <v>130</v>
      </c>
      <c r="F475" s="5" t="s">
        <v>1645</v>
      </c>
      <c r="G475" s="5" t="s">
        <v>12</v>
      </c>
      <c r="H475" s="1">
        <v>528507.51769999997</v>
      </c>
      <c r="I475" s="1">
        <v>5646147.4573999997</v>
      </c>
      <c r="J475" s="5">
        <v>11</v>
      </c>
      <c r="K475" s="5">
        <v>2008</v>
      </c>
      <c r="M475" s="5" t="s">
        <v>24</v>
      </c>
      <c r="N475" s="5" t="s">
        <v>1241</v>
      </c>
      <c r="O475" s="5" t="s">
        <v>135</v>
      </c>
      <c r="R475" s="5" t="s">
        <v>121</v>
      </c>
      <c r="V475" s="5" t="s">
        <v>2119</v>
      </c>
      <c r="AE475" s="5">
        <v>7</v>
      </c>
      <c r="AF475" s="5">
        <v>7</v>
      </c>
      <c r="AI475" s="5" t="s">
        <v>1890</v>
      </c>
      <c r="AU475" s="5" t="s">
        <v>2118</v>
      </c>
    </row>
    <row r="476" spans="1:47">
      <c r="A476" s="5" t="s">
        <v>11</v>
      </c>
      <c r="B476" s="5" t="s">
        <v>119</v>
      </c>
      <c r="C476" s="5" t="s">
        <v>131</v>
      </c>
      <c r="D476" s="5" t="s">
        <v>130</v>
      </c>
      <c r="F476" s="5" t="s">
        <v>1645</v>
      </c>
      <c r="G476" s="5" t="s">
        <v>12</v>
      </c>
      <c r="H476" s="1">
        <v>528060.81359999999</v>
      </c>
      <c r="I476" s="1">
        <v>5646465.3030000003</v>
      </c>
      <c r="J476" s="5">
        <v>11</v>
      </c>
      <c r="K476" s="5">
        <v>2008</v>
      </c>
      <c r="M476" s="5" t="s">
        <v>24</v>
      </c>
      <c r="N476" s="5" t="s">
        <v>1241</v>
      </c>
      <c r="O476" s="5" t="s">
        <v>135</v>
      </c>
      <c r="R476" s="5" t="s">
        <v>121</v>
      </c>
      <c r="V476" s="5" t="s">
        <v>1899</v>
      </c>
      <c r="AE476" s="5">
        <v>19</v>
      </c>
      <c r="AF476" s="5">
        <v>19</v>
      </c>
      <c r="AI476" s="5" t="s">
        <v>1705</v>
      </c>
      <c r="AU476" s="5" t="s">
        <v>1898</v>
      </c>
    </row>
    <row r="477" spans="1:47">
      <c r="A477" s="5" t="s">
        <v>11</v>
      </c>
      <c r="B477" s="5" t="s">
        <v>119</v>
      </c>
      <c r="C477" s="5" t="s">
        <v>145</v>
      </c>
      <c r="D477" s="5" t="s">
        <v>130</v>
      </c>
      <c r="F477" s="5" t="s">
        <v>1645</v>
      </c>
      <c r="G477" s="5" t="s">
        <v>12</v>
      </c>
      <c r="H477" s="1">
        <v>528552.55460000003</v>
      </c>
      <c r="I477" s="1">
        <v>5646862.2921000002</v>
      </c>
      <c r="J477" s="5">
        <v>11</v>
      </c>
      <c r="K477" s="5">
        <v>2008</v>
      </c>
      <c r="M477" s="5" t="s">
        <v>24</v>
      </c>
      <c r="N477" s="5" t="s">
        <v>105</v>
      </c>
      <c r="O477" s="5" t="s">
        <v>126</v>
      </c>
      <c r="R477" s="5" t="s">
        <v>121</v>
      </c>
      <c r="V477" s="5" t="s">
        <v>2471</v>
      </c>
      <c r="AE477" s="5">
        <v>0</v>
      </c>
      <c r="AI477" s="5" t="s">
        <v>1901</v>
      </c>
      <c r="AU477" s="5" t="s">
        <v>2470</v>
      </c>
    </row>
    <row r="478" spans="1:47">
      <c r="A478" s="5" t="s">
        <v>11</v>
      </c>
      <c r="B478" s="5" t="s">
        <v>119</v>
      </c>
      <c r="C478" s="5" t="s">
        <v>517</v>
      </c>
      <c r="D478" s="5" t="s">
        <v>130</v>
      </c>
      <c r="F478" s="5" t="s">
        <v>238</v>
      </c>
      <c r="G478" s="5" t="s">
        <v>12</v>
      </c>
      <c r="H478" s="1">
        <v>512275.16759999999</v>
      </c>
      <c r="I478" s="1">
        <v>5664647.4833000004</v>
      </c>
      <c r="J478" s="5">
        <v>11</v>
      </c>
      <c r="K478" s="5">
        <v>2008</v>
      </c>
      <c r="M478" s="5" t="s">
        <v>24</v>
      </c>
      <c r="N478" s="5" t="s">
        <v>105</v>
      </c>
      <c r="O478" s="5" t="s">
        <v>126</v>
      </c>
      <c r="R478" s="5" t="s">
        <v>121</v>
      </c>
      <c r="V478" s="5" t="s">
        <v>2469</v>
      </c>
      <c r="AE478" s="5">
        <v>0</v>
      </c>
      <c r="AI478" s="5" t="s">
        <v>1673</v>
      </c>
      <c r="AU478" s="5" t="s">
        <v>2468</v>
      </c>
    </row>
    <row r="479" spans="1:47">
      <c r="A479" s="5" t="s">
        <v>11</v>
      </c>
      <c r="B479" s="5" t="s">
        <v>119</v>
      </c>
      <c r="C479" s="5" t="s">
        <v>186</v>
      </c>
      <c r="D479" s="5" t="s">
        <v>130</v>
      </c>
      <c r="F479" s="5" t="s">
        <v>238</v>
      </c>
      <c r="G479" s="5" t="s">
        <v>12</v>
      </c>
      <c r="H479" s="1">
        <v>517738.58179999999</v>
      </c>
      <c r="I479" s="1">
        <v>5657152.1265000002</v>
      </c>
      <c r="J479" s="5">
        <v>11</v>
      </c>
      <c r="K479" s="5">
        <v>2008</v>
      </c>
      <c r="M479" s="5" t="s">
        <v>24</v>
      </c>
      <c r="N479" s="5" t="s">
        <v>1241</v>
      </c>
      <c r="O479" s="5" t="s">
        <v>164</v>
      </c>
      <c r="R479" s="5" t="s">
        <v>121</v>
      </c>
      <c r="V479" s="5" t="s">
        <v>2358</v>
      </c>
      <c r="AE479" s="5">
        <v>1</v>
      </c>
      <c r="AF479" s="5">
        <v>1</v>
      </c>
      <c r="AI479" s="5" t="s">
        <v>1817</v>
      </c>
      <c r="AU479" s="5" t="s">
        <v>2357</v>
      </c>
    </row>
    <row r="480" spans="1:47">
      <c r="A480" s="5" t="s">
        <v>11</v>
      </c>
      <c r="B480" s="5" t="s">
        <v>119</v>
      </c>
      <c r="C480" s="5" t="s">
        <v>145</v>
      </c>
      <c r="D480" s="5" t="s">
        <v>130</v>
      </c>
      <c r="F480" s="5" t="s">
        <v>1645</v>
      </c>
      <c r="G480" s="5" t="s">
        <v>12</v>
      </c>
      <c r="H480" s="1">
        <v>529405.9216</v>
      </c>
      <c r="I480" s="1">
        <v>5646226.2268000003</v>
      </c>
      <c r="J480" s="5">
        <v>11</v>
      </c>
      <c r="K480" s="5">
        <v>2008</v>
      </c>
      <c r="M480" s="5" t="s">
        <v>24</v>
      </c>
      <c r="N480" s="5" t="s">
        <v>1241</v>
      </c>
      <c r="O480" s="5" t="s">
        <v>135</v>
      </c>
      <c r="R480" s="5" t="s">
        <v>121</v>
      </c>
      <c r="V480" s="5" t="s">
        <v>2350</v>
      </c>
      <c r="AE480" s="5">
        <v>1</v>
      </c>
      <c r="AF480" s="5">
        <v>2</v>
      </c>
      <c r="AI480" s="5" t="s">
        <v>1988</v>
      </c>
      <c r="AU480" s="5" t="s">
        <v>2349</v>
      </c>
    </row>
    <row r="481" spans="1:47">
      <c r="A481" s="5" t="s">
        <v>11</v>
      </c>
      <c r="B481" s="5" t="s">
        <v>119</v>
      </c>
      <c r="C481" s="5" t="s">
        <v>145</v>
      </c>
      <c r="D481" s="5" t="s">
        <v>130</v>
      </c>
      <c r="F481" s="5" t="s">
        <v>1645</v>
      </c>
      <c r="G481" s="5" t="s">
        <v>12</v>
      </c>
      <c r="H481" s="1">
        <v>529480.6875</v>
      </c>
      <c r="I481" s="1">
        <v>5646502.0369999995</v>
      </c>
      <c r="J481" s="5">
        <v>11</v>
      </c>
      <c r="K481" s="5">
        <v>2008</v>
      </c>
      <c r="M481" s="5" t="s">
        <v>24</v>
      </c>
      <c r="N481" s="5" t="s">
        <v>1241</v>
      </c>
      <c r="O481" s="5" t="s">
        <v>135</v>
      </c>
      <c r="R481" s="5" t="s">
        <v>121</v>
      </c>
      <c r="V481" s="5" t="s">
        <v>2348</v>
      </c>
      <c r="AE481" s="5">
        <v>1</v>
      </c>
      <c r="AF481" s="5">
        <v>2</v>
      </c>
      <c r="AI481" s="5" t="s">
        <v>1893</v>
      </c>
      <c r="AU481" s="5" t="s">
        <v>2347</v>
      </c>
    </row>
    <row r="482" spans="1:47">
      <c r="A482" s="5" t="s">
        <v>11</v>
      </c>
      <c r="B482" s="5" t="s">
        <v>119</v>
      </c>
      <c r="C482" s="5" t="s">
        <v>145</v>
      </c>
      <c r="D482" s="5" t="s">
        <v>130</v>
      </c>
      <c r="F482" s="5" t="s">
        <v>1645</v>
      </c>
      <c r="G482" s="5" t="s">
        <v>12</v>
      </c>
      <c r="H482" s="1">
        <v>529866.86780000001</v>
      </c>
      <c r="I482" s="1">
        <v>5646676.7626999998</v>
      </c>
      <c r="J482" s="5">
        <v>11</v>
      </c>
      <c r="K482" s="5">
        <v>2008</v>
      </c>
      <c r="M482" s="5" t="s">
        <v>24</v>
      </c>
      <c r="N482" s="5" t="s">
        <v>1241</v>
      </c>
      <c r="O482" s="5" t="s">
        <v>164</v>
      </c>
      <c r="R482" s="5" t="s">
        <v>121</v>
      </c>
      <c r="V482" s="5" t="s">
        <v>2061</v>
      </c>
      <c r="AE482" s="5">
        <v>10</v>
      </c>
      <c r="AF482" s="5">
        <v>10</v>
      </c>
      <c r="AU482" s="5" t="s">
        <v>2060</v>
      </c>
    </row>
    <row r="483" spans="1:47">
      <c r="A483" s="5" t="s">
        <v>11</v>
      </c>
      <c r="B483" s="5" t="s">
        <v>119</v>
      </c>
      <c r="C483" s="5" t="s">
        <v>145</v>
      </c>
      <c r="D483" s="5" t="s">
        <v>130</v>
      </c>
      <c r="F483" s="5" t="s">
        <v>1645</v>
      </c>
      <c r="G483" s="5" t="s">
        <v>12</v>
      </c>
      <c r="H483" s="1">
        <v>529852.5699</v>
      </c>
      <c r="I483" s="1">
        <v>5646825.0563000003</v>
      </c>
      <c r="J483" s="5">
        <v>11</v>
      </c>
      <c r="K483" s="5">
        <v>2008</v>
      </c>
      <c r="M483" s="5" t="s">
        <v>24</v>
      </c>
      <c r="N483" s="5" t="s">
        <v>1241</v>
      </c>
      <c r="O483" s="5" t="s">
        <v>135</v>
      </c>
      <c r="R483" s="5" t="s">
        <v>121</v>
      </c>
      <c r="V483" s="5" t="s">
        <v>2140</v>
      </c>
      <c r="AE483" s="5">
        <v>6</v>
      </c>
      <c r="AF483" s="5">
        <v>6</v>
      </c>
      <c r="AI483" s="5" t="s">
        <v>1736</v>
      </c>
      <c r="AU483" s="5" t="s">
        <v>2139</v>
      </c>
    </row>
    <row r="484" spans="1:47">
      <c r="A484" s="5" t="s">
        <v>11</v>
      </c>
      <c r="B484" s="5" t="s">
        <v>119</v>
      </c>
      <c r="C484" s="5" t="s">
        <v>145</v>
      </c>
      <c r="D484" s="5" t="s">
        <v>130</v>
      </c>
      <c r="F484" s="5" t="s">
        <v>1645</v>
      </c>
      <c r="G484" s="5" t="s">
        <v>12</v>
      </c>
      <c r="H484" s="1">
        <v>529699.05429999996</v>
      </c>
      <c r="I484" s="1">
        <v>5646983.9852</v>
      </c>
      <c r="J484" s="5">
        <v>11</v>
      </c>
      <c r="K484" s="5">
        <v>2008</v>
      </c>
      <c r="M484" s="5" t="s">
        <v>24</v>
      </c>
      <c r="N484" s="5" t="s">
        <v>105</v>
      </c>
      <c r="O484" s="5" t="s">
        <v>164</v>
      </c>
      <c r="R484" s="5" t="s">
        <v>121</v>
      </c>
      <c r="V484" s="5" t="s">
        <v>1755</v>
      </c>
      <c r="AE484" s="5">
        <v>34</v>
      </c>
      <c r="AI484" s="5" t="s">
        <v>1736</v>
      </c>
      <c r="AU484" s="5" t="s">
        <v>1754</v>
      </c>
    </row>
    <row r="485" spans="1:47">
      <c r="A485" s="5" t="s">
        <v>11</v>
      </c>
      <c r="B485" s="5" t="s">
        <v>119</v>
      </c>
      <c r="C485" s="5" t="s">
        <v>145</v>
      </c>
      <c r="D485" s="5" t="s">
        <v>130</v>
      </c>
      <c r="F485" s="5" t="s">
        <v>1645</v>
      </c>
      <c r="G485" s="5" t="s">
        <v>12</v>
      </c>
      <c r="H485" s="1">
        <v>529586.28189999994</v>
      </c>
      <c r="I485" s="1">
        <v>5646985.8063000003</v>
      </c>
      <c r="J485" s="5">
        <v>11</v>
      </c>
      <c r="K485" s="5">
        <v>2008</v>
      </c>
      <c r="M485" s="5" t="s">
        <v>24</v>
      </c>
      <c r="N485" s="5" t="s">
        <v>105</v>
      </c>
      <c r="O485" s="5" t="s">
        <v>164</v>
      </c>
      <c r="R485" s="5" t="s">
        <v>121</v>
      </c>
      <c r="V485" s="5" t="s">
        <v>1986</v>
      </c>
      <c r="AE485" s="5">
        <v>14</v>
      </c>
      <c r="AI485" s="5" t="s">
        <v>1736</v>
      </c>
      <c r="AU485" s="5" t="s">
        <v>1985</v>
      </c>
    </row>
    <row r="486" spans="1:47">
      <c r="A486" s="5" t="s">
        <v>11</v>
      </c>
      <c r="B486" s="5" t="s">
        <v>119</v>
      </c>
      <c r="C486" s="5" t="s">
        <v>145</v>
      </c>
      <c r="D486" s="5" t="s">
        <v>130</v>
      </c>
      <c r="F486" s="5" t="s">
        <v>1645</v>
      </c>
      <c r="G486" s="5" t="s">
        <v>12</v>
      </c>
      <c r="H486" s="1">
        <v>529557.65390000003</v>
      </c>
      <c r="I486" s="1">
        <v>5647035.2291000001</v>
      </c>
      <c r="J486" s="5">
        <v>11</v>
      </c>
      <c r="K486" s="5">
        <v>2008</v>
      </c>
      <c r="M486" s="5" t="s">
        <v>24</v>
      </c>
      <c r="N486" s="5" t="s">
        <v>105</v>
      </c>
      <c r="O486" s="5" t="s">
        <v>164</v>
      </c>
      <c r="R486" s="5" t="s">
        <v>121</v>
      </c>
      <c r="V486" s="5" t="s">
        <v>2132</v>
      </c>
      <c r="AE486" s="5">
        <v>6</v>
      </c>
      <c r="AI486" s="5" t="s">
        <v>1736</v>
      </c>
      <c r="AU486" s="5" t="s">
        <v>2131</v>
      </c>
    </row>
    <row r="487" spans="1:47">
      <c r="A487" s="5" t="s">
        <v>11</v>
      </c>
      <c r="B487" s="5" t="s">
        <v>119</v>
      </c>
      <c r="C487" s="5" t="s">
        <v>145</v>
      </c>
      <c r="D487" s="5" t="s">
        <v>130</v>
      </c>
      <c r="F487" s="5" t="s">
        <v>1645</v>
      </c>
      <c r="G487" s="5" t="s">
        <v>12</v>
      </c>
      <c r="H487" s="1">
        <v>529375.73809999996</v>
      </c>
      <c r="I487" s="1">
        <v>5647125.8447000002</v>
      </c>
      <c r="J487" s="5">
        <v>11</v>
      </c>
      <c r="K487" s="5">
        <v>2008</v>
      </c>
      <c r="M487" s="5" t="s">
        <v>24</v>
      </c>
      <c r="N487" s="5" t="s">
        <v>1241</v>
      </c>
      <c r="O487" s="5" t="s">
        <v>135</v>
      </c>
      <c r="R487" s="5" t="s">
        <v>121</v>
      </c>
      <c r="V487" s="5" t="s">
        <v>1891</v>
      </c>
      <c r="AE487" s="5">
        <v>20</v>
      </c>
      <c r="AF487" s="5">
        <v>20</v>
      </c>
      <c r="AI487" s="5" t="s">
        <v>1890</v>
      </c>
      <c r="AU487" s="5" t="s">
        <v>1889</v>
      </c>
    </row>
    <row r="488" spans="1:47">
      <c r="A488" s="5" t="s">
        <v>11</v>
      </c>
      <c r="B488" s="5" t="s">
        <v>119</v>
      </c>
      <c r="C488" s="5" t="s">
        <v>145</v>
      </c>
      <c r="D488" s="5" t="s">
        <v>130</v>
      </c>
      <c r="F488" s="5" t="s">
        <v>1645</v>
      </c>
      <c r="G488" s="5" t="s">
        <v>12</v>
      </c>
      <c r="H488" s="1">
        <v>529222.42110000004</v>
      </c>
      <c r="I488" s="1">
        <v>5647080.1547999997</v>
      </c>
      <c r="J488" s="5">
        <v>11</v>
      </c>
      <c r="K488" s="5">
        <v>2008</v>
      </c>
      <c r="M488" s="5" t="s">
        <v>24</v>
      </c>
      <c r="N488" s="5" t="s">
        <v>1241</v>
      </c>
      <c r="O488" s="5" t="s">
        <v>135</v>
      </c>
      <c r="R488" s="5" t="s">
        <v>121</v>
      </c>
      <c r="V488" s="5" t="s">
        <v>2288</v>
      </c>
      <c r="AE488" s="5">
        <v>2</v>
      </c>
      <c r="AF488" s="5">
        <v>2</v>
      </c>
      <c r="AI488" s="5" t="s">
        <v>1736</v>
      </c>
      <c r="AU488" s="5" t="s">
        <v>2287</v>
      </c>
    </row>
    <row r="489" spans="1:47">
      <c r="A489" s="5" t="s">
        <v>11</v>
      </c>
      <c r="B489" s="5" t="s">
        <v>119</v>
      </c>
      <c r="C489" s="5" t="s">
        <v>145</v>
      </c>
      <c r="D489" s="5" t="s">
        <v>130</v>
      </c>
      <c r="F489" s="5" t="s">
        <v>1645</v>
      </c>
      <c r="G489" s="5" t="s">
        <v>12</v>
      </c>
      <c r="H489" s="1">
        <v>529645.13619999995</v>
      </c>
      <c r="I489" s="1">
        <v>5647416.7810000004</v>
      </c>
      <c r="J489" s="5">
        <v>11</v>
      </c>
      <c r="K489" s="5">
        <v>2008</v>
      </c>
      <c r="M489" s="5" t="s">
        <v>24</v>
      </c>
      <c r="N489" s="5" t="s">
        <v>1241</v>
      </c>
      <c r="O489" s="5" t="s">
        <v>135</v>
      </c>
      <c r="R489" s="5" t="s">
        <v>121</v>
      </c>
      <c r="V489" s="5" t="s">
        <v>1902</v>
      </c>
      <c r="AE489" s="5">
        <v>18</v>
      </c>
      <c r="AF489" s="5">
        <v>20</v>
      </c>
      <c r="AI489" s="5" t="s">
        <v>1901</v>
      </c>
      <c r="AU489" s="5" t="s">
        <v>1900</v>
      </c>
    </row>
    <row r="490" spans="1:47">
      <c r="A490" s="5" t="s">
        <v>11</v>
      </c>
      <c r="B490" s="5" t="s">
        <v>119</v>
      </c>
      <c r="C490" s="5" t="s">
        <v>186</v>
      </c>
      <c r="D490" s="5" t="s">
        <v>130</v>
      </c>
      <c r="F490" s="5" t="s">
        <v>238</v>
      </c>
      <c r="G490" s="5" t="s">
        <v>12</v>
      </c>
      <c r="H490" s="1">
        <v>517700.76020000002</v>
      </c>
      <c r="I490" s="1">
        <v>5657237.3103</v>
      </c>
      <c r="J490" s="5">
        <v>11</v>
      </c>
      <c r="K490" s="5">
        <v>2008</v>
      </c>
      <c r="M490" s="5" t="s">
        <v>24</v>
      </c>
      <c r="N490" s="5" t="s">
        <v>1241</v>
      </c>
      <c r="O490" s="5" t="s">
        <v>164</v>
      </c>
      <c r="R490" s="5" t="s">
        <v>121</v>
      </c>
      <c r="V490" s="5" t="s">
        <v>2181</v>
      </c>
      <c r="AE490" s="5">
        <v>5</v>
      </c>
      <c r="AF490" s="5">
        <v>5</v>
      </c>
      <c r="AI490" s="5" t="s">
        <v>1817</v>
      </c>
      <c r="AU490" s="5" t="s">
        <v>2180</v>
      </c>
    </row>
    <row r="491" spans="1:47">
      <c r="A491" s="5" t="s">
        <v>11</v>
      </c>
      <c r="B491" s="5" t="s">
        <v>119</v>
      </c>
      <c r="C491" s="5" t="s">
        <v>145</v>
      </c>
      <c r="D491" s="5" t="s">
        <v>130</v>
      </c>
      <c r="F491" s="5" t="s">
        <v>1645</v>
      </c>
      <c r="G491" s="5" t="s">
        <v>12</v>
      </c>
      <c r="H491" s="1">
        <v>529709.17660000001</v>
      </c>
      <c r="I491" s="1">
        <v>5647584.5436000004</v>
      </c>
      <c r="J491" s="5">
        <v>11</v>
      </c>
      <c r="K491" s="5">
        <v>2008</v>
      </c>
      <c r="M491" s="5" t="s">
        <v>24</v>
      </c>
      <c r="N491" s="5" t="s">
        <v>105</v>
      </c>
      <c r="O491" s="5" t="s">
        <v>126</v>
      </c>
      <c r="R491" s="5" t="s">
        <v>121</v>
      </c>
      <c r="V491" s="5" t="s">
        <v>2467</v>
      </c>
      <c r="AE491" s="5">
        <v>0</v>
      </c>
      <c r="AI491" s="5" t="s">
        <v>1942</v>
      </c>
      <c r="AU491" s="5" t="s">
        <v>2466</v>
      </c>
    </row>
    <row r="492" spans="1:47">
      <c r="A492" s="5" t="s">
        <v>11</v>
      </c>
      <c r="B492" s="5" t="s">
        <v>119</v>
      </c>
      <c r="C492" s="5" t="s">
        <v>145</v>
      </c>
      <c r="D492" s="5" t="s">
        <v>130</v>
      </c>
      <c r="F492" s="5" t="s">
        <v>1645</v>
      </c>
      <c r="G492" s="5" t="s">
        <v>12</v>
      </c>
      <c r="H492" s="1">
        <v>530345.85880000005</v>
      </c>
      <c r="I492" s="1">
        <v>5646756.1039000005</v>
      </c>
      <c r="J492" s="5">
        <v>11</v>
      </c>
      <c r="K492" s="5">
        <v>2008</v>
      </c>
      <c r="M492" s="5" t="s">
        <v>24</v>
      </c>
      <c r="N492" s="5" t="s">
        <v>1241</v>
      </c>
      <c r="O492" s="5" t="s">
        <v>135</v>
      </c>
      <c r="R492" s="5" t="s">
        <v>121</v>
      </c>
      <c r="V492" s="5" t="s">
        <v>2138</v>
      </c>
      <c r="AE492" s="5">
        <v>6</v>
      </c>
      <c r="AF492" s="5">
        <v>6</v>
      </c>
      <c r="AI492" s="5" t="s">
        <v>1901</v>
      </c>
      <c r="AU492" s="5" t="s">
        <v>2137</v>
      </c>
    </row>
    <row r="493" spans="1:47">
      <c r="A493" s="5" t="s">
        <v>11</v>
      </c>
      <c r="B493" s="5" t="s">
        <v>119</v>
      </c>
      <c r="C493" s="5" t="s">
        <v>145</v>
      </c>
      <c r="D493" s="5" t="s">
        <v>130</v>
      </c>
      <c r="F493" s="5" t="s">
        <v>1645</v>
      </c>
      <c r="G493" s="5" t="s">
        <v>12</v>
      </c>
      <c r="H493" s="1">
        <v>530876.89110000001</v>
      </c>
      <c r="I493" s="1">
        <v>5645753.3696999997</v>
      </c>
      <c r="J493" s="5">
        <v>11</v>
      </c>
      <c r="K493" s="5">
        <v>2008</v>
      </c>
      <c r="M493" s="5" t="s">
        <v>24</v>
      </c>
      <c r="N493" s="5" t="s">
        <v>105</v>
      </c>
      <c r="O493" s="5" t="s">
        <v>126</v>
      </c>
      <c r="R493" s="5" t="s">
        <v>121</v>
      </c>
      <c r="V493" s="5" t="s">
        <v>2465</v>
      </c>
      <c r="AE493" s="5">
        <v>0</v>
      </c>
      <c r="AI493" s="5" t="s">
        <v>1736</v>
      </c>
      <c r="AU493" s="5" t="s">
        <v>2464</v>
      </c>
    </row>
    <row r="494" spans="1:47">
      <c r="A494" s="5" t="s">
        <v>11</v>
      </c>
      <c r="B494" s="5" t="s">
        <v>119</v>
      </c>
      <c r="C494" s="5" t="s">
        <v>145</v>
      </c>
      <c r="D494" s="5" t="s">
        <v>130</v>
      </c>
      <c r="F494" s="5" t="s">
        <v>1645</v>
      </c>
      <c r="G494" s="5" t="s">
        <v>12</v>
      </c>
      <c r="H494" s="1">
        <v>531029.90639999998</v>
      </c>
      <c r="I494" s="1">
        <v>5647574.3299000002</v>
      </c>
      <c r="J494" s="5">
        <v>11</v>
      </c>
      <c r="K494" s="5">
        <v>2008</v>
      </c>
      <c r="M494" s="5" t="s">
        <v>24</v>
      </c>
      <c r="N494" s="5" t="s">
        <v>105</v>
      </c>
      <c r="O494" s="5" t="s">
        <v>126</v>
      </c>
      <c r="R494" s="5" t="s">
        <v>121</v>
      </c>
      <c r="V494" s="5" t="s">
        <v>2463</v>
      </c>
      <c r="AE494" s="5">
        <v>0</v>
      </c>
      <c r="AI494" s="5" t="s">
        <v>2285</v>
      </c>
      <c r="AU494" s="5" t="s">
        <v>2462</v>
      </c>
    </row>
    <row r="495" spans="1:47">
      <c r="A495" s="5" t="s">
        <v>11</v>
      </c>
      <c r="B495" s="5" t="s">
        <v>119</v>
      </c>
      <c r="C495" s="5" t="s">
        <v>145</v>
      </c>
      <c r="D495" s="5" t="s">
        <v>130</v>
      </c>
      <c r="F495" s="5" t="s">
        <v>1645</v>
      </c>
      <c r="G495" s="5" t="s">
        <v>12</v>
      </c>
      <c r="H495" s="1">
        <v>530812.58990000002</v>
      </c>
      <c r="I495" s="1">
        <v>5647764.3039999995</v>
      </c>
      <c r="J495" s="5">
        <v>11</v>
      </c>
      <c r="K495" s="5">
        <v>2008</v>
      </c>
      <c r="M495" s="5" t="s">
        <v>24</v>
      </c>
      <c r="N495" s="5" t="s">
        <v>1241</v>
      </c>
      <c r="O495" s="5" t="s">
        <v>135</v>
      </c>
      <c r="R495" s="5" t="s">
        <v>121</v>
      </c>
      <c r="V495" s="5" t="s">
        <v>2286</v>
      </c>
      <c r="AE495" s="5">
        <v>2</v>
      </c>
      <c r="AF495" s="5">
        <v>2</v>
      </c>
      <c r="AI495" s="5" t="s">
        <v>2285</v>
      </c>
      <c r="AU495" s="5" t="s">
        <v>2284</v>
      </c>
    </row>
    <row r="496" spans="1:47">
      <c r="A496" s="5" t="s">
        <v>11</v>
      </c>
      <c r="B496" s="5" t="s">
        <v>119</v>
      </c>
      <c r="C496" s="5" t="s">
        <v>145</v>
      </c>
      <c r="D496" s="5" t="s">
        <v>130</v>
      </c>
      <c r="F496" s="5" t="s">
        <v>1645</v>
      </c>
      <c r="G496" s="5" t="s">
        <v>12</v>
      </c>
      <c r="H496" s="1">
        <v>530736.70600000001</v>
      </c>
      <c r="I496" s="1">
        <v>5647906.1782</v>
      </c>
      <c r="J496" s="5">
        <v>11</v>
      </c>
      <c r="K496" s="5">
        <v>2008</v>
      </c>
      <c r="M496" s="5" t="s">
        <v>24</v>
      </c>
      <c r="N496" s="5" t="s">
        <v>1241</v>
      </c>
      <c r="O496" s="5" t="s">
        <v>135</v>
      </c>
      <c r="R496" s="5" t="s">
        <v>121</v>
      </c>
      <c r="V496" s="5" t="s">
        <v>2173</v>
      </c>
      <c r="AE496" s="5">
        <v>6</v>
      </c>
      <c r="AF496" s="5">
        <v>5</v>
      </c>
      <c r="AI496" s="5" t="s">
        <v>2172</v>
      </c>
      <c r="AU496" s="5" t="s">
        <v>2171</v>
      </c>
    </row>
    <row r="497" spans="1:47">
      <c r="A497" s="5" t="s">
        <v>11</v>
      </c>
      <c r="B497" s="5" t="s">
        <v>119</v>
      </c>
      <c r="C497" s="5" t="s">
        <v>145</v>
      </c>
      <c r="D497" s="5" t="s">
        <v>130</v>
      </c>
      <c r="F497" s="5" t="s">
        <v>238</v>
      </c>
      <c r="G497" s="5" t="s">
        <v>12</v>
      </c>
      <c r="H497" s="1">
        <v>530144.92740000004</v>
      </c>
      <c r="I497" s="1">
        <v>5648468.4211999997</v>
      </c>
      <c r="J497" s="5">
        <v>11</v>
      </c>
      <c r="K497" s="5">
        <v>2008</v>
      </c>
      <c r="M497" s="5" t="s">
        <v>24</v>
      </c>
      <c r="N497" s="5" t="s">
        <v>1241</v>
      </c>
      <c r="O497" s="5" t="s">
        <v>164</v>
      </c>
      <c r="R497" s="5" t="s">
        <v>121</v>
      </c>
      <c r="V497" s="5" t="s">
        <v>1809</v>
      </c>
      <c r="AE497" s="5">
        <v>26</v>
      </c>
      <c r="AF497" s="5">
        <v>30</v>
      </c>
      <c r="AI497" s="5" t="s">
        <v>1808</v>
      </c>
      <c r="AU497" s="5" t="s">
        <v>1807</v>
      </c>
    </row>
    <row r="498" spans="1:47">
      <c r="A498" s="5" t="s">
        <v>11</v>
      </c>
      <c r="B498" s="5" t="s">
        <v>119</v>
      </c>
      <c r="C498" s="5" t="s">
        <v>145</v>
      </c>
      <c r="D498" s="5" t="s">
        <v>130</v>
      </c>
      <c r="F498" s="5" t="s">
        <v>1645</v>
      </c>
      <c r="G498" s="5" t="s">
        <v>12</v>
      </c>
      <c r="H498" s="1">
        <v>529611.56880000001</v>
      </c>
      <c r="I498" s="1">
        <v>5648074.4885999998</v>
      </c>
      <c r="J498" s="5">
        <v>11</v>
      </c>
      <c r="K498" s="5">
        <v>2008</v>
      </c>
      <c r="M498" s="5" t="s">
        <v>24</v>
      </c>
      <c r="N498" s="5" t="s">
        <v>1241</v>
      </c>
      <c r="O498" s="5" t="s">
        <v>135</v>
      </c>
      <c r="R498" s="5" t="s">
        <v>121</v>
      </c>
      <c r="V498" s="5" t="s">
        <v>1784</v>
      </c>
      <c r="AE498" s="5">
        <v>30</v>
      </c>
      <c r="AF498" s="5">
        <v>34</v>
      </c>
      <c r="AI498" s="5" t="s">
        <v>1736</v>
      </c>
      <c r="AU498" s="5" t="s">
        <v>1783</v>
      </c>
    </row>
    <row r="499" spans="1:47">
      <c r="A499" s="5" t="s">
        <v>11</v>
      </c>
      <c r="B499" s="5" t="s">
        <v>119</v>
      </c>
      <c r="C499" s="5" t="s">
        <v>145</v>
      </c>
      <c r="D499" s="5" t="s">
        <v>130</v>
      </c>
      <c r="F499" s="5" t="s">
        <v>1645</v>
      </c>
      <c r="G499" s="5" t="s">
        <v>12</v>
      </c>
      <c r="H499" s="1"/>
      <c r="I499" s="1"/>
      <c r="J499" s="5">
        <v>11</v>
      </c>
      <c r="K499" s="5">
        <v>2008</v>
      </c>
      <c r="M499" s="5" t="s">
        <v>24</v>
      </c>
      <c r="N499" s="5" t="s">
        <v>1241</v>
      </c>
      <c r="O499" s="5" t="s">
        <v>135</v>
      </c>
      <c r="R499" s="5" t="s">
        <v>121</v>
      </c>
      <c r="V499" s="5" t="s">
        <v>2136</v>
      </c>
      <c r="AE499" s="5">
        <v>6</v>
      </c>
      <c r="AF499" s="5">
        <v>6</v>
      </c>
      <c r="AI499" s="5" t="s">
        <v>2135</v>
      </c>
    </row>
    <row r="500" spans="1:47">
      <c r="A500" s="5" t="s">
        <v>11</v>
      </c>
      <c r="B500" s="5" t="s">
        <v>119</v>
      </c>
      <c r="C500" s="5" t="s">
        <v>145</v>
      </c>
      <c r="D500" s="5" t="s">
        <v>130</v>
      </c>
      <c r="F500" s="5" t="s">
        <v>1645</v>
      </c>
      <c r="G500" s="5" t="s">
        <v>12</v>
      </c>
      <c r="H500" s="1">
        <v>529551.69019999995</v>
      </c>
      <c r="I500" s="1">
        <v>5648223.2534999996</v>
      </c>
      <c r="J500" s="5">
        <v>11</v>
      </c>
      <c r="K500" s="5">
        <v>2008</v>
      </c>
      <c r="M500" s="5" t="s">
        <v>24</v>
      </c>
      <c r="N500" s="5" t="s">
        <v>1241</v>
      </c>
      <c r="O500" s="5" t="s">
        <v>135</v>
      </c>
      <c r="R500" s="5" t="s">
        <v>121</v>
      </c>
      <c r="V500" s="5" t="s">
        <v>1943</v>
      </c>
      <c r="AE500" s="5">
        <v>16</v>
      </c>
      <c r="AF500" s="5">
        <v>18</v>
      </c>
      <c r="AI500" s="5" t="s">
        <v>1942</v>
      </c>
      <c r="AU500" s="5" t="s">
        <v>1941</v>
      </c>
    </row>
    <row r="501" spans="1:47">
      <c r="A501" s="5" t="s">
        <v>11</v>
      </c>
      <c r="B501" s="5" t="s">
        <v>119</v>
      </c>
      <c r="C501" s="5" t="s">
        <v>186</v>
      </c>
      <c r="D501" s="5" t="s">
        <v>1606</v>
      </c>
      <c r="E501" s="5" t="s">
        <v>239</v>
      </c>
      <c r="F501" s="5" t="s">
        <v>238</v>
      </c>
      <c r="G501" s="5" t="s">
        <v>12</v>
      </c>
      <c r="H501" s="1">
        <v>517070</v>
      </c>
      <c r="I501" s="1">
        <v>5657850</v>
      </c>
      <c r="J501" s="5">
        <v>11</v>
      </c>
      <c r="K501" s="5">
        <v>2008</v>
      </c>
      <c r="M501" s="5" t="s">
        <v>24</v>
      </c>
      <c r="N501" s="5" t="s">
        <v>1379</v>
      </c>
      <c r="R501" s="5" t="s">
        <v>121</v>
      </c>
      <c r="V501" s="5" t="s">
        <v>1605</v>
      </c>
      <c r="AF501" s="5">
        <v>4</v>
      </c>
      <c r="AL501" s="5" t="s">
        <v>1604</v>
      </c>
      <c r="AM501" s="5">
        <v>30</v>
      </c>
      <c r="AN501" s="5">
        <v>27</v>
      </c>
      <c r="AU501" s="5" t="s">
        <v>1603</v>
      </c>
    </row>
    <row r="502" spans="1:47">
      <c r="A502" s="5" t="s">
        <v>11</v>
      </c>
      <c r="B502" s="5" t="s">
        <v>119</v>
      </c>
      <c r="C502" s="5" t="s">
        <v>145</v>
      </c>
      <c r="D502" s="5" t="s">
        <v>130</v>
      </c>
      <c r="F502" s="5" t="s">
        <v>1645</v>
      </c>
      <c r="G502" s="5" t="s">
        <v>12</v>
      </c>
      <c r="H502" s="1">
        <v>529314.54110000003</v>
      </c>
      <c r="I502" s="1">
        <v>5648556.2866000002</v>
      </c>
      <c r="J502" s="5">
        <v>11</v>
      </c>
      <c r="K502" s="5">
        <v>2008</v>
      </c>
      <c r="M502" s="5" t="s">
        <v>24</v>
      </c>
      <c r="N502" s="5" t="s">
        <v>1241</v>
      </c>
      <c r="O502" s="5" t="s">
        <v>135</v>
      </c>
      <c r="R502" s="5" t="s">
        <v>121</v>
      </c>
      <c r="V502" s="5" t="s">
        <v>2283</v>
      </c>
      <c r="AE502" s="5">
        <v>2</v>
      </c>
      <c r="AF502" s="5">
        <v>2</v>
      </c>
      <c r="AU502" s="5" t="s">
        <v>2282</v>
      </c>
    </row>
    <row r="503" spans="1:47">
      <c r="A503" s="5" t="s">
        <v>11</v>
      </c>
      <c r="B503" s="5" t="s">
        <v>119</v>
      </c>
      <c r="C503" s="5" t="s">
        <v>145</v>
      </c>
      <c r="D503" s="5" t="s">
        <v>130</v>
      </c>
      <c r="F503" s="5" t="s">
        <v>1645</v>
      </c>
      <c r="G503" s="5" t="s">
        <v>12</v>
      </c>
      <c r="H503" s="1">
        <v>529211.90540000005</v>
      </c>
      <c r="I503" s="1">
        <v>5648610.1919</v>
      </c>
      <c r="J503" s="5">
        <v>11</v>
      </c>
      <c r="K503" s="5">
        <v>2008</v>
      </c>
      <c r="M503" s="5" t="s">
        <v>24</v>
      </c>
      <c r="N503" s="5" t="s">
        <v>105</v>
      </c>
      <c r="O503" s="5" t="s">
        <v>126</v>
      </c>
      <c r="R503" s="5" t="s">
        <v>121</v>
      </c>
      <c r="V503" s="5" t="s">
        <v>2461</v>
      </c>
      <c r="AE503" s="5">
        <v>0</v>
      </c>
      <c r="AI503" s="5" t="s">
        <v>1736</v>
      </c>
      <c r="AU503" s="5" t="s">
        <v>2460</v>
      </c>
    </row>
    <row r="504" spans="1:47">
      <c r="A504" s="5" t="s">
        <v>11</v>
      </c>
      <c r="B504" s="5" t="s">
        <v>119</v>
      </c>
      <c r="C504" s="5" t="s">
        <v>145</v>
      </c>
      <c r="D504" s="5" t="s">
        <v>130</v>
      </c>
      <c r="F504" s="5" t="s">
        <v>1645</v>
      </c>
      <c r="G504" s="5" t="s">
        <v>12</v>
      </c>
      <c r="H504" s="1"/>
      <c r="I504" s="1"/>
      <c r="J504" s="5">
        <v>11</v>
      </c>
      <c r="K504" s="5">
        <v>2008</v>
      </c>
      <c r="M504" s="5" t="s">
        <v>24</v>
      </c>
      <c r="N504" s="5" t="s">
        <v>1241</v>
      </c>
      <c r="O504" s="5" t="s">
        <v>135</v>
      </c>
      <c r="R504" s="5" t="s">
        <v>121</v>
      </c>
      <c r="V504" s="5" t="s">
        <v>2281</v>
      </c>
      <c r="AE504" s="5">
        <v>2</v>
      </c>
      <c r="AF504" s="5">
        <v>2</v>
      </c>
      <c r="AI504" s="5" t="s">
        <v>2280</v>
      </c>
    </row>
    <row r="505" spans="1:47">
      <c r="A505" s="5" t="s">
        <v>11</v>
      </c>
      <c r="B505" s="5" t="s">
        <v>119</v>
      </c>
      <c r="C505" s="5" t="s">
        <v>145</v>
      </c>
      <c r="D505" s="5" t="s">
        <v>130</v>
      </c>
      <c r="F505" s="5" t="s">
        <v>1645</v>
      </c>
      <c r="G505" s="5" t="s">
        <v>12</v>
      </c>
      <c r="H505" s="1">
        <v>529007.17130000005</v>
      </c>
      <c r="I505" s="1">
        <v>5648390.8039999995</v>
      </c>
      <c r="J505" s="5">
        <v>11</v>
      </c>
      <c r="K505" s="5">
        <v>2008</v>
      </c>
      <c r="M505" s="5" t="s">
        <v>24</v>
      </c>
      <c r="N505" s="5" t="s">
        <v>1241</v>
      </c>
      <c r="O505" s="5" t="s">
        <v>135</v>
      </c>
      <c r="R505" s="5" t="s">
        <v>121</v>
      </c>
      <c r="V505" s="5" t="s">
        <v>2356</v>
      </c>
      <c r="AE505" s="5">
        <v>1</v>
      </c>
      <c r="AF505" s="5">
        <v>1</v>
      </c>
      <c r="AI505" s="5" t="s">
        <v>1736</v>
      </c>
      <c r="AU505" s="5" t="s">
        <v>2355</v>
      </c>
    </row>
    <row r="506" spans="1:47">
      <c r="A506" s="5" t="s">
        <v>11</v>
      </c>
      <c r="B506" s="5" t="s">
        <v>119</v>
      </c>
      <c r="C506" s="5" t="s">
        <v>517</v>
      </c>
      <c r="D506" s="5" t="s">
        <v>130</v>
      </c>
      <c r="F506" s="5" t="s">
        <v>238</v>
      </c>
      <c r="G506" s="5" t="s">
        <v>12</v>
      </c>
      <c r="H506" s="1">
        <v>513123.44949999999</v>
      </c>
      <c r="I506" s="1">
        <v>5663440.3057000004</v>
      </c>
      <c r="J506" s="5">
        <v>11</v>
      </c>
      <c r="K506" s="5">
        <v>2008</v>
      </c>
      <c r="M506" s="5" t="s">
        <v>24</v>
      </c>
      <c r="N506" s="5" t="s">
        <v>105</v>
      </c>
      <c r="O506" s="5" t="s">
        <v>126</v>
      </c>
      <c r="R506" s="5" t="s">
        <v>121</v>
      </c>
      <c r="V506" s="5" t="s">
        <v>2459</v>
      </c>
      <c r="AE506" s="5">
        <v>0</v>
      </c>
      <c r="AI506" s="5" t="s">
        <v>1697</v>
      </c>
      <c r="AU506" s="5" t="s">
        <v>2458</v>
      </c>
    </row>
    <row r="507" spans="1:47">
      <c r="A507" s="5" t="s">
        <v>11</v>
      </c>
      <c r="B507" s="5" t="s">
        <v>119</v>
      </c>
      <c r="C507" s="5" t="s">
        <v>186</v>
      </c>
      <c r="D507" s="5" t="s">
        <v>130</v>
      </c>
      <c r="F507" s="5" t="s">
        <v>1645</v>
      </c>
      <c r="G507" s="5" t="s">
        <v>12</v>
      </c>
      <c r="H507" s="1">
        <v>522214.70559999999</v>
      </c>
      <c r="I507" s="1">
        <v>5652245.2478999998</v>
      </c>
      <c r="J507" s="5">
        <v>11</v>
      </c>
      <c r="K507" s="5">
        <v>2008</v>
      </c>
      <c r="M507" s="5" t="s">
        <v>24</v>
      </c>
      <c r="N507" s="5" t="s">
        <v>1241</v>
      </c>
      <c r="O507" s="5" t="s">
        <v>135</v>
      </c>
      <c r="R507" s="5" t="s">
        <v>121</v>
      </c>
      <c r="V507" s="5" t="s">
        <v>1951</v>
      </c>
      <c r="AE507" s="5">
        <v>16</v>
      </c>
      <c r="AF507" s="5">
        <v>16</v>
      </c>
      <c r="AI507" s="5" t="s">
        <v>1950</v>
      </c>
      <c r="AU507" s="5" t="s">
        <v>1949</v>
      </c>
    </row>
    <row r="508" spans="1:47">
      <c r="A508" s="5" t="s">
        <v>11</v>
      </c>
      <c r="B508" s="5" t="s">
        <v>119</v>
      </c>
      <c r="C508" s="5" t="s">
        <v>186</v>
      </c>
      <c r="D508" s="5" t="s">
        <v>130</v>
      </c>
      <c r="F508" s="5" t="s">
        <v>238</v>
      </c>
      <c r="G508" s="5" t="s">
        <v>12</v>
      </c>
      <c r="H508" s="1">
        <v>516899.17839999998</v>
      </c>
      <c r="I508" s="1">
        <v>5657811.3185999999</v>
      </c>
      <c r="J508" s="5">
        <v>11</v>
      </c>
      <c r="K508" s="5">
        <v>2008</v>
      </c>
      <c r="M508" s="5" t="s">
        <v>24</v>
      </c>
      <c r="N508" s="5" t="s">
        <v>1241</v>
      </c>
      <c r="O508" s="5" t="s">
        <v>164</v>
      </c>
      <c r="R508" s="5" t="s">
        <v>121</v>
      </c>
      <c r="V508" s="5" t="s">
        <v>1876</v>
      </c>
      <c r="AE508" s="5">
        <v>21</v>
      </c>
      <c r="AF508" s="5">
        <v>21</v>
      </c>
      <c r="AI508" s="5" t="s">
        <v>1817</v>
      </c>
      <c r="AU508" s="5" t="s">
        <v>1875</v>
      </c>
    </row>
    <row r="509" spans="1:47">
      <c r="A509" s="5" t="s">
        <v>11</v>
      </c>
      <c r="B509" s="5" t="s">
        <v>119</v>
      </c>
      <c r="C509" s="5" t="s">
        <v>186</v>
      </c>
      <c r="D509" s="5" t="s">
        <v>130</v>
      </c>
      <c r="F509" s="5" t="s">
        <v>1645</v>
      </c>
      <c r="G509" s="5" t="s">
        <v>12</v>
      </c>
      <c r="H509" s="1">
        <v>516855.88419999997</v>
      </c>
      <c r="I509" s="1">
        <v>5654633.0109999999</v>
      </c>
      <c r="J509" s="5">
        <v>11</v>
      </c>
      <c r="K509" s="5">
        <v>2008</v>
      </c>
      <c r="M509" s="5" t="s">
        <v>24</v>
      </c>
      <c r="N509" s="5" t="s">
        <v>1241</v>
      </c>
      <c r="O509" s="5" t="s">
        <v>135</v>
      </c>
      <c r="R509" s="5" t="s">
        <v>121</v>
      </c>
      <c r="V509" s="5" t="s">
        <v>2013</v>
      </c>
      <c r="AE509" s="5">
        <v>13</v>
      </c>
      <c r="AF509" s="5">
        <v>13</v>
      </c>
      <c r="AI509" s="5" t="s">
        <v>1781</v>
      </c>
      <c r="AU509" s="5" t="s">
        <v>2012</v>
      </c>
    </row>
    <row r="510" spans="1:47">
      <c r="A510" s="5" t="s">
        <v>11</v>
      </c>
      <c r="B510" s="5" t="s">
        <v>119</v>
      </c>
      <c r="C510" s="5" t="s">
        <v>186</v>
      </c>
      <c r="D510" s="5" t="s">
        <v>130</v>
      </c>
      <c r="F510" s="5" t="s">
        <v>238</v>
      </c>
      <c r="G510" s="5" t="s">
        <v>12</v>
      </c>
      <c r="H510" s="1">
        <v>526137.4031</v>
      </c>
      <c r="I510" s="1">
        <v>5652688.4241000004</v>
      </c>
      <c r="J510" s="5">
        <v>11</v>
      </c>
      <c r="K510" s="5">
        <v>2008</v>
      </c>
      <c r="M510" s="5" t="s">
        <v>24</v>
      </c>
      <c r="N510" s="5" t="s">
        <v>105</v>
      </c>
      <c r="O510" s="5" t="s">
        <v>126</v>
      </c>
      <c r="R510" s="5" t="s">
        <v>121</v>
      </c>
      <c r="V510" s="5" t="s">
        <v>2457</v>
      </c>
      <c r="AE510" s="5">
        <v>0</v>
      </c>
      <c r="AI510" s="5" t="s">
        <v>2456</v>
      </c>
      <c r="AU510" s="5" t="s">
        <v>2455</v>
      </c>
    </row>
    <row r="511" spans="1:47">
      <c r="A511" s="5" t="s">
        <v>11</v>
      </c>
      <c r="B511" s="5" t="s">
        <v>119</v>
      </c>
      <c r="C511" s="5" t="s">
        <v>186</v>
      </c>
      <c r="D511" s="5" t="s">
        <v>130</v>
      </c>
      <c r="F511" s="5" t="s">
        <v>238</v>
      </c>
      <c r="G511" s="5" t="s">
        <v>12</v>
      </c>
      <c r="H511" s="1">
        <v>527232.17890000006</v>
      </c>
      <c r="I511" s="1">
        <v>5650490.1580999997</v>
      </c>
      <c r="J511" s="5">
        <v>11</v>
      </c>
      <c r="K511" s="5">
        <v>2008</v>
      </c>
      <c r="M511" s="5" t="s">
        <v>24</v>
      </c>
      <c r="N511" s="5" t="s">
        <v>105</v>
      </c>
      <c r="O511" s="5" t="s">
        <v>126</v>
      </c>
      <c r="R511" s="5" t="s">
        <v>121</v>
      </c>
      <c r="V511" s="5" t="s">
        <v>2454</v>
      </c>
      <c r="AE511" s="5">
        <v>0</v>
      </c>
      <c r="AI511" s="5" t="s">
        <v>2034</v>
      </c>
      <c r="AU511" s="5" t="s">
        <v>2453</v>
      </c>
    </row>
    <row r="512" spans="1:47">
      <c r="A512" s="5" t="s">
        <v>11</v>
      </c>
      <c r="B512" s="5" t="s">
        <v>119</v>
      </c>
      <c r="C512" s="5" t="s">
        <v>186</v>
      </c>
      <c r="D512" s="5" t="s">
        <v>130</v>
      </c>
      <c r="F512" s="5" t="s">
        <v>1645</v>
      </c>
      <c r="G512" s="5" t="s">
        <v>12</v>
      </c>
      <c r="H512" s="1">
        <v>527193.44429999997</v>
      </c>
      <c r="I512" s="1">
        <v>5650311.5908000004</v>
      </c>
      <c r="J512" s="5">
        <v>11</v>
      </c>
      <c r="K512" s="5">
        <v>2008</v>
      </c>
      <c r="M512" s="5" t="s">
        <v>24</v>
      </c>
      <c r="N512" s="5" t="s">
        <v>105</v>
      </c>
      <c r="O512" s="5" t="s">
        <v>126</v>
      </c>
      <c r="R512" s="5" t="s">
        <v>121</v>
      </c>
      <c r="V512" s="5" t="s">
        <v>2452</v>
      </c>
      <c r="AE512" s="5">
        <v>0</v>
      </c>
      <c r="AI512" s="5" t="s">
        <v>1736</v>
      </c>
      <c r="AU512" s="5" t="s">
        <v>2451</v>
      </c>
    </row>
    <row r="513" spans="1:47">
      <c r="A513" s="5" t="s">
        <v>11</v>
      </c>
      <c r="B513" s="5" t="s">
        <v>119</v>
      </c>
      <c r="C513" s="5" t="s">
        <v>131</v>
      </c>
      <c r="D513" s="5" t="s">
        <v>1501</v>
      </c>
      <c r="E513" s="5" t="s">
        <v>129</v>
      </c>
      <c r="F513" s="5" t="s">
        <v>128</v>
      </c>
      <c r="G513" s="5" t="s">
        <v>12</v>
      </c>
      <c r="H513" s="1">
        <v>527144.7635</v>
      </c>
      <c r="I513" s="1">
        <v>5649449.2437000005</v>
      </c>
      <c r="J513" s="5">
        <v>11</v>
      </c>
      <c r="K513" s="5">
        <v>2008</v>
      </c>
      <c r="M513" s="5" t="s">
        <v>24</v>
      </c>
      <c r="N513" s="5" t="s">
        <v>1379</v>
      </c>
      <c r="R513" s="5" t="s">
        <v>121</v>
      </c>
      <c r="V513" s="5" t="s">
        <v>1500</v>
      </c>
      <c r="AF513" s="5">
        <v>57</v>
      </c>
      <c r="AL513" s="5" t="s">
        <v>1337</v>
      </c>
      <c r="AM513" s="5">
        <v>25</v>
      </c>
      <c r="AN513" s="5">
        <v>17</v>
      </c>
      <c r="AU513" s="5" t="s">
        <v>1499</v>
      </c>
    </row>
    <row r="514" spans="1:47">
      <c r="A514" s="5" t="s">
        <v>11</v>
      </c>
      <c r="B514" s="5" t="s">
        <v>119</v>
      </c>
      <c r="C514" s="5" t="s">
        <v>131</v>
      </c>
      <c r="D514" s="5" t="s">
        <v>1571</v>
      </c>
      <c r="E514" s="5" t="s">
        <v>129</v>
      </c>
      <c r="F514" s="5" t="s">
        <v>128</v>
      </c>
      <c r="G514" s="5" t="s">
        <v>12</v>
      </c>
      <c r="H514" s="1">
        <v>527339.5453</v>
      </c>
      <c r="I514" s="1">
        <v>5649516.3086999999</v>
      </c>
      <c r="J514" s="5">
        <v>11</v>
      </c>
      <c r="K514" s="5">
        <v>2008</v>
      </c>
      <c r="M514" s="5" t="s">
        <v>24</v>
      </c>
      <c r="N514" s="5" t="s">
        <v>1379</v>
      </c>
      <c r="R514" s="5" t="s">
        <v>121</v>
      </c>
      <c r="V514" s="5" t="s">
        <v>1570</v>
      </c>
      <c r="AF514" s="5">
        <v>8</v>
      </c>
      <c r="AL514" s="5" t="s">
        <v>1261</v>
      </c>
      <c r="AM514" s="5">
        <v>25</v>
      </c>
      <c r="AN514" s="5">
        <v>20</v>
      </c>
      <c r="AU514" s="5" t="s">
        <v>1569</v>
      </c>
    </row>
    <row r="515" spans="1:47">
      <c r="A515" s="5" t="s">
        <v>11</v>
      </c>
      <c r="B515" s="5" t="s">
        <v>119</v>
      </c>
      <c r="C515" s="5" t="s">
        <v>131</v>
      </c>
      <c r="D515" s="5" t="s">
        <v>1535</v>
      </c>
      <c r="E515" s="5" t="s">
        <v>129</v>
      </c>
      <c r="F515" s="5" t="s">
        <v>128</v>
      </c>
      <c r="G515" s="5" t="s">
        <v>12</v>
      </c>
      <c r="H515" s="1">
        <v>527449.69090000005</v>
      </c>
      <c r="I515" s="1">
        <v>5649348.8269999996</v>
      </c>
      <c r="J515" s="5">
        <v>11</v>
      </c>
      <c r="K515" s="5">
        <v>2008</v>
      </c>
      <c r="M515" s="5" t="s">
        <v>24</v>
      </c>
      <c r="N515" s="5" t="s">
        <v>1379</v>
      </c>
      <c r="R515" s="5" t="s">
        <v>121</v>
      </c>
      <c r="V515" s="5" t="s">
        <v>1534</v>
      </c>
      <c r="AF515" s="5">
        <v>17</v>
      </c>
      <c r="AL515" s="5" t="s">
        <v>1261</v>
      </c>
      <c r="AM515" s="5">
        <v>25</v>
      </c>
      <c r="AN515" s="5">
        <v>25</v>
      </c>
      <c r="AU515" s="5" t="s">
        <v>1533</v>
      </c>
    </row>
    <row r="516" spans="1:47">
      <c r="A516" s="5" t="s">
        <v>11</v>
      </c>
      <c r="B516" s="5" t="s">
        <v>119</v>
      </c>
      <c r="C516" s="5" t="s">
        <v>131</v>
      </c>
      <c r="D516" s="5" t="s">
        <v>1525</v>
      </c>
      <c r="E516" s="5" t="s">
        <v>129</v>
      </c>
      <c r="F516" s="5" t="s">
        <v>128</v>
      </c>
      <c r="G516" s="5" t="s">
        <v>12</v>
      </c>
      <c r="H516" s="1">
        <v>527615.66370000003</v>
      </c>
      <c r="I516" s="1">
        <v>5649504.2379999999</v>
      </c>
      <c r="J516" s="5">
        <v>11</v>
      </c>
      <c r="K516" s="5">
        <v>2008</v>
      </c>
      <c r="M516" s="5" t="s">
        <v>24</v>
      </c>
      <c r="N516" s="5" t="s">
        <v>1379</v>
      </c>
      <c r="R516" s="5" t="s">
        <v>121</v>
      </c>
      <c r="V516" s="5" t="s">
        <v>1524</v>
      </c>
      <c r="AF516" s="5">
        <v>20</v>
      </c>
      <c r="AL516" s="5" t="s">
        <v>1255</v>
      </c>
      <c r="AM516" s="5">
        <v>17</v>
      </c>
      <c r="AN516" s="5">
        <v>15</v>
      </c>
      <c r="AU516" s="5" t="s">
        <v>1523</v>
      </c>
    </row>
    <row r="517" spans="1:47">
      <c r="A517" s="5" t="s">
        <v>11</v>
      </c>
      <c r="B517" s="5" t="s">
        <v>119</v>
      </c>
      <c r="C517" s="5" t="s">
        <v>131</v>
      </c>
      <c r="D517" s="5" t="s">
        <v>130</v>
      </c>
      <c r="F517" s="5" t="s">
        <v>1645</v>
      </c>
      <c r="G517" s="5" t="s">
        <v>12</v>
      </c>
      <c r="H517" s="1">
        <v>528058.18400000001</v>
      </c>
      <c r="I517" s="1">
        <v>5648921.6659000004</v>
      </c>
      <c r="J517" s="5">
        <v>11</v>
      </c>
      <c r="K517" s="5">
        <v>2008</v>
      </c>
      <c r="M517" s="5" t="s">
        <v>24</v>
      </c>
      <c r="N517" s="5" t="s">
        <v>105</v>
      </c>
      <c r="O517" s="5" t="s">
        <v>126</v>
      </c>
      <c r="R517" s="5" t="s">
        <v>121</v>
      </c>
      <c r="V517" s="5" t="s">
        <v>2450</v>
      </c>
      <c r="AE517" s="5">
        <v>0</v>
      </c>
      <c r="AI517" s="5" t="s">
        <v>1736</v>
      </c>
      <c r="AU517" s="5" t="s">
        <v>2449</v>
      </c>
    </row>
    <row r="518" spans="1:47">
      <c r="A518" s="5" t="s">
        <v>11</v>
      </c>
      <c r="B518" s="5" t="s">
        <v>119</v>
      </c>
      <c r="C518" s="5" t="s">
        <v>145</v>
      </c>
      <c r="D518" s="5" t="s">
        <v>130</v>
      </c>
      <c r="F518" s="5" t="s">
        <v>1645</v>
      </c>
      <c r="G518" s="5" t="s">
        <v>12</v>
      </c>
      <c r="H518" s="1">
        <v>528601.25569999998</v>
      </c>
      <c r="I518" s="1">
        <v>5648796.1562999999</v>
      </c>
      <c r="J518" s="5">
        <v>11</v>
      </c>
      <c r="K518" s="5">
        <v>2008</v>
      </c>
      <c r="M518" s="5" t="s">
        <v>24</v>
      </c>
      <c r="N518" s="5" t="s">
        <v>1241</v>
      </c>
      <c r="O518" s="5" t="s">
        <v>135</v>
      </c>
      <c r="R518" s="5" t="s">
        <v>121</v>
      </c>
      <c r="V518" s="5" t="s">
        <v>2354</v>
      </c>
      <c r="AE518" s="5">
        <v>1</v>
      </c>
      <c r="AF518" s="5">
        <v>1</v>
      </c>
      <c r="AI518" s="5" t="s">
        <v>1736</v>
      </c>
      <c r="AU518" s="5" t="s">
        <v>2353</v>
      </c>
    </row>
    <row r="519" spans="1:47">
      <c r="A519" s="5" t="s">
        <v>11</v>
      </c>
      <c r="B519" s="5" t="s">
        <v>119</v>
      </c>
      <c r="C519" s="5" t="s">
        <v>145</v>
      </c>
      <c r="D519" s="5" t="s">
        <v>130</v>
      </c>
      <c r="F519" s="5" t="s">
        <v>1645</v>
      </c>
      <c r="G519" s="5" t="s">
        <v>12</v>
      </c>
      <c r="H519" s="1">
        <v>528914.73239999998</v>
      </c>
      <c r="I519" s="1">
        <v>5648765.7088000001</v>
      </c>
      <c r="J519" s="5">
        <v>11</v>
      </c>
      <c r="K519" s="5">
        <v>2008</v>
      </c>
      <c r="M519" s="5" t="s">
        <v>24</v>
      </c>
      <c r="N519" s="5" t="s">
        <v>1241</v>
      </c>
      <c r="O519" s="5" t="s">
        <v>135</v>
      </c>
      <c r="R519" s="5" t="s">
        <v>121</v>
      </c>
      <c r="V519" s="5" t="s">
        <v>2009</v>
      </c>
      <c r="AE519" s="5">
        <v>13</v>
      </c>
      <c r="AF519" s="5">
        <v>14</v>
      </c>
      <c r="AI519" s="5" t="s">
        <v>1736</v>
      </c>
      <c r="AU519" s="5" t="s">
        <v>2008</v>
      </c>
    </row>
    <row r="520" spans="1:47">
      <c r="A520" s="5" t="s">
        <v>11</v>
      </c>
      <c r="B520" s="5" t="s">
        <v>119</v>
      </c>
      <c r="C520" s="5" t="s">
        <v>145</v>
      </c>
      <c r="D520" s="5" t="s">
        <v>130</v>
      </c>
      <c r="F520" s="5" t="s">
        <v>1645</v>
      </c>
      <c r="G520" s="5" t="s">
        <v>12</v>
      </c>
      <c r="H520" s="1">
        <v>528473.20830000006</v>
      </c>
      <c r="I520" s="1">
        <v>5647670.9808999998</v>
      </c>
      <c r="J520" s="5">
        <v>11</v>
      </c>
      <c r="K520" s="5">
        <v>2008</v>
      </c>
      <c r="M520" s="5" t="s">
        <v>24</v>
      </c>
      <c r="N520" s="5" t="s">
        <v>105</v>
      </c>
      <c r="O520" s="5" t="s">
        <v>126</v>
      </c>
      <c r="R520" s="5" t="s">
        <v>121</v>
      </c>
      <c r="V520" s="5" t="s">
        <v>2448</v>
      </c>
      <c r="AE520" s="5">
        <v>0</v>
      </c>
      <c r="AI520" s="5" t="s">
        <v>2447</v>
      </c>
      <c r="AU520" s="5" t="s">
        <v>2446</v>
      </c>
    </row>
    <row r="521" spans="1:47">
      <c r="A521" s="5" t="s">
        <v>11</v>
      </c>
      <c r="B521" s="5" t="s">
        <v>119</v>
      </c>
      <c r="C521" s="5" t="s">
        <v>131</v>
      </c>
      <c r="D521" s="5" t="s">
        <v>130</v>
      </c>
      <c r="F521" s="5" t="s">
        <v>1645</v>
      </c>
      <c r="G521" s="5" t="s">
        <v>12</v>
      </c>
      <c r="H521" s="1">
        <v>527996.26139999996</v>
      </c>
      <c r="I521" s="1">
        <v>5647610.7264</v>
      </c>
      <c r="J521" s="5">
        <v>11</v>
      </c>
      <c r="K521" s="5">
        <v>2008</v>
      </c>
      <c r="M521" s="5" t="s">
        <v>24</v>
      </c>
      <c r="N521" s="5" t="s">
        <v>1241</v>
      </c>
      <c r="O521" s="5" t="s">
        <v>135</v>
      </c>
      <c r="R521" s="5" t="s">
        <v>121</v>
      </c>
      <c r="V521" s="5" t="s">
        <v>2040</v>
      </c>
      <c r="AE521" s="5">
        <v>11</v>
      </c>
      <c r="AF521" s="5">
        <v>11</v>
      </c>
      <c r="AI521" s="5" t="s">
        <v>1705</v>
      </c>
      <c r="AU521" s="5" t="s">
        <v>2039</v>
      </c>
    </row>
    <row r="522" spans="1:47">
      <c r="A522" s="5" t="s">
        <v>11</v>
      </c>
      <c r="B522" s="5" t="s">
        <v>119</v>
      </c>
      <c r="C522" s="5" t="s">
        <v>131</v>
      </c>
      <c r="D522" s="5" t="s">
        <v>130</v>
      </c>
      <c r="F522" s="5" t="s">
        <v>1645</v>
      </c>
      <c r="G522" s="5" t="s">
        <v>12</v>
      </c>
      <c r="H522" s="1">
        <v>527643.34660000005</v>
      </c>
      <c r="I522" s="1">
        <v>5647927.8343000002</v>
      </c>
      <c r="J522" s="5">
        <v>11</v>
      </c>
      <c r="K522" s="5">
        <v>2008</v>
      </c>
      <c r="M522" s="5" t="s">
        <v>24</v>
      </c>
      <c r="N522" s="5" t="s">
        <v>105</v>
      </c>
      <c r="O522" s="5" t="s">
        <v>126</v>
      </c>
      <c r="R522" s="5" t="s">
        <v>121</v>
      </c>
      <c r="V522" s="5" t="s">
        <v>2445</v>
      </c>
      <c r="AE522" s="5">
        <v>0</v>
      </c>
      <c r="AI522" s="5" t="s">
        <v>2444</v>
      </c>
      <c r="AU522" s="5" t="s">
        <v>2443</v>
      </c>
    </row>
    <row r="523" spans="1:47">
      <c r="A523" s="5" t="s">
        <v>11</v>
      </c>
      <c r="B523" s="5" t="s">
        <v>119</v>
      </c>
      <c r="C523" s="5" t="s">
        <v>131</v>
      </c>
      <c r="D523" s="5" t="s">
        <v>130</v>
      </c>
      <c r="F523" s="5" t="s">
        <v>1645</v>
      </c>
      <c r="G523" s="5" t="s">
        <v>12</v>
      </c>
      <c r="H523" s="1">
        <v>527431.28330000001</v>
      </c>
      <c r="I523" s="1">
        <v>5647359.2208000002</v>
      </c>
      <c r="J523" s="5">
        <v>11</v>
      </c>
      <c r="K523" s="5">
        <v>2008</v>
      </c>
      <c r="M523" s="5" t="s">
        <v>24</v>
      </c>
      <c r="N523" s="5" t="s">
        <v>1241</v>
      </c>
      <c r="O523" s="5" t="s">
        <v>135</v>
      </c>
      <c r="R523" s="5" t="s">
        <v>121</v>
      </c>
      <c r="V523" s="5" t="s">
        <v>2242</v>
      </c>
      <c r="AE523" s="5">
        <v>3</v>
      </c>
      <c r="AF523" s="5">
        <v>4</v>
      </c>
      <c r="AI523" s="5" t="s">
        <v>2071</v>
      </c>
      <c r="AU523" s="5" t="s">
        <v>2241</v>
      </c>
    </row>
    <row r="524" spans="1:47">
      <c r="A524" s="5" t="s">
        <v>11</v>
      </c>
      <c r="B524" s="5" t="s">
        <v>119</v>
      </c>
      <c r="C524" s="5" t="s">
        <v>131</v>
      </c>
      <c r="D524" s="5" t="s">
        <v>130</v>
      </c>
      <c r="F524" s="5" t="s">
        <v>1645</v>
      </c>
      <c r="G524" s="5" t="s">
        <v>12</v>
      </c>
      <c r="H524" s="1">
        <v>527084.13159999996</v>
      </c>
      <c r="I524" s="1">
        <v>5647362.4786999999</v>
      </c>
      <c r="J524" s="5">
        <v>11</v>
      </c>
      <c r="K524" s="5">
        <v>2008</v>
      </c>
      <c r="M524" s="5" t="s">
        <v>24</v>
      </c>
      <c r="N524" s="5" t="s">
        <v>105</v>
      </c>
      <c r="O524" s="5" t="s">
        <v>126</v>
      </c>
      <c r="R524" s="5" t="s">
        <v>121</v>
      </c>
      <c r="V524" s="5" t="s">
        <v>2442</v>
      </c>
      <c r="AE524" s="5">
        <v>0</v>
      </c>
      <c r="AI524" s="5" t="s">
        <v>2441</v>
      </c>
      <c r="AU524" s="5" t="s">
        <v>2440</v>
      </c>
    </row>
    <row r="525" spans="1:47">
      <c r="A525" s="5" t="s">
        <v>11</v>
      </c>
      <c r="B525" s="5" t="s">
        <v>119</v>
      </c>
      <c r="C525" s="5" t="s">
        <v>131</v>
      </c>
      <c r="D525" s="5" t="s">
        <v>130</v>
      </c>
      <c r="F525" s="5" t="s">
        <v>1645</v>
      </c>
      <c r="G525" s="5" t="s">
        <v>12</v>
      </c>
      <c r="H525" s="1">
        <v>526230.93839999998</v>
      </c>
      <c r="I525" s="1">
        <v>5648031.1363000004</v>
      </c>
      <c r="J525" s="5">
        <v>11</v>
      </c>
      <c r="K525" s="5">
        <v>2008</v>
      </c>
      <c r="M525" s="5" t="s">
        <v>24</v>
      </c>
      <c r="N525" s="5" t="s">
        <v>1241</v>
      </c>
      <c r="O525" s="5" t="s">
        <v>135</v>
      </c>
      <c r="R525" s="5" t="s">
        <v>121</v>
      </c>
      <c r="V525" s="5" t="s">
        <v>2179</v>
      </c>
      <c r="AE525" s="5">
        <v>5</v>
      </c>
      <c r="AF525" s="5">
        <v>5</v>
      </c>
      <c r="AU525" s="5" t="s">
        <v>2178</v>
      </c>
    </row>
    <row r="526" spans="1:47">
      <c r="A526" s="5" t="s">
        <v>11</v>
      </c>
      <c r="B526" s="5" t="s">
        <v>119</v>
      </c>
      <c r="C526" s="5" t="s">
        <v>186</v>
      </c>
      <c r="D526" s="5" t="s">
        <v>130</v>
      </c>
      <c r="F526" s="5" t="s">
        <v>1645</v>
      </c>
      <c r="G526" s="5" t="s">
        <v>12</v>
      </c>
      <c r="H526" s="1">
        <v>516349.34419999999</v>
      </c>
      <c r="I526" s="1">
        <v>5657953.6774000004</v>
      </c>
      <c r="J526" s="5">
        <v>11</v>
      </c>
      <c r="K526" s="5">
        <v>2008</v>
      </c>
      <c r="M526" s="5" t="s">
        <v>24</v>
      </c>
      <c r="N526" s="5" t="s">
        <v>105</v>
      </c>
      <c r="O526" s="5" t="s">
        <v>164</v>
      </c>
      <c r="R526" s="5" t="s">
        <v>121</v>
      </c>
      <c r="V526" s="5" t="s">
        <v>2069</v>
      </c>
      <c r="AE526" s="5">
        <v>9</v>
      </c>
      <c r="AI526" s="5" t="s">
        <v>1932</v>
      </c>
      <c r="AU526" s="5" t="s">
        <v>2068</v>
      </c>
    </row>
    <row r="527" spans="1:47">
      <c r="A527" s="5" t="s">
        <v>11</v>
      </c>
      <c r="B527" s="5" t="s">
        <v>119</v>
      </c>
      <c r="C527" s="5" t="s">
        <v>131</v>
      </c>
      <c r="D527" s="5" t="s">
        <v>1638</v>
      </c>
      <c r="E527" s="5" t="s">
        <v>129</v>
      </c>
      <c r="F527" s="5" t="s">
        <v>128</v>
      </c>
      <c r="G527" s="5" t="s">
        <v>12</v>
      </c>
      <c r="H527" s="1">
        <v>526342.32400000002</v>
      </c>
      <c r="I527" s="1">
        <v>5648531.9039000003</v>
      </c>
      <c r="J527" s="5">
        <v>11</v>
      </c>
      <c r="K527" s="5">
        <v>2008</v>
      </c>
      <c r="M527" s="5" t="s">
        <v>24</v>
      </c>
      <c r="N527" s="5" t="s">
        <v>1379</v>
      </c>
      <c r="R527" s="5" t="s">
        <v>121</v>
      </c>
      <c r="V527" s="5" t="s">
        <v>1637</v>
      </c>
      <c r="AF527" s="5">
        <v>1</v>
      </c>
      <c r="AL527" s="5" t="s">
        <v>1473</v>
      </c>
      <c r="AM527" s="5">
        <v>30</v>
      </c>
      <c r="AN527" s="5">
        <v>25</v>
      </c>
      <c r="AU527" s="5" t="s">
        <v>1636</v>
      </c>
    </row>
    <row r="528" spans="1:47">
      <c r="A528" s="5" t="s">
        <v>11</v>
      </c>
      <c r="B528" s="5" t="s">
        <v>119</v>
      </c>
      <c r="C528" s="5" t="s">
        <v>131</v>
      </c>
      <c r="D528" s="5" t="s">
        <v>130</v>
      </c>
      <c r="F528" s="5" t="s">
        <v>1645</v>
      </c>
      <c r="G528" s="5" t="s">
        <v>12</v>
      </c>
      <c r="H528" s="1">
        <v>528060.63740000001</v>
      </c>
      <c r="I528" s="1">
        <v>5647249.3488999996</v>
      </c>
      <c r="J528" s="5">
        <v>11</v>
      </c>
      <c r="K528" s="5">
        <v>2008</v>
      </c>
      <c r="M528" s="5" t="s">
        <v>24</v>
      </c>
      <c r="N528" s="5" t="s">
        <v>105</v>
      </c>
      <c r="O528" s="5" t="s">
        <v>126</v>
      </c>
      <c r="R528" s="5" t="s">
        <v>121</v>
      </c>
      <c r="V528" s="5" t="s">
        <v>2439</v>
      </c>
      <c r="AE528" s="5">
        <v>0</v>
      </c>
      <c r="AI528" s="5" t="s">
        <v>2438</v>
      </c>
      <c r="AU528" s="5" t="s">
        <v>2437</v>
      </c>
    </row>
    <row r="529" spans="1:47">
      <c r="A529" s="5" t="s">
        <v>11</v>
      </c>
      <c r="B529" s="5" t="s">
        <v>119</v>
      </c>
      <c r="C529" s="5" t="s">
        <v>145</v>
      </c>
      <c r="D529" s="5" t="s">
        <v>130</v>
      </c>
      <c r="F529" s="5" t="s">
        <v>1645</v>
      </c>
      <c r="G529" s="5" t="s">
        <v>12</v>
      </c>
      <c r="H529" s="1">
        <v>528336.10349999997</v>
      </c>
      <c r="I529" s="1">
        <v>5647028.8857000005</v>
      </c>
      <c r="J529" s="5">
        <v>11</v>
      </c>
      <c r="K529" s="5">
        <v>2008</v>
      </c>
      <c r="M529" s="5" t="s">
        <v>24</v>
      </c>
      <c r="N529" s="5" t="s">
        <v>1241</v>
      </c>
      <c r="O529" s="5" t="s">
        <v>135</v>
      </c>
      <c r="R529" s="5" t="s">
        <v>121</v>
      </c>
      <c r="V529" s="5" t="s">
        <v>2352</v>
      </c>
      <c r="AE529" s="5">
        <v>1</v>
      </c>
      <c r="AF529" s="5">
        <v>1</v>
      </c>
      <c r="AI529" s="5" t="s">
        <v>1901</v>
      </c>
      <c r="AU529" s="5" t="s">
        <v>2351</v>
      </c>
    </row>
    <row r="530" spans="1:47">
      <c r="A530" s="5" t="s">
        <v>11</v>
      </c>
      <c r="B530" s="5" t="s">
        <v>119</v>
      </c>
      <c r="C530" s="5" t="s">
        <v>145</v>
      </c>
      <c r="D530" s="5" t="s">
        <v>130</v>
      </c>
      <c r="F530" s="5" t="s">
        <v>1645</v>
      </c>
      <c r="G530" s="5" t="s">
        <v>12</v>
      </c>
      <c r="H530" s="1">
        <v>531632.52139999997</v>
      </c>
      <c r="I530" s="1">
        <v>5648589.8494999995</v>
      </c>
      <c r="J530" s="5">
        <v>11</v>
      </c>
      <c r="K530" s="5">
        <v>2008</v>
      </c>
      <c r="M530" s="5" t="s">
        <v>24</v>
      </c>
      <c r="N530" s="5" t="s">
        <v>1241</v>
      </c>
      <c r="O530" s="5" t="s">
        <v>135</v>
      </c>
      <c r="R530" s="5" t="s">
        <v>121</v>
      </c>
      <c r="V530" s="5" t="s">
        <v>2059</v>
      </c>
      <c r="AE530" s="5">
        <v>10</v>
      </c>
      <c r="AF530" s="5">
        <v>10</v>
      </c>
      <c r="AI530" s="5" t="s">
        <v>1893</v>
      </c>
      <c r="AU530" s="5" t="s">
        <v>2058</v>
      </c>
    </row>
    <row r="531" spans="1:47">
      <c r="A531" s="5" t="s">
        <v>11</v>
      </c>
      <c r="B531" s="5" t="s">
        <v>119</v>
      </c>
      <c r="C531" s="5" t="s">
        <v>517</v>
      </c>
      <c r="D531" s="5" t="s">
        <v>130</v>
      </c>
      <c r="F531" s="5" t="s">
        <v>238</v>
      </c>
      <c r="G531" s="5" t="s">
        <v>12</v>
      </c>
      <c r="H531" s="1">
        <v>511713.90169999999</v>
      </c>
      <c r="I531" s="1">
        <v>5664301.5899999999</v>
      </c>
      <c r="J531" s="5">
        <v>11</v>
      </c>
      <c r="K531" s="5">
        <v>2008</v>
      </c>
      <c r="M531" s="5" t="s">
        <v>24</v>
      </c>
      <c r="N531" s="5" t="s">
        <v>105</v>
      </c>
      <c r="O531" s="5" t="s">
        <v>126</v>
      </c>
      <c r="R531" s="5" t="s">
        <v>121</v>
      </c>
      <c r="V531" s="5" t="s">
        <v>2436</v>
      </c>
      <c r="AE531" s="5">
        <v>0</v>
      </c>
      <c r="AI531" s="5" t="s">
        <v>1673</v>
      </c>
      <c r="AU531" s="5" t="s">
        <v>2435</v>
      </c>
    </row>
    <row r="532" spans="1:47">
      <c r="A532" s="5" t="s">
        <v>11</v>
      </c>
      <c r="B532" s="5" t="s">
        <v>119</v>
      </c>
      <c r="C532" s="5" t="s">
        <v>186</v>
      </c>
      <c r="D532" s="5" t="s">
        <v>130</v>
      </c>
      <c r="F532" s="5" t="s">
        <v>238</v>
      </c>
      <c r="G532" s="5" t="s">
        <v>12</v>
      </c>
      <c r="H532" s="1">
        <v>518502.39659999998</v>
      </c>
      <c r="I532" s="1">
        <v>5656893.6222999999</v>
      </c>
      <c r="J532" s="5">
        <v>11</v>
      </c>
      <c r="K532" s="5">
        <v>2008</v>
      </c>
      <c r="M532" s="5" t="s">
        <v>24</v>
      </c>
      <c r="N532" s="5" t="s">
        <v>1241</v>
      </c>
      <c r="O532" s="5" t="s">
        <v>135</v>
      </c>
      <c r="R532" s="5" t="s">
        <v>121</v>
      </c>
      <c r="V532" s="5" t="s">
        <v>1897</v>
      </c>
      <c r="AE532" s="5">
        <v>19</v>
      </c>
      <c r="AF532" s="5">
        <v>19</v>
      </c>
      <c r="AI532" s="5" t="s">
        <v>1896</v>
      </c>
      <c r="AU532" s="5" t="s">
        <v>1895</v>
      </c>
    </row>
    <row r="533" spans="1:47">
      <c r="A533" s="5" t="s">
        <v>11</v>
      </c>
      <c r="B533" s="5" t="s">
        <v>119</v>
      </c>
      <c r="C533" s="5" t="s">
        <v>186</v>
      </c>
      <c r="D533" s="5" t="s">
        <v>1617</v>
      </c>
      <c r="E533" s="5" t="s">
        <v>129</v>
      </c>
      <c r="F533" s="5" t="s">
        <v>128</v>
      </c>
      <c r="G533" s="5" t="s">
        <v>12</v>
      </c>
      <c r="H533" s="1">
        <v>516272.91930000001</v>
      </c>
      <c r="I533" s="1">
        <v>5658031.7829999998</v>
      </c>
      <c r="J533" s="5">
        <v>11</v>
      </c>
      <c r="K533" s="5">
        <v>2008</v>
      </c>
      <c r="M533" s="5" t="s">
        <v>24</v>
      </c>
      <c r="N533" s="5" t="s">
        <v>1379</v>
      </c>
      <c r="R533" s="5" t="s">
        <v>121</v>
      </c>
      <c r="V533" s="5" t="s">
        <v>1616</v>
      </c>
      <c r="AF533" s="5">
        <v>3</v>
      </c>
      <c r="AL533" s="5" t="s">
        <v>1615</v>
      </c>
      <c r="AM533" s="5">
        <v>24</v>
      </c>
      <c r="AN533" s="5">
        <v>16</v>
      </c>
      <c r="AU533" s="5" t="s">
        <v>1614</v>
      </c>
    </row>
    <row r="534" spans="1:47">
      <c r="A534" s="5" t="s">
        <v>11</v>
      </c>
      <c r="B534" s="5" t="s">
        <v>119</v>
      </c>
      <c r="C534" s="5" t="s">
        <v>186</v>
      </c>
      <c r="D534" s="5" t="s">
        <v>130</v>
      </c>
      <c r="F534" s="5" t="s">
        <v>1645</v>
      </c>
      <c r="G534" s="5" t="s">
        <v>12</v>
      </c>
      <c r="H534" s="1"/>
      <c r="I534" s="1"/>
      <c r="J534" s="5">
        <v>11</v>
      </c>
      <c r="K534" s="5">
        <v>2008</v>
      </c>
      <c r="M534" s="5" t="s">
        <v>24</v>
      </c>
      <c r="N534" s="5" t="s">
        <v>1241</v>
      </c>
      <c r="O534" s="5" t="s">
        <v>135</v>
      </c>
      <c r="R534" s="5" t="s">
        <v>121</v>
      </c>
      <c r="V534" s="5" t="s">
        <v>1995</v>
      </c>
      <c r="AE534" s="5">
        <v>14</v>
      </c>
      <c r="AF534" s="5">
        <v>14</v>
      </c>
      <c r="AI534" s="5" t="s">
        <v>1994</v>
      </c>
    </row>
    <row r="535" spans="1:47">
      <c r="A535" s="5" t="s">
        <v>11</v>
      </c>
      <c r="B535" s="5" t="s">
        <v>119</v>
      </c>
      <c r="C535" s="5" t="s">
        <v>131</v>
      </c>
      <c r="D535" s="5" t="s">
        <v>130</v>
      </c>
      <c r="F535" s="5" t="s">
        <v>344</v>
      </c>
      <c r="G535" s="5" t="s">
        <v>12</v>
      </c>
      <c r="H535" s="1">
        <v>522761.39880000002</v>
      </c>
      <c r="I535" s="1">
        <v>5643637.4006000003</v>
      </c>
      <c r="J535" s="5">
        <v>11</v>
      </c>
      <c r="K535" s="5">
        <v>2008</v>
      </c>
      <c r="M535" s="5" t="s">
        <v>24</v>
      </c>
      <c r="N535" s="5" t="s">
        <v>1241</v>
      </c>
      <c r="O535" s="5" t="s">
        <v>135</v>
      </c>
      <c r="R535" s="5" t="s">
        <v>121</v>
      </c>
      <c r="V535" s="5" t="s">
        <v>1922</v>
      </c>
      <c r="AE535" s="5">
        <v>17</v>
      </c>
      <c r="AF535" s="5">
        <v>17</v>
      </c>
      <c r="AI535" s="5" t="s">
        <v>1781</v>
      </c>
      <c r="AU535" s="5" t="s">
        <v>1921</v>
      </c>
    </row>
    <row r="536" spans="1:47">
      <c r="A536" s="5" t="s">
        <v>11</v>
      </c>
      <c r="B536" s="5" t="s">
        <v>119</v>
      </c>
      <c r="C536" s="5" t="s">
        <v>145</v>
      </c>
      <c r="D536" s="5" t="s">
        <v>130</v>
      </c>
      <c r="F536" s="5" t="s">
        <v>238</v>
      </c>
      <c r="G536" s="5" t="s">
        <v>12</v>
      </c>
      <c r="H536" s="1">
        <v>535230.52150000003</v>
      </c>
      <c r="I536" s="1">
        <v>5645476.0828999998</v>
      </c>
      <c r="J536" s="5">
        <v>11</v>
      </c>
      <c r="K536" s="5">
        <v>2008</v>
      </c>
      <c r="M536" s="5" t="s">
        <v>24</v>
      </c>
      <c r="N536" s="5" t="s">
        <v>105</v>
      </c>
      <c r="O536" s="5" t="s">
        <v>164</v>
      </c>
      <c r="R536" s="5" t="s">
        <v>121</v>
      </c>
      <c r="V536" s="5" t="s">
        <v>1659</v>
      </c>
      <c r="AE536" s="5">
        <v>75</v>
      </c>
      <c r="AI536" s="5" t="s">
        <v>1647</v>
      </c>
      <c r="AU536" s="5" t="s">
        <v>1658</v>
      </c>
    </row>
    <row r="537" spans="1:47">
      <c r="A537" s="5" t="s">
        <v>11</v>
      </c>
      <c r="B537" s="5" t="s">
        <v>119</v>
      </c>
      <c r="C537" s="5" t="s">
        <v>186</v>
      </c>
      <c r="D537" s="5" t="s">
        <v>130</v>
      </c>
      <c r="F537" s="5" t="s">
        <v>1645</v>
      </c>
      <c r="G537" s="5" t="s">
        <v>12</v>
      </c>
      <c r="H537" s="1">
        <v>516092.63059999997</v>
      </c>
      <c r="I537" s="1">
        <v>5658029.7904000003</v>
      </c>
      <c r="J537" s="5">
        <v>11</v>
      </c>
      <c r="K537" s="5">
        <v>2008</v>
      </c>
      <c r="M537" s="5" t="s">
        <v>24</v>
      </c>
      <c r="N537" s="5" t="s">
        <v>1241</v>
      </c>
      <c r="O537" s="5" t="s">
        <v>135</v>
      </c>
      <c r="R537" s="5" t="s">
        <v>121</v>
      </c>
      <c r="V537" s="5" t="s">
        <v>1836</v>
      </c>
      <c r="AE537" s="5">
        <v>24</v>
      </c>
      <c r="AF537" s="5">
        <v>24</v>
      </c>
      <c r="AI537" s="5" t="s">
        <v>1835</v>
      </c>
      <c r="AU537" s="5" t="s">
        <v>1834</v>
      </c>
    </row>
    <row r="538" spans="1:47">
      <c r="A538" s="5" t="s">
        <v>11</v>
      </c>
      <c r="B538" s="5" t="s">
        <v>119</v>
      </c>
      <c r="C538" s="5" t="s">
        <v>131</v>
      </c>
      <c r="D538" s="5" t="s">
        <v>130</v>
      </c>
      <c r="F538" s="5" t="s">
        <v>344</v>
      </c>
      <c r="G538" s="5" t="s">
        <v>12</v>
      </c>
      <c r="H538" s="1"/>
      <c r="I538" s="1"/>
      <c r="J538" s="5">
        <v>11</v>
      </c>
      <c r="K538" s="5">
        <v>2008</v>
      </c>
      <c r="M538" s="5" t="s">
        <v>24</v>
      </c>
      <c r="N538" s="5" t="s">
        <v>1241</v>
      </c>
      <c r="O538" s="5" t="s">
        <v>135</v>
      </c>
      <c r="R538" s="5" t="s">
        <v>121</v>
      </c>
      <c r="V538" s="5" t="s">
        <v>2057</v>
      </c>
      <c r="AE538" s="5">
        <v>10</v>
      </c>
      <c r="AF538" s="5">
        <v>10</v>
      </c>
      <c r="AI538" s="5" t="s">
        <v>2056</v>
      </c>
    </row>
    <row r="539" spans="1:47">
      <c r="A539" s="5" t="s">
        <v>11</v>
      </c>
      <c r="B539" s="5" t="s">
        <v>119</v>
      </c>
      <c r="C539" s="5" t="s">
        <v>131</v>
      </c>
      <c r="D539" s="5" t="s">
        <v>130</v>
      </c>
      <c r="F539" s="5" t="s">
        <v>344</v>
      </c>
      <c r="G539" s="5" t="s">
        <v>12</v>
      </c>
      <c r="H539" s="1"/>
      <c r="I539" s="1"/>
      <c r="J539" s="5">
        <v>11</v>
      </c>
      <c r="K539" s="5">
        <v>2008</v>
      </c>
      <c r="M539" s="5" t="s">
        <v>24</v>
      </c>
      <c r="N539" s="5" t="s">
        <v>105</v>
      </c>
      <c r="O539" s="5" t="s">
        <v>126</v>
      </c>
      <c r="R539" s="5" t="s">
        <v>121</v>
      </c>
      <c r="V539" s="5" t="s">
        <v>2434</v>
      </c>
      <c r="AE539" s="5">
        <v>0</v>
      </c>
      <c r="AI539" s="5" t="s">
        <v>2056</v>
      </c>
    </row>
    <row r="540" spans="1:47">
      <c r="A540" s="5" t="s">
        <v>11</v>
      </c>
      <c r="B540" s="5" t="s">
        <v>119</v>
      </c>
      <c r="C540" s="5" t="s">
        <v>131</v>
      </c>
      <c r="D540" s="5" t="s">
        <v>130</v>
      </c>
      <c r="F540" s="5" t="s">
        <v>344</v>
      </c>
      <c r="G540" s="5" t="s">
        <v>12</v>
      </c>
      <c r="H540" s="1"/>
      <c r="I540" s="1"/>
      <c r="J540" s="5">
        <v>11</v>
      </c>
      <c r="K540" s="5">
        <v>2008</v>
      </c>
      <c r="M540" s="5" t="s">
        <v>24</v>
      </c>
      <c r="N540" s="5" t="s">
        <v>1241</v>
      </c>
      <c r="O540" s="5" t="s">
        <v>135</v>
      </c>
      <c r="R540" s="5" t="s">
        <v>121</v>
      </c>
      <c r="V540" s="5" t="s">
        <v>2055</v>
      </c>
      <c r="AE540" s="5">
        <v>10</v>
      </c>
      <c r="AF540" s="5">
        <v>10</v>
      </c>
      <c r="AI540" s="5" t="s">
        <v>2054</v>
      </c>
    </row>
    <row r="541" spans="1:47">
      <c r="A541" s="5" t="s">
        <v>11</v>
      </c>
      <c r="B541" s="5" t="s">
        <v>119</v>
      </c>
      <c r="C541" s="5" t="s">
        <v>131</v>
      </c>
      <c r="D541" s="5" t="s">
        <v>130</v>
      </c>
      <c r="F541" s="5" t="s">
        <v>344</v>
      </c>
      <c r="G541" s="5" t="s">
        <v>12</v>
      </c>
      <c r="H541" s="1"/>
      <c r="I541" s="1"/>
      <c r="J541" s="5">
        <v>11</v>
      </c>
      <c r="K541" s="5">
        <v>2008</v>
      </c>
      <c r="M541" s="5" t="s">
        <v>24</v>
      </c>
      <c r="N541" s="5" t="s">
        <v>1241</v>
      </c>
      <c r="O541" s="5" t="s">
        <v>135</v>
      </c>
      <c r="R541" s="5" t="s">
        <v>121</v>
      </c>
      <c r="V541" s="5" t="s">
        <v>1993</v>
      </c>
      <c r="AE541" s="5">
        <v>14</v>
      </c>
      <c r="AF541" s="5">
        <v>14</v>
      </c>
      <c r="AI541" s="5" t="s">
        <v>1708</v>
      </c>
    </row>
    <row r="542" spans="1:47">
      <c r="A542" s="5" t="s">
        <v>11</v>
      </c>
      <c r="B542" s="5" t="s">
        <v>119</v>
      </c>
      <c r="C542" s="5" t="s">
        <v>186</v>
      </c>
      <c r="D542" s="5" t="s">
        <v>130</v>
      </c>
      <c r="F542" s="5" t="s">
        <v>238</v>
      </c>
      <c r="G542" s="5" t="s">
        <v>12</v>
      </c>
      <c r="H542" s="1"/>
      <c r="I542" s="1"/>
      <c r="J542" s="5">
        <v>11</v>
      </c>
      <c r="K542" s="5">
        <v>2008</v>
      </c>
      <c r="M542" s="5" t="s">
        <v>24</v>
      </c>
      <c r="N542" s="5" t="s">
        <v>1241</v>
      </c>
      <c r="O542" s="5" t="s">
        <v>135</v>
      </c>
      <c r="R542" s="5" t="s">
        <v>121</v>
      </c>
      <c r="V542" s="5" t="s">
        <v>2117</v>
      </c>
      <c r="AE542" s="5">
        <v>7</v>
      </c>
      <c r="AF542" s="5">
        <v>7</v>
      </c>
      <c r="AI542" s="5" t="s">
        <v>2116</v>
      </c>
    </row>
    <row r="543" spans="1:47">
      <c r="A543" s="5" t="s">
        <v>11</v>
      </c>
      <c r="B543" s="5" t="s">
        <v>119</v>
      </c>
      <c r="C543" s="5" t="s">
        <v>186</v>
      </c>
      <c r="D543" s="5" t="s">
        <v>130</v>
      </c>
      <c r="F543" s="5" t="s">
        <v>238</v>
      </c>
      <c r="G543" s="5" t="s">
        <v>12</v>
      </c>
      <c r="H543" s="1"/>
      <c r="I543" s="1"/>
      <c r="J543" s="5">
        <v>11</v>
      </c>
      <c r="K543" s="5">
        <v>2008</v>
      </c>
      <c r="M543" s="5" t="s">
        <v>24</v>
      </c>
      <c r="N543" s="5" t="s">
        <v>1241</v>
      </c>
      <c r="O543" s="5" t="s">
        <v>135</v>
      </c>
      <c r="R543" s="5" t="s">
        <v>121</v>
      </c>
      <c r="V543" s="5" t="s">
        <v>2036</v>
      </c>
      <c r="AE543" s="5">
        <v>12</v>
      </c>
      <c r="AF543" s="5">
        <v>11</v>
      </c>
      <c r="AI543" s="5" t="s">
        <v>1927</v>
      </c>
    </row>
    <row r="544" spans="1:47">
      <c r="A544" s="5" t="s">
        <v>11</v>
      </c>
      <c r="B544" s="5" t="s">
        <v>119</v>
      </c>
      <c r="C544" s="5" t="s">
        <v>186</v>
      </c>
      <c r="D544" s="5" t="s">
        <v>130</v>
      </c>
      <c r="F544" s="5" t="s">
        <v>238</v>
      </c>
      <c r="G544" s="5" t="s">
        <v>12</v>
      </c>
      <c r="H544" s="1">
        <v>518834.10100000002</v>
      </c>
      <c r="I544" s="1">
        <v>5656846.0122999996</v>
      </c>
      <c r="J544" s="5">
        <v>11</v>
      </c>
      <c r="K544" s="5">
        <v>2008</v>
      </c>
      <c r="M544" s="5" t="s">
        <v>24</v>
      </c>
      <c r="N544" s="5" t="s">
        <v>105</v>
      </c>
      <c r="O544" s="5" t="s">
        <v>126</v>
      </c>
      <c r="R544" s="5" t="s">
        <v>121</v>
      </c>
      <c r="V544" s="5" t="s">
        <v>2433</v>
      </c>
      <c r="AE544" s="5">
        <v>0</v>
      </c>
      <c r="AI544" s="5" t="s">
        <v>1778</v>
      </c>
      <c r="AU544" s="5" t="s">
        <v>2432</v>
      </c>
    </row>
    <row r="545" spans="1:47">
      <c r="A545" s="5" t="s">
        <v>11</v>
      </c>
      <c r="B545" s="5" t="s">
        <v>119</v>
      </c>
      <c r="C545" s="5" t="s">
        <v>1851</v>
      </c>
      <c r="D545" s="5" t="s">
        <v>130</v>
      </c>
      <c r="F545" s="5" t="s">
        <v>238</v>
      </c>
      <c r="G545" s="5" t="s">
        <v>12</v>
      </c>
      <c r="H545" s="1"/>
      <c r="I545" s="1"/>
      <c r="J545" s="5">
        <v>11</v>
      </c>
      <c r="K545" s="5">
        <v>2008</v>
      </c>
      <c r="M545" s="5" t="s">
        <v>24</v>
      </c>
      <c r="N545" s="5" t="s">
        <v>105</v>
      </c>
      <c r="O545" s="5" t="s">
        <v>126</v>
      </c>
      <c r="R545" s="5" t="s">
        <v>121</v>
      </c>
      <c r="V545" s="5" t="s">
        <v>2431</v>
      </c>
      <c r="AE545" s="5">
        <v>0</v>
      </c>
      <c r="AI545" s="5" t="s">
        <v>2430</v>
      </c>
    </row>
    <row r="546" spans="1:47">
      <c r="A546" s="5" t="s">
        <v>11</v>
      </c>
      <c r="B546" s="5" t="s">
        <v>119</v>
      </c>
      <c r="C546" s="5" t="s">
        <v>1273</v>
      </c>
      <c r="D546" s="5" t="s">
        <v>130</v>
      </c>
      <c r="F546" s="5" t="s">
        <v>1645</v>
      </c>
      <c r="G546" s="5" t="s">
        <v>12</v>
      </c>
      <c r="H546" s="1"/>
      <c r="I546" s="1"/>
      <c r="J546" s="5">
        <v>11</v>
      </c>
      <c r="K546" s="5">
        <v>2008</v>
      </c>
      <c r="M546" s="5" t="s">
        <v>24</v>
      </c>
      <c r="N546" s="5" t="s">
        <v>1241</v>
      </c>
      <c r="O546" s="5" t="s">
        <v>135</v>
      </c>
      <c r="R546" s="5" t="s">
        <v>121</v>
      </c>
      <c r="V546" s="5" t="s">
        <v>2115</v>
      </c>
      <c r="AE546" s="5">
        <v>7</v>
      </c>
      <c r="AF546" s="5">
        <v>7</v>
      </c>
      <c r="AI546" s="5" t="s">
        <v>2114</v>
      </c>
    </row>
    <row r="547" spans="1:47">
      <c r="A547" s="5" t="s">
        <v>11</v>
      </c>
      <c r="B547" s="5" t="s">
        <v>119</v>
      </c>
      <c r="C547" s="5" t="s">
        <v>849</v>
      </c>
      <c r="D547" s="5" t="s">
        <v>1578</v>
      </c>
      <c r="E547" s="5" t="s">
        <v>1187</v>
      </c>
      <c r="F547" s="5" t="s">
        <v>1186</v>
      </c>
      <c r="G547" s="5" t="s">
        <v>12</v>
      </c>
      <c r="H547" s="1">
        <v>508443.72249999997</v>
      </c>
      <c r="I547" s="1">
        <v>5657272.7966</v>
      </c>
      <c r="J547" s="5">
        <v>11</v>
      </c>
      <c r="K547" s="5">
        <v>2008</v>
      </c>
      <c r="M547" s="5" t="s">
        <v>24</v>
      </c>
      <c r="N547" s="5" t="s">
        <v>1379</v>
      </c>
      <c r="R547" s="5" t="s">
        <v>121</v>
      </c>
      <c r="V547" s="5" t="s">
        <v>1577</v>
      </c>
      <c r="AF547" s="5">
        <v>7</v>
      </c>
      <c r="AL547" s="5" t="s">
        <v>1303</v>
      </c>
      <c r="AM547" s="5">
        <v>25</v>
      </c>
      <c r="AN547" s="5">
        <v>17</v>
      </c>
      <c r="AU547" s="5" t="s">
        <v>1576</v>
      </c>
    </row>
    <row r="548" spans="1:47">
      <c r="A548" s="5" t="s">
        <v>11</v>
      </c>
      <c r="B548" s="5" t="s">
        <v>119</v>
      </c>
      <c r="C548" s="5" t="s">
        <v>1568</v>
      </c>
      <c r="D548" s="5" t="s">
        <v>1567</v>
      </c>
      <c r="E548" s="5" t="s">
        <v>1187</v>
      </c>
      <c r="F548" s="5" t="s">
        <v>1186</v>
      </c>
      <c r="G548" s="5" t="s">
        <v>12</v>
      </c>
      <c r="H548" s="1">
        <v>483589.81510000001</v>
      </c>
      <c r="I548" s="1">
        <v>5672348.6447999999</v>
      </c>
      <c r="J548" s="5">
        <v>11</v>
      </c>
      <c r="K548" s="5">
        <v>2008</v>
      </c>
      <c r="M548" s="5" t="s">
        <v>24</v>
      </c>
      <c r="N548" s="5" t="s">
        <v>1379</v>
      </c>
      <c r="R548" s="5" t="s">
        <v>121</v>
      </c>
      <c r="V548" s="5" t="s">
        <v>1566</v>
      </c>
      <c r="AF548" s="5">
        <v>9</v>
      </c>
      <c r="AL548" s="5" t="s">
        <v>1565</v>
      </c>
      <c r="AM548" s="5">
        <v>25</v>
      </c>
      <c r="AN548" s="5">
        <v>12</v>
      </c>
      <c r="AU548" s="5" t="s">
        <v>1564</v>
      </c>
    </row>
    <row r="549" spans="1:47">
      <c r="A549" s="5" t="s">
        <v>11</v>
      </c>
      <c r="B549" s="5" t="s">
        <v>119</v>
      </c>
      <c r="C549" s="5" t="s">
        <v>517</v>
      </c>
      <c r="D549" s="5" t="s">
        <v>130</v>
      </c>
      <c r="F549" s="5" t="s">
        <v>238</v>
      </c>
      <c r="G549" s="5" t="s">
        <v>12</v>
      </c>
      <c r="H549" s="1">
        <v>512263.25640000001</v>
      </c>
      <c r="I549" s="1">
        <v>5664535.0185000002</v>
      </c>
      <c r="J549" s="5">
        <v>11</v>
      </c>
      <c r="K549" s="5">
        <v>2008</v>
      </c>
      <c r="M549" s="5" t="s">
        <v>24</v>
      </c>
      <c r="N549" s="5" t="s">
        <v>105</v>
      </c>
      <c r="O549" s="5" t="s">
        <v>126</v>
      </c>
      <c r="R549" s="5" t="s">
        <v>121</v>
      </c>
      <c r="V549" s="5" t="s">
        <v>2429</v>
      </c>
      <c r="AE549" s="5">
        <v>0</v>
      </c>
      <c r="AI549" s="5" t="s">
        <v>1673</v>
      </c>
      <c r="AU549" s="5" t="s">
        <v>2428</v>
      </c>
    </row>
    <row r="550" spans="1:47">
      <c r="A550" s="5" t="s">
        <v>11</v>
      </c>
      <c r="B550" s="5" t="s">
        <v>119</v>
      </c>
      <c r="C550" s="5" t="s">
        <v>186</v>
      </c>
      <c r="D550" s="5" t="s">
        <v>130</v>
      </c>
      <c r="F550" s="5" t="s">
        <v>238</v>
      </c>
      <c r="G550" s="5" t="s">
        <v>12</v>
      </c>
      <c r="H550" s="1">
        <v>518752.74349999998</v>
      </c>
      <c r="I550" s="1">
        <v>5656570.4610000001</v>
      </c>
      <c r="J550" s="5">
        <v>11</v>
      </c>
      <c r="K550" s="5">
        <v>2008</v>
      </c>
      <c r="M550" s="5" t="s">
        <v>24</v>
      </c>
      <c r="N550" s="5" t="s">
        <v>105</v>
      </c>
      <c r="O550" s="5" t="s">
        <v>126</v>
      </c>
      <c r="R550" s="5" t="s">
        <v>121</v>
      </c>
      <c r="V550" s="5" t="s">
        <v>2427</v>
      </c>
      <c r="AE550" s="5">
        <v>0</v>
      </c>
      <c r="AI550" s="5" t="s">
        <v>1778</v>
      </c>
      <c r="AU550" s="5" t="s">
        <v>2426</v>
      </c>
    </row>
    <row r="551" spans="1:47">
      <c r="A551" s="5" t="s">
        <v>11</v>
      </c>
      <c r="B551" s="5" t="s">
        <v>119</v>
      </c>
      <c r="C551" s="5" t="s">
        <v>1560</v>
      </c>
      <c r="D551" s="5" t="s">
        <v>1559</v>
      </c>
      <c r="E551" s="5" t="s">
        <v>1187</v>
      </c>
      <c r="F551" s="5" t="s">
        <v>1186</v>
      </c>
      <c r="G551" s="5" t="s">
        <v>12</v>
      </c>
      <c r="H551" s="1">
        <v>494053.4203</v>
      </c>
      <c r="I551" s="1">
        <v>5667605.3273999998</v>
      </c>
      <c r="J551" s="5">
        <v>11</v>
      </c>
      <c r="K551" s="5">
        <v>2008</v>
      </c>
      <c r="M551" s="5" t="s">
        <v>24</v>
      </c>
      <c r="N551" s="5" t="s">
        <v>1379</v>
      </c>
      <c r="R551" s="5" t="s">
        <v>121</v>
      </c>
      <c r="V551" s="5" t="s">
        <v>1558</v>
      </c>
      <c r="AF551" s="5">
        <v>11</v>
      </c>
      <c r="AL551" s="5" t="s">
        <v>1301</v>
      </c>
      <c r="AM551" s="5">
        <v>28</v>
      </c>
      <c r="AN551" s="5">
        <v>22</v>
      </c>
      <c r="AU551" s="5" t="s">
        <v>1557</v>
      </c>
    </row>
    <row r="552" spans="1:47">
      <c r="A552" s="5" t="s">
        <v>11</v>
      </c>
      <c r="B552" s="5" t="s">
        <v>119</v>
      </c>
      <c r="C552" s="5" t="s">
        <v>517</v>
      </c>
      <c r="D552" s="5" t="s">
        <v>1596</v>
      </c>
      <c r="E552" s="5" t="s">
        <v>1187</v>
      </c>
      <c r="F552" s="5" t="s">
        <v>1186</v>
      </c>
      <c r="G552" s="5" t="s">
        <v>12</v>
      </c>
      <c r="H552" s="1">
        <v>500185.9327</v>
      </c>
      <c r="I552" s="1">
        <v>5664899.5755000003</v>
      </c>
      <c r="J552" s="5">
        <v>11</v>
      </c>
      <c r="K552" s="5">
        <v>2008</v>
      </c>
      <c r="M552" s="5" t="s">
        <v>24</v>
      </c>
      <c r="N552" s="5" t="s">
        <v>1379</v>
      </c>
      <c r="R552" s="5" t="s">
        <v>121</v>
      </c>
      <c r="V552" s="5" t="s">
        <v>1595</v>
      </c>
      <c r="AF552" s="5">
        <v>5</v>
      </c>
      <c r="AL552" s="5" t="s">
        <v>1594</v>
      </c>
      <c r="AM552" s="5">
        <v>27</v>
      </c>
      <c r="AN552" s="5">
        <v>23</v>
      </c>
      <c r="AU552" s="5" t="s">
        <v>1593</v>
      </c>
    </row>
    <row r="553" spans="1:47">
      <c r="A553" s="5" t="s">
        <v>11</v>
      </c>
      <c r="B553" s="5" t="s">
        <v>119</v>
      </c>
      <c r="C553" s="5" t="s">
        <v>517</v>
      </c>
      <c r="D553" s="5" t="s">
        <v>1620</v>
      </c>
      <c r="E553" s="5" t="s">
        <v>1187</v>
      </c>
      <c r="F553" s="5" t="s">
        <v>1186</v>
      </c>
      <c r="G553" s="5" t="s">
        <v>12</v>
      </c>
      <c r="H553" s="1">
        <v>500177.3028</v>
      </c>
      <c r="I553" s="1">
        <v>5665228.4983000001</v>
      </c>
      <c r="J553" s="5">
        <v>11</v>
      </c>
      <c r="K553" s="5">
        <v>2008</v>
      </c>
      <c r="M553" s="5" t="s">
        <v>24</v>
      </c>
      <c r="N553" s="5" t="s">
        <v>1379</v>
      </c>
      <c r="R553" s="5" t="s">
        <v>121</v>
      </c>
      <c r="V553" s="5" t="s">
        <v>1619</v>
      </c>
      <c r="AF553" s="5">
        <v>2</v>
      </c>
      <c r="AL553" s="5" t="s">
        <v>1283</v>
      </c>
      <c r="AM553" s="5">
        <v>26</v>
      </c>
      <c r="AN553" s="5">
        <v>21</v>
      </c>
      <c r="AU553" s="5" t="s">
        <v>1618</v>
      </c>
    </row>
    <row r="554" spans="1:47">
      <c r="A554" s="5" t="s">
        <v>11</v>
      </c>
      <c r="B554" s="5" t="s">
        <v>119</v>
      </c>
      <c r="C554" s="5" t="s">
        <v>517</v>
      </c>
      <c r="D554" s="5" t="s">
        <v>1515</v>
      </c>
      <c r="E554" s="5" t="s">
        <v>1187</v>
      </c>
      <c r="F554" s="5" t="s">
        <v>1186</v>
      </c>
      <c r="G554" s="5" t="s">
        <v>12</v>
      </c>
      <c r="H554" s="1">
        <v>500531.76809999999</v>
      </c>
      <c r="I554" s="1">
        <v>5665290.9155000001</v>
      </c>
      <c r="J554" s="5">
        <v>11</v>
      </c>
      <c r="K554" s="5">
        <v>2008</v>
      </c>
      <c r="M554" s="5" t="s">
        <v>24</v>
      </c>
      <c r="N554" s="5" t="s">
        <v>1379</v>
      </c>
      <c r="R554" s="5" t="s">
        <v>121</v>
      </c>
      <c r="V554" s="5" t="s">
        <v>1514</v>
      </c>
      <c r="AF554" s="5">
        <v>26</v>
      </c>
      <c r="AL554" s="5" t="s">
        <v>1513</v>
      </c>
      <c r="AM554" s="5">
        <v>21</v>
      </c>
      <c r="AN554" s="5">
        <v>24</v>
      </c>
      <c r="AU554" s="5" t="s">
        <v>1512</v>
      </c>
    </row>
    <row r="555" spans="1:47">
      <c r="A555" s="5" t="s">
        <v>11</v>
      </c>
      <c r="B555" s="5" t="s">
        <v>119</v>
      </c>
      <c r="C555" s="5" t="s">
        <v>517</v>
      </c>
      <c r="D555" s="5" t="s">
        <v>1635</v>
      </c>
      <c r="E555" s="5" t="s">
        <v>1187</v>
      </c>
      <c r="F555" s="5" t="s">
        <v>1186</v>
      </c>
      <c r="G555" s="5" t="s">
        <v>12</v>
      </c>
      <c r="H555" s="1">
        <v>501305.34720000002</v>
      </c>
      <c r="I555" s="1">
        <v>5664981.4839000003</v>
      </c>
      <c r="J555" s="5">
        <v>11</v>
      </c>
      <c r="K555" s="5">
        <v>2008</v>
      </c>
      <c r="M555" s="5" t="s">
        <v>24</v>
      </c>
      <c r="N555" s="5" t="s">
        <v>1379</v>
      </c>
      <c r="R555" s="5" t="s">
        <v>121</v>
      </c>
      <c r="V555" s="5" t="s">
        <v>1634</v>
      </c>
      <c r="AF555" s="5">
        <v>1</v>
      </c>
      <c r="AL555" s="5" t="s">
        <v>1425</v>
      </c>
      <c r="AM555" s="5">
        <v>32</v>
      </c>
      <c r="AN555" s="5">
        <v>20</v>
      </c>
      <c r="AU555" s="5" t="s">
        <v>1633</v>
      </c>
    </row>
    <row r="556" spans="1:47">
      <c r="A556" s="5" t="s">
        <v>11</v>
      </c>
      <c r="B556" s="5" t="s">
        <v>119</v>
      </c>
      <c r="C556" s="5" t="s">
        <v>517</v>
      </c>
      <c r="D556" s="5" t="s">
        <v>1563</v>
      </c>
      <c r="E556" s="5" t="s">
        <v>1187</v>
      </c>
      <c r="F556" s="5" t="s">
        <v>1186</v>
      </c>
      <c r="G556" s="5" t="s">
        <v>12</v>
      </c>
      <c r="H556" s="1">
        <v>503380.35950000002</v>
      </c>
      <c r="I556" s="1">
        <v>5664053.1889000004</v>
      </c>
      <c r="J556" s="5">
        <v>11</v>
      </c>
      <c r="K556" s="5">
        <v>2008</v>
      </c>
      <c r="M556" s="5" t="s">
        <v>24</v>
      </c>
      <c r="N556" s="5" t="s">
        <v>1379</v>
      </c>
      <c r="R556" s="5" t="s">
        <v>121</v>
      </c>
      <c r="V556" s="5" t="s">
        <v>1562</v>
      </c>
      <c r="AF556" s="5">
        <v>9</v>
      </c>
      <c r="AL556" s="5" t="s">
        <v>1483</v>
      </c>
      <c r="AM556" s="5">
        <v>32</v>
      </c>
      <c r="AN556" s="5">
        <v>20</v>
      </c>
      <c r="AU556" s="5" t="s">
        <v>1561</v>
      </c>
    </row>
    <row r="557" spans="1:47">
      <c r="A557" s="5" t="s">
        <v>11</v>
      </c>
      <c r="B557" s="5" t="s">
        <v>119</v>
      </c>
      <c r="C557" s="5" t="s">
        <v>186</v>
      </c>
      <c r="D557" s="5" t="s">
        <v>130</v>
      </c>
      <c r="F557" s="5" t="s">
        <v>238</v>
      </c>
      <c r="G557" s="5" t="s">
        <v>12</v>
      </c>
      <c r="H557" s="1">
        <v>518802.15980000002</v>
      </c>
      <c r="I557" s="1">
        <v>5656315.9326999998</v>
      </c>
      <c r="J557" s="5">
        <v>11</v>
      </c>
      <c r="K557" s="5">
        <v>2008</v>
      </c>
      <c r="M557" s="5" t="s">
        <v>24</v>
      </c>
      <c r="N557" s="5" t="s">
        <v>105</v>
      </c>
      <c r="O557" s="5" t="s">
        <v>126</v>
      </c>
      <c r="R557" s="5" t="s">
        <v>121</v>
      </c>
      <c r="V557" s="5" t="s">
        <v>2425</v>
      </c>
      <c r="AE557" s="5">
        <v>0</v>
      </c>
      <c r="AI557" s="5" t="s">
        <v>2424</v>
      </c>
      <c r="AU557" s="5" t="s">
        <v>2423</v>
      </c>
    </row>
    <row r="558" spans="1:47">
      <c r="A558" s="5" t="s">
        <v>11</v>
      </c>
      <c r="B558" s="5" t="s">
        <v>119</v>
      </c>
      <c r="C558" s="5" t="s">
        <v>186</v>
      </c>
      <c r="D558" s="5" t="s">
        <v>130</v>
      </c>
      <c r="F558" s="5" t="s">
        <v>238</v>
      </c>
      <c r="G558" s="5" t="s">
        <v>12</v>
      </c>
      <c r="H558" s="1">
        <v>518828.41509999998</v>
      </c>
      <c r="I558" s="1">
        <v>5656222.9879999999</v>
      </c>
      <c r="J558" s="5">
        <v>11</v>
      </c>
      <c r="K558" s="5">
        <v>2008</v>
      </c>
      <c r="M558" s="5" t="s">
        <v>24</v>
      </c>
      <c r="N558" s="5" t="s">
        <v>1241</v>
      </c>
      <c r="O558" s="5" t="s">
        <v>164</v>
      </c>
      <c r="R558" s="5" t="s">
        <v>121</v>
      </c>
      <c r="V558" s="5" t="s">
        <v>2177</v>
      </c>
      <c r="AE558" s="5">
        <v>5</v>
      </c>
      <c r="AF558" s="5">
        <v>5</v>
      </c>
      <c r="AI558" s="5" t="s">
        <v>1863</v>
      </c>
      <c r="AU558" s="5" t="s">
        <v>2176</v>
      </c>
    </row>
    <row r="559" spans="1:47">
      <c r="A559" s="5" t="s">
        <v>11</v>
      </c>
      <c r="B559" s="5" t="s">
        <v>119</v>
      </c>
      <c r="C559" s="5" t="s">
        <v>186</v>
      </c>
      <c r="D559" s="5" t="s">
        <v>130</v>
      </c>
      <c r="F559" s="5" t="s">
        <v>238</v>
      </c>
      <c r="G559" s="5" t="s">
        <v>12</v>
      </c>
      <c r="H559" s="1">
        <v>518918.95010000002</v>
      </c>
      <c r="I559" s="1">
        <v>5656171.6750999996</v>
      </c>
      <c r="J559" s="5">
        <v>11</v>
      </c>
      <c r="K559" s="5">
        <v>2008</v>
      </c>
      <c r="M559" s="5" t="s">
        <v>24</v>
      </c>
      <c r="N559" s="5" t="s">
        <v>1241</v>
      </c>
      <c r="O559" s="5" t="s">
        <v>164</v>
      </c>
      <c r="R559" s="5" t="s">
        <v>121</v>
      </c>
      <c r="V559" s="5" t="s">
        <v>1864</v>
      </c>
      <c r="AE559" s="5">
        <v>21</v>
      </c>
      <c r="AF559" s="5">
        <v>25</v>
      </c>
      <c r="AI559" s="5" t="s">
        <v>1863</v>
      </c>
      <c r="AU559" s="5" t="s">
        <v>1862</v>
      </c>
    </row>
    <row r="560" spans="1:47">
      <c r="A560" s="5" t="s">
        <v>11</v>
      </c>
      <c r="B560" s="5" t="s">
        <v>119</v>
      </c>
      <c r="C560" s="5" t="s">
        <v>186</v>
      </c>
      <c r="D560" s="5" t="s">
        <v>130</v>
      </c>
      <c r="F560" s="5" t="s">
        <v>238</v>
      </c>
      <c r="G560" s="5" t="s">
        <v>12</v>
      </c>
      <c r="H560" s="1">
        <v>518924.11700000003</v>
      </c>
      <c r="I560" s="1">
        <v>5655968.9160000002</v>
      </c>
      <c r="J560" s="5">
        <v>11</v>
      </c>
      <c r="K560" s="5">
        <v>2008</v>
      </c>
      <c r="M560" s="5" t="s">
        <v>24</v>
      </c>
      <c r="N560" s="5" t="s">
        <v>1241</v>
      </c>
      <c r="O560" s="5" t="s">
        <v>135</v>
      </c>
      <c r="R560" s="5" t="s">
        <v>121</v>
      </c>
      <c r="V560" s="5" t="s">
        <v>2244</v>
      </c>
      <c r="AE560" s="5">
        <v>3</v>
      </c>
      <c r="AF560" s="5">
        <v>3</v>
      </c>
      <c r="AI560" s="5" t="s">
        <v>1863</v>
      </c>
      <c r="AU560" s="5" t="s">
        <v>2243</v>
      </c>
    </row>
    <row r="561" spans="1:47">
      <c r="A561" s="5" t="s">
        <v>11</v>
      </c>
      <c r="B561" s="5" t="s">
        <v>119</v>
      </c>
      <c r="C561" s="5" t="s">
        <v>186</v>
      </c>
      <c r="D561" s="5" t="s">
        <v>130</v>
      </c>
      <c r="F561" s="5" t="s">
        <v>1645</v>
      </c>
      <c r="G561" s="5" t="s">
        <v>12</v>
      </c>
      <c r="H561" s="1">
        <v>519304.67369999998</v>
      </c>
      <c r="I561" s="1">
        <v>5655324.0943</v>
      </c>
      <c r="J561" s="5">
        <v>11</v>
      </c>
      <c r="K561" s="5">
        <v>2008</v>
      </c>
      <c r="M561" s="5" t="s">
        <v>24</v>
      </c>
      <c r="N561" s="5" t="s">
        <v>1241</v>
      </c>
      <c r="O561" s="5" t="s">
        <v>135</v>
      </c>
      <c r="R561" s="5" t="s">
        <v>121</v>
      </c>
      <c r="V561" s="5" t="s">
        <v>1965</v>
      </c>
      <c r="AE561" s="5">
        <v>15</v>
      </c>
      <c r="AF561" s="5">
        <v>15</v>
      </c>
      <c r="AI561" s="5" t="s">
        <v>1643</v>
      </c>
      <c r="AU561" s="5" t="s">
        <v>1964</v>
      </c>
    </row>
    <row r="562" spans="1:47">
      <c r="A562" s="5" t="s">
        <v>11</v>
      </c>
      <c r="B562" s="5" t="s">
        <v>119</v>
      </c>
      <c r="C562" s="5" t="s">
        <v>186</v>
      </c>
      <c r="D562" s="5" t="s">
        <v>130</v>
      </c>
      <c r="F562" s="5" t="s">
        <v>1645</v>
      </c>
      <c r="G562" s="5" t="s">
        <v>12</v>
      </c>
      <c r="H562" s="1">
        <v>519369.24060000002</v>
      </c>
      <c r="I562" s="1">
        <v>5655192.0730999997</v>
      </c>
      <c r="J562" s="5">
        <v>11</v>
      </c>
      <c r="K562" s="5">
        <v>2008</v>
      </c>
      <c r="M562" s="5" t="s">
        <v>24</v>
      </c>
      <c r="N562" s="5" t="s">
        <v>1241</v>
      </c>
      <c r="O562" s="5" t="s">
        <v>135</v>
      </c>
      <c r="R562" s="5" t="s">
        <v>121</v>
      </c>
      <c r="V562" s="5" t="s">
        <v>1668</v>
      </c>
      <c r="AE562" s="5">
        <v>70</v>
      </c>
      <c r="AF562" s="5">
        <v>70</v>
      </c>
      <c r="AI562" s="5" t="s">
        <v>1667</v>
      </c>
      <c r="AU562" s="5" t="s">
        <v>1666</v>
      </c>
    </row>
    <row r="563" spans="1:47">
      <c r="A563" s="5" t="s">
        <v>11</v>
      </c>
      <c r="B563" s="5" t="s">
        <v>119</v>
      </c>
      <c r="C563" s="5" t="s">
        <v>517</v>
      </c>
      <c r="D563" s="5" t="s">
        <v>130</v>
      </c>
      <c r="F563" s="5" t="s">
        <v>238</v>
      </c>
      <c r="G563" s="5" t="s">
        <v>12</v>
      </c>
      <c r="H563" s="1">
        <v>512399.6568</v>
      </c>
      <c r="I563" s="1">
        <v>5664334.2226</v>
      </c>
      <c r="J563" s="5">
        <v>11</v>
      </c>
      <c r="K563" s="5">
        <v>2008</v>
      </c>
      <c r="M563" s="5" t="s">
        <v>24</v>
      </c>
      <c r="N563" s="5" t="s">
        <v>105</v>
      </c>
      <c r="O563" s="5" t="s">
        <v>126</v>
      </c>
      <c r="R563" s="5" t="s">
        <v>121</v>
      </c>
      <c r="V563" s="5" t="s">
        <v>2422</v>
      </c>
      <c r="AE563" s="5">
        <v>0</v>
      </c>
      <c r="AI563" s="5" t="s">
        <v>1673</v>
      </c>
      <c r="AU563" s="5" t="s">
        <v>2421</v>
      </c>
    </row>
    <row r="564" spans="1:47">
      <c r="A564" s="5" t="s">
        <v>11</v>
      </c>
      <c r="B564" s="5" t="s">
        <v>119</v>
      </c>
      <c r="C564" s="5" t="s">
        <v>186</v>
      </c>
      <c r="D564" s="5" t="s">
        <v>130</v>
      </c>
      <c r="F564" s="5" t="s">
        <v>238</v>
      </c>
      <c r="G564" s="5" t="s">
        <v>12</v>
      </c>
      <c r="H564" s="1">
        <v>520160.59330000001</v>
      </c>
      <c r="I564" s="1">
        <v>5655190.9183</v>
      </c>
      <c r="J564" s="5">
        <v>11</v>
      </c>
      <c r="K564" s="5">
        <v>2008</v>
      </c>
      <c r="M564" s="5" t="s">
        <v>24</v>
      </c>
      <c r="N564" s="5" t="s">
        <v>1241</v>
      </c>
      <c r="O564" s="5" t="s">
        <v>135</v>
      </c>
      <c r="R564" s="5" t="s">
        <v>121</v>
      </c>
      <c r="V564" s="5" t="s">
        <v>1874</v>
      </c>
      <c r="AE564" s="5">
        <v>21</v>
      </c>
      <c r="AF564" s="5">
        <v>21</v>
      </c>
      <c r="AI564" s="5" t="s">
        <v>1656</v>
      </c>
      <c r="AU564" s="5" t="s">
        <v>1873</v>
      </c>
    </row>
    <row r="565" spans="1:47">
      <c r="A565" s="5" t="s">
        <v>11</v>
      </c>
      <c r="B565" s="5" t="s">
        <v>119</v>
      </c>
      <c r="C565" s="5" t="s">
        <v>186</v>
      </c>
      <c r="D565" s="5" t="s">
        <v>130</v>
      </c>
      <c r="F565" s="5" t="s">
        <v>238</v>
      </c>
      <c r="G565" s="5" t="s">
        <v>12</v>
      </c>
      <c r="H565" s="1">
        <v>520096.94750000001</v>
      </c>
      <c r="I565" s="1">
        <v>5655353.5000999998</v>
      </c>
      <c r="J565" s="5">
        <v>11</v>
      </c>
      <c r="K565" s="5">
        <v>2008</v>
      </c>
      <c r="M565" s="5" t="s">
        <v>24</v>
      </c>
      <c r="N565" s="5" t="s">
        <v>1241</v>
      </c>
      <c r="O565" s="5" t="s">
        <v>135</v>
      </c>
      <c r="R565" s="5" t="s">
        <v>121</v>
      </c>
      <c r="V565" s="5" t="s">
        <v>2217</v>
      </c>
      <c r="AE565" s="5">
        <v>4</v>
      </c>
      <c r="AF565" s="5">
        <v>4</v>
      </c>
      <c r="AI565" s="5" t="s">
        <v>1656</v>
      </c>
      <c r="AU565" s="5" t="s">
        <v>2216</v>
      </c>
    </row>
    <row r="566" spans="1:47">
      <c r="A566" s="5" t="s">
        <v>11</v>
      </c>
      <c r="B566" s="5" t="s">
        <v>119</v>
      </c>
      <c r="C566" s="5" t="s">
        <v>186</v>
      </c>
      <c r="D566" s="5" t="s">
        <v>130</v>
      </c>
      <c r="F566" s="5" t="s">
        <v>238</v>
      </c>
      <c r="G566" s="5" t="s">
        <v>12</v>
      </c>
      <c r="H566" s="1">
        <v>520007.2341</v>
      </c>
      <c r="I566" s="1">
        <v>5655501.7684000004</v>
      </c>
      <c r="J566" s="5">
        <v>11</v>
      </c>
      <c r="K566" s="5">
        <v>2008</v>
      </c>
      <c r="M566" s="5" t="s">
        <v>24</v>
      </c>
      <c r="N566" s="5" t="s">
        <v>1241</v>
      </c>
      <c r="O566" s="5" t="s">
        <v>135</v>
      </c>
      <c r="R566" s="5" t="s">
        <v>121</v>
      </c>
      <c r="V566" s="5" t="s">
        <v>2078</v>
      </c>
      <c r="AE566" s="5">
        <v>9</v>
      </c>
      <c r="AF566" s="5">
        <v>9</v>
      </c>
      <c r="AI566" s="5" t="s">
        <v>1656</v>
      </c>
      <c r="AU566" s="5" t="s">
        <v>2077</v>
      </c>
    </row>
    <row r="567" spans="1:47">
      <c r="A567" s="5" t="s">
        <v>11</v>
      </c>
      <c r="B567" s="5" t="s">
        <v>119</v>
      </c>
      <c r="C567" s="5" t="s">
        <v>186</v>
      </c>
      <c r="D567" s="5" t="s">
        <v>130</v>
      </c>
      <c r="F567" s="5" t="s">
        <v>238</v>
      </c>
      <c r="G567" s="5" t="s">
        <v>12</v>
      </c>
      <c r="H567" s="1">
        <v>519662.32</v>
      </c>
      <c r="I567" s="1">
        <v>5655628.8748000003</v>
      </c>
      <c r="J567" s="5">
        <v>11</v>
      </c>
      <c r="K567" s="5">
        <v>2008</v>
      </c>
      <c r="M567" s="5" t="s">
        <v>24</v>
      </c>
      <c r="N567" s="5" t="s">
        <v>1241</v>
      </c>
      <c r="O567" s="5" t="s">
        <v>135</v>
      </c>
      <c r="R567" s="5" t="s">
        <v>121</v>
      </c>
      <c r="V567" s="5" t="s">
        <v>1861</v>
      </c>
      <c r="AE567" s="5">
        <v>22</v>
      </c>
      <c r="AF567" s="5">
        <v>32</v>
      </c>
      <c r="AI567" s="5" t="s">
        <v>1656</v>
      </c>
      <c r="AU567" s="5" t="s">
        <v>1860</v>
      </c>
    </row>
    <row r="568" spans="1:47">
      <c r="A568" s="5" t="s">
        <v>11</v>
      </c>
      <c r="B568" s="5" t="s">
        <v>119</v>
      </c>
      <c r="C568" s="5" t="s">
        <v>186</v>
      </c>
      <c r="D568" s="5" t="s">
        <v>130</v>
      </c>
      <c r="F568" s="5" t="s">
        <v>238</v>
      </c>
      <c r="G568" s="5" t="s">
        <v>12</v>
      </c>
      <c r="H568" s="1">
        <v>519625.73269999999</v>
      </c>
      <c r="I568" s="1">
        <v>5655718.9392999997</v>
      </c>
      <c r="J568" s="5">
        <v>11</v>
      </c>
      <c r="K568" s="5">
        <v>2008</v>
      </c>
      <c r="M568" s="5" t="s">
        <v>24</v>
      </c>
      <c r="N568" s="5" t="s">
        <v>1241</v>
      </c>
      <c r="O568" s="5" t="s">
        <v>135</v>
      </c>
      <c r="R568" s="5" t="s">
        <v>121</v>
      </c>
      <c r="V568" s="5" t="s">
        <v>1793</v>
      </c>
      <c r="AE568" s="5">
        <v>29</v>
      </c>
      <c r="AF568" s="5">
        <v>28</v>
      </c>
      <c r="AI568" s="5" t="s">
        <v>1656</v>
      </c>
      <c r="AU568" s="5" t="s">
        <v>1792</v>
      </c>
    </row>
    <row r="569" spans="1:47">
      <c r="A569" s="5" t="s">
        <v>11</v>
      </c>
      <c r="B569" s="5" t="s">
        <v>119</v>
      </c>
      <c r="C569" s="5" t="s">
        <v>517</v>
      </c>
      <c r="D569" s="5" t="s">
        <v>130</v>
      </c>
      <c r="F569" s="5" t="s">
        <v>238</v>
      </c>
      <c r="G569" s="5" t="s">
        <v>12</v>
      </c>
      <c r="H569" s="1">
        <v>512410.83470000001</v>
      </c>
      <c r="I569" s="1">
        <v>5664286.8735999996</v>
      </c>
      <c r="J569" s="5">
        <v>11</v>
      </c>
      <c r="K569" s="5">
        <v>2008</v>
      </c>
      <c r="M569" s="5" t="s">
        <v>24</v>
      </c>
      <c r="N569" s="5" t="s">
        <v>105</v>
      </c>
      <c r="O569" s="5" t="s">
        <v>164</v>
      </c>
      <c r="R569" s="5" t="s">
        <v>121</v>
      </c>
      <c r="V569" s="5" t="s">
        <v>1750</v>
      </c>
      <c r="AE569" s="5">
        <v>35</v>
      </c>
      <c r="AI569" s="5" t="s">
        <v>1673</v>
      </c>
      <c r="AU569" s="5" t="s">
        <v>1749</v>
      </c>
    </row>
    <row r="570" spans="1:47">
      <c r="A570" s="5" t="s">
        <v>11</v>
      </c>
      <c r="B570" s="5" t="s">
        <v>119</v>
      </c>
      <c r="C570" s="5" t="s">
        <v>186</v>
      </c>
      <c r="D570" s="5" t="s">
        <v>130</v>
      </c>
      <c r="F570" s="5" t="s">
        <v>238</v>
      </c>
      <c r="G570" s="5" t="s">
        <v>12</v>
      </c>
      <c r="H570" s="1">
        <v>519523.9718</v>
      </c>
      <c r="I570" s="1">
        <v>5655840.1486</v>
      </c>
      <c r="J570" s="5">
        <v>11</v>
      </c>
      <c r="K570" s="5">
        <v>2008</v>
      </c>
      <c r="M570" s="5" t="s">
        <v>24</v>
      </c>
      <c r="N570" s="5" t="s">
        <v>1241</v>
      </c>
      <c r="O570" s="5" t="s">
        <v>135</v>
      </c>
      <c r="R570" s="5" t="s">
        <v>121</v>
      </c>
      <c r="V570" s="5" t="s">
        <v>2215</v>
      </c>
      <c r="AE570" s="5">
        <v>4</v>
      </c>
      <c r="AF570" s="5">
        <v>4</v>
      </c>
      <c r="AI570" s="5" t="s">
        <v>1863</v>
      </c>
      <c r="AU570" s="5" t="s">
        <v>2214</v>
      </c>
    </row>
    <row r="571" spans="1:47">
      <c r="A571" s="5" t="s">
        <v>11</v>
      </c>
      <c r="B571" s="5" t="s">
        <v>119</v>
      </c>
      <c r="C571" s="5" t="s">
        <v>186</v>
      </c>
      <c r="D571" s="5" t="s">
        <v>130</v>
      </c>
      <c r="F571" s="5" t="s">
        <v>238</v>
      </c>
      <c r="G571" s="5" t="s">
        <v>12</v>
      </c>
      <c r="H571" s="1">
        <v>519293.38939999999</v>
      </c>
      <c r="I571" s="1">
        <v>5655991.9793999996</v>
      </c>
      <c r="J571" s="5">
        <v>11</v>
      </c>
      <c r="K571" s="5">
        <v>2008</v>
      </c>
      <c r="M571" s="5" t="s">
        <v>24</v>
      </c>
      <c r="N571" s="5" t="s">
        <v>1241</v>
      </c>
      <c r="O571" s="5" t="s">
        <v>135</v>
      </c>
      <c r="R571" s="5" t="s">
        <v>121</v>
      </c>
      <c r="V571" s="5" t="s">
        <v>1779</v>
      </c>
      <c r="AE571" s="5">
        <v>30</v>
      </c>
      <c r="AF571" s="5">
        <v>38</v>
      </c>
      <c r="AI571" s="5" t="s">
        <v>1778</v>
      </c>
      <c r="AU571" s="5" t="s">
        <v>1777</v>
      </c>
    </row>
    <row r="572" spans="1:47">
      <c r="A572" s="5" t="s">
        <v>11</v>
      </c>
      <c r="B572" s="5" t="s">
        <v>119</v>
      </c>
      <c r="C572" s="5" t="s">
        <v>186</v>
      </c>
      <c r="D572" s="5" t="s">
        <v>130</v>
      </c>
      <c r="F572" s="5" t="s">
        <v>238</v>
      </c>
      <c r="G572" s="5" t="s">
        <v>12</v>
      </c>
      <c r="H572" s="1">
        <v>519087.58100000001</v>
      </c>
      <c r="I572" s="1">
        <v>5656444.2008999996</v>
      </c>
      <c r="J572" s="5">
        <v>11</v>
      </c>
      <c r="K572" s="5">
        <v>2008</v>
      </c>
      <c r="M572" s="5" t="s">
        <v>24</v>
      </c>
      <c r="N572" s="5" t="s">
        <v>105</v>
      </c>
      <c r="O572" s="5" t="s">
        <v>126</v>
      </c>
      <c r="R572" s="5" t="s">
        <v>121</v>
      </c>
      <c r="V572" s="5" t="s">
        <v>2420</v>
      </c>
      <c r="AE572" s="5">
        <v>0</v>
      </c>
      <c r="AI572" s="5" t="s">
        <v>2419</v>
      </c>
      <c r="AU572" s="5" t="s">
        <v>2418</v>
      </c>
    </row>
    <row r="573" spans="1:47">
      <c r="A573" s="5" t="s">
        <v>11</v>
      </c>
      <c r="B573" s="5" t="s">
        <v>119</v>
      </c>
      <c r="C573" s="5" t="s">
        <v>186</v>
      </c>
      <c r="D573" s="5" t="s">
        <v>130</v>
      </c>
      <c r="F573" s="5" t="s">
        <v>238</v>
      </c>
      <c r="G573" s="5" t="s">
        <v>12</v>
      </c>
      <c r="H573" s="1">
        <v>518944.14520000003</v>
      </c>
      <c r="I573" s="1">
        <v>5656706.2597000003</v>
      </c>
      <c r="J573" s="5">
        <v>11</v>
      </c>
      <c r="K573" s="5">
        <v>2008</v>
      </c>
      <c r="M573" s="5" t="s">
        <v>24</v>
      </c>
      <c r="N573" s="5" t="s">
        <v>105</v>
      </c>
      <c r="O573" s="5" t="s">
        <v>126</v>
      </c>
      <c r="R573" s="5" t="s">
        <v>121</v>
      </c>
      <c r="V573" s="5" t="s">
        <v>2417</v>
      </c>
      <c r="AE573" s="5">
        <v>0</v>
      </c>
      <c r="AI573" s="5" t="s">
        <v>2416</v>
      </c>
      <c r="AU573" s="5" t="s">
        <v>2415</v>
      </c>
    </row>
    <row r="574" spans="1:47">
      <c r="A574" s="5" t="s">
        <v>11</v>
      </c>
      <c r="B574" s="5" t="s">
        <v>119</v>
      </c>
      <c r="C574" s="5" t="s">
        <v>186</v>
      </c>
      <c r="D574" s="5" t="s">
        <v>130</v>
      </c>
      <c r="F574" s="5" t="s">
        <v>238</v>
      </c>
      <c r="G574" s="5" t="s">
        <v>12</v>
      </c>
      <c r="H574" s="1"/>
      <c r="I574" s="1"/>
      <c r="J574" s="5">
        <v>11</v>
      </c>
      <c r="K574" s="5">
        <v>2008</v>
      </c>
      <c r="M574" s="5" t="s">
        <v>24</v>
      </c>
      <c r="N574" s="5" t="s">
        <v>1241</v>
      </c>
      <c r="O574" s="5" t="s">
        <v>135</v>
      </c>
      <c r="R574" s="5" t="s">
        <v>121</v>
      </c>
      <c r="V574" s="5" t="s">
        <v>2011</v>
      </c>
      <c r="AE574" s="5">
        <v>13</v>
      </c>
      <c r="AF574" s="5">
        <v>13</v>
      </c>
      <c r="AI574" s="5" t="s">
        <v>2010</v>
      </c>
    </row>
    <row r="575" spans="1:47">
      <c r="A575" s="5" t="s">
        <v>11</v>
      </c>
      <c r="B575" s="5" t="s">
        <v>119</v>
      </c>
      <c r="C575" s="5" t="s">
        <v>186</v>
      </c>
      <c r="D575" s="5" t="s">
        <v>130</v>
      </c>
      <c r="F575" s="5" t="s">
        <v>238</v>
      </c>
      <c r="G575" s="5" t="s">
        <v>12</v>
      </c>
      <c r="H575" s="1">
        <v>519287.50270000001</v>
      </c>
      <c r="I575" s="1">
        <v>5657107.9946999997</v>
      </c>
      <c r="J575" s="5">
        <v>11</v>
      </c>
      <c r="K575" s="5">
        <v>2008</v>
      </c>
      <c r="M575" s="5" t="s">
        <v>24</v>
      </c>
      <c r="N575" s="5" t="s">
        <v>105</v>
      </c>
      <c r="O575" s="5" t="s">
        <v>126</v>
      </c>
      <c r="R575" s="5" t="s">
        <v>121</v>
      </c>
      <c r="V575" s="5" t="s">
        <v>2414</v>
      </c>
      <c r="AE575" s="5">
        <v>0</v>
      </c>
      <c r="AI575" s="5" t="s">
        <v>2411</v>
      </c>
      <c r="AU575" s="5" t="s">
        <v>2413</v>
      </c>
    </row>
    <row r="576" spans="1:47">
      <c r="A576" s="5" t="s">
        <v>11</v>
      </c>
      <c r="B576" s="5" t="s">
        <v>119</v>
      </c>
      <c r="C576" s="5" t="s">
        <v>186</v>
      </c>
      <c r="D576" s="5" t="s">
        <v>130</v>
      </c>
      <c r="F576" s="5" t="s">
        <v>238</v>
      </c>
      <c r="G576" s="5" t="s">
        <v>12</v>
      </c>
      <c r="H576" s="1">
        <v>519558.26679999998</v>
      </c>
      <c r="I576" s="1">
        <v>5657412.9600999998</v>
      </c>
      <c r="J576" s="5">
        <v>11</v>
      </c>
      <c r="K576" s="5">
        <v>2008</v>
      </c>
      <c r="M576" s="5" t="s">
        <v>24</v>
      </c>
      <c r="N576" s="5" t="s">
        <v>105</v>
      </c>
      <c r="O576" s="5" t="s">
        <v>126</v>
      </c>
      <c r="R576" s="5" t="s">
        <v>121</v>
      </c>
      <c r="V576" s="5" t="s">
        <v>2412</v>
      </c>
      <c r="AE576" s="5">
        <v>0</v>
      </c>
      <c r="AI576" s="5" t="s">
        <v>2411</v>
      </c>
      <c r="AU576" s="5" t="s">
        <v>2410</v>
      </c>
    </row>
    <row r="577" spans="1:47">
      <c r="A577" s="5" t="s">
        <v>11</v>
      </c>
      <c r="B577" s="5" t="s">
        <v>119</v>
      </c>
      <c r="C577" s="5" t="s">
        <v>186</v>
      </c>
      <c r="D577" s="5" t="s">
        <v>130</v>
      </c>
      <c r="F577" s="5" t="s">
        <v>238</v>
      </c>
      <c r="G577" s="5" t="s">
        <v>12</v>
      </c>
      <c r="H577" s="1">
        <v>519610.978</v>
      </c>
      <c r="I577" s="1">
        <v>5657533.9483000003</v>
      </c>
      <c r="J577" s="5">
        <v>11</v>
      </c>
      <c r="K577" s="5">
        <v>2008</v>
      </c>
      <c r="M577" s="5" t="s">
        <v>24</v>
      </c>
      <c r="N577" s="5" t="s">
        <v>105</v>
      </c>
      <c r="O577" s="5" t="s">
        <v>126</v>
      </c>
      <c r="R577" s="5" t="s">
        <v>121</v>
      </c>
      <c r="V577" s="5" t="s">
        <v>2409</v>
      </c>
      <c r="AE577" s="5">
        <v>0</v>
      </c>
      <c r="AI577" s="5" t="s">
        <v>2408</v>
      </c>
      <c r="AU577" s="5" t="s">
        <v>2407</v>
      </c>
    </row>
    <row r="578" spans="1:47">
      <c r="A578" s="5" t="s">
        <v>11</v>
      </c>
      <c r="B578" s="5" t="s">
        <v>119</v>
      </c>
      <c r="C578" s="5" t="s">
        <v>186</v>
      </c>
      <c r="D578" s="5" t="s">
        <v>130</v>
      </c>
      <c r="F578" s="5" t="s">
        <v>238</v>
      </c>
      <c r="G578" s="5" t="s">
        <v>12</v>
      </c>
      <c r="H578" s="1">
        <v>519877.13250000001</v>
      </c>
      <c r="I578" s="1">
        <v>5657501.9726999998</v>
      </c>
      <c r="J578" s="5">
        <v>11</v>
      </c>
      <c r="K578" s="5">
        <v>2008</v>
      </c>
      <c r="M578" s="5" t="s">
        <v>24</v>
      </c>
      <c r="N578" s="5" t="s">
        <v>105</v>
      </c>
      <c r="O578" s="5" t="s">
        <v>126</v>
      </c>
      <c r="R578" s="5" t="s">
        <v>121</v>
      </c>
      <c r="V578" s="5" t="s">
        <v>2406</v>
      </c>
      <c r="AE578" s="5">
        <v>0</v>
      </c>
      <c r="AI578" s="5" t="s">
        <v>2405</v>
      </c>
      <c r="AU578" s="5" t="s">
        <v>2404</v>
      </c>
    </row>
    <row r="579" spans="1:47">
      <c r="A579" s="5" t="s">
        <v>11</v>
      </c>
      <c r="B579" s="5" t="s">
        <v>119</v>
      </c>
      <c r="C579" s="5" t="s">
        <v>186</v>
      </c>
      <c r="D579" s="5" t="s">
        <v>130</v>
      </c>
      <c r="F579" s="5" t="s">
        <v>238</v>
      </c>
      <c r="G579" s="5" t="s">
        <v>12</v>
      </c>
      <c r="H579" s="1">
        <v>519845.81569999998</v>
      </c>
      <c r="I579" s="1">
        <v>5657284.7648999998</v>
      </c>
      <c r="J579" s="5">
        <v>11</v>
      </c>
      <c r="K579" s="5">
        <v>2008</v>
      </c>
      <c r="M579" s="5" t="s">
        <v>24</v>
      </c>
      <c r="N579" s="5" t="s">
        <v>1241</v>
      </c>
      <c r="O579" s="5" t="s">
        <v>164</v>
      </c>
      <c r="R579" s="5" t="s">
        <v>121</v>
      </c>
      <c r="V579" s="5" t="s">
        <v>1806</v>
      </c>
      <c r="AE579" s="5">
        <v>27</v>
      </c>
      <c r="AF579" s="5">
        <v>27</v>
      </c>
      <c r="AI579" s="5" t="s">
        <v>1805</v>
      </c>
      <c r="AU579" s="5" t="s">
        <v>1804</v>
      </c>
    </row>
    <row r="580" spans="1:47">
      <c r="A580" s="5" t="s">
        <v>11</v>
      </c>
      <c r="B580" s="5" t="s">
        <v>119</v>
      </c>
      <c r="C580" s="5" t="s">
        <v>186</v>
      </c>
      <c r="D580" s="5" t="s">
        <v>130</v>
      </c>
      <c r="F580" s="5" t="s">
        <v>238</v>
      </c>
      <c r="G580" s="5" t="s">
        <v>12</v>
      </c>
      <c r="H580" s="1"/>
      <c r="I580" s="1"/>
      <c r="J580" s="5">
        <v>11</v>
      </c>
      <c r="K580" s="5">
        <v>2008</v>
      </c>
      <c r="M580" s="5" t="s">
        <v>24</v>
      </c>
      <c r="N580" s="5" t="s">
        <v>1241</v>
      </c>
      <c r="O580" s="5" t="s">
        <v>164</v>
      </c>
      <c r="R580" s="5" t="s">
        <v>121</v>
      </c>
      <c r="V580" s="5" t="s">
        <v>1803</v>
      </c>
      <c r="AE580" s="5">
        <v>27</v>
      </c>
      <c r="AF580" s="5">
        <v>27</v>
      </c>
      <c r="AI580" s="5" t="s">
        <v>1802</v>
      </c>
    </row>
    <row r="581" spans="1:47">
      <c r="A581" s="5" t="s">
        <v>11</v>
      </c>
      <c r="B581" s="5" t="s">
        <v>119</v>
      </c>
      <c r="C581" s="5" t="s">
        <v>186</v>
      </c>
      <c r="D581" s="5" t="s">
        <v>130</v>
      </c>
      <c r="F581" s="5" t="s">
        <v>238</v>
      </c>
      <c r="G581" s="5" t="s">
        <v>12</v>
      </c>
      <c r="H581" s="1">
        <v>519950.4645</v>
      </c>
      <c r="I581" s="1">
        <v>5657024.0663000001</v>
      </c>
      <c r="J581" s="5">
        <v>11</v>
      </c>
      <c r="K581" s="5">
        <v>2008</v>
      </c>
      <c r="M581" s="5" t="s">
        <v>24</v>
      </c>
      <c r="N581" s="5" t="s">
        <v>1241</v>
      </c>
      <c r="O581" s="5" t="s">
        <v>135</v>
      </c>
      <c r="R581" s="5" t="s">
        <v>121</v>
      </c>
      <c r="V581" s="5" t="s">
        <v>1992</v>
      </c>
      <c r="AE581" s="5">
        <v>14</v>
      </c>
      <c r="AF581" s="5">
        <v>14</v>
      </c>
      <c r="AI581" s="5" t="s">
        <v>1991</v>
      </c>
      <c r="AU581" s="5" t="s">
        <v>1990</v>
      </c>
    </row>
  </sheetData>
  <pageMargins left="0.75" right="0.75" top="1" bottom="1" header="0.5" footer="0.5"/>
  <pageSetup orientation="portrait" horizontalDpi="4294967294" verticalDpi="0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METADATA</vt:lpstr>
      <vt:lpstr>DATA DICTIONARY</vt:lpstr>
      <vt:lpstr>TFL14_2007_08_probe_fab_utm</vt:lpstr>
      <vt:lpstr>TFL14_2008_09_probe_fab_utm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emery</dc:creator>
  <cp:lastModifiedBy>Dieter Marder</cp:lastModifiedBy>
  <cp:lastPrinted>2008-06-10T21:42:03Z</cp:lastPrinted>
  <dcterms:created xsi:type="dcterms:W3CDTF">2008-04-06T18:48:21Z</dcterms:created>
  <dcterms:modified xsi:type="dcterms:W3CDTF">2010-04-01T22:50:03Z</dcterms:modified>
</cp:coreProperties>
</file>