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5480" windowHeight="1000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" i="1"/>
  <c r="F1"/>
  <c r="G1" s="1"/>
  <c r="H1" s="1"/>
  <c r="I1" s="1"/>
  <c r="J1" s="1"/>
  <c r="K1" s="1"/>
  <c r="L1" s="1"/>
  <c r="M1" s="1"/>
  <c r="N1" s="1"/>
  <c r="O1" s="1"/>
  <c r="P1" s="1"/>
  <c r="Q1" s="1"/>
  <c r="R1" s="1"/>
  <c r="S1" s="1"/>
  <c r="S4" s="1"/>
  <c r="D1"/>
  <c r="C1"/>
  <c r="C4" s="1"/>
  <c r="C5" s="1"/>
  <c r="C6" s="1"/>
  <c r="B2"/>
  <c r="B4"/>
  <c r="B5" s="1"/>
  <c r="B6" s="1"/>
  <c r="T1" l="1"/>
  <c r="T4" s="1"/>
  <c r="T5" s="1"/>
  <c r="T6" s="1"/>
  <c r="T3" s="1"/>
  <c r="T2" s="1"/>
  <c r="S5"/>
  <c r="S6" s="1"/>
  <c r="S3" s="1"/>
  <c r="S2" s="1"/>
  <c r="C3"/>
  <c r="C2" s="1"/>
  <c r="B3"/>
  <c r="U1" l="1"/>
  <c r="U4" s="1"/>
  <c r="D4"/>
  <c r="V1" l="1"/>
  <c r="W1" s="1"/>
  <c r="U5"/>
  <c r="U6" s="1"/>
  <c r="U3" s="1"/>
  <c r="U2" s="1"/>
  <c r="E4"/>
  <c r="E5" s="1"/>
  <c r="E6" s="1"/>
  <c r="E3" s="1"/>
  <c r="E2" s="1"/>
  <c r="D5"/>
  <c r="D6" s="1"/>
  <c r="D3" s="1"/>
  <c r="D2" s="1"/>
  <c r="V4" l="1"/>
  <c r="V5" s="1"/>
  <c r="V6" s="1"/>
  <c r="V3" s="1"/>
  <c r="V2" s="1"/>
  <c r="W4"/>
  <c r="X1"/>
  <c r="X4" s="1"/>
  <c r="F4"/>
  <c r="F5" s="1"/>
  <c r="F6" s="1"/>
  <c r="F3" s="1"/>
  <c r="F2" s="1"/>
  <c r="X5" l="1"/>
  <c r="X6" s="1"/>
  <c r="X3" s="1"/>
  <c r="X2" s="1"/>
  <c r="W5"/>
  <c r="W6" s="1"/>
  <c r="W3" s="1"/>
  <c r="W2" s="1"/>
  <c r="G4"/>
  <c r="G5" s="1"/>
  <c r="G6" s="1"/>
  <c r="G3" s="1"/>
  <c r="G2" s="1"/>
  <c r="H4" l="1"/>
  <c r="H5" s="1"/>
  <c r="H6" s="1"/>
  <c r="H3" s="1"/>
  <c r="H2" s="1"/>
  <c r="I4" l="1"/>
  <c r="I5" s="1"/>
  <c r="I6" s="1"/>
  <c r="I3" s="1"/>
  <c r="I2" s="1"/>
  <c r="J4" l="1"/>
  <c r="J5" s="1"/>
  <c r="J6" s="1"/>
  <c r="J3" s="1"/>
  <c r="J2" s="1"/>
  <c r="K4" l="1"/>
  <c r="K5" s="1"/>
  <c r="K6" s="1"/>
  <c r="K3" s="1"/>
  <c r="K2" s="1"/>
  <c r="L4" l="1"/>
  <c r="L5" l="1"/>
  <c r="L6" s="1"/>
  <c r="L3" s="1"/>
  <c r="L2" s="1"/>
  <c r="M4"/>
  <c r="M5" s="1"/>
  <c r="M6" s="1"/>
  <c r="M3" s="1"/>
  <c r="M2" s="1"/>
  <c r="N4" l="1"/>
  <c r="N5" s="1"/>
  <c r="N6" s="1"/>
  <c r="N3" s="1"/>
  <c r="N2" s="1"/>
  <c r="O4" l="1"/>
  <c r="O5" s="1"/>
  <c r="O6" s="1"/>
  <c r="O3" s="1"/>
  <c r="O2" s="1"/>
  <c r="P4" l="1"/>
  <c r="P5" s="1"/>
  <c r="P6" s="1"/>
  <c r="P3" s="1"/>
  <c r="P2" s="1"/>
  <c r="R4" l="1"/>
  <c r="R5" s="1"/>
  <c r="R6" s="1"/>
  <c r="R3" s="1"/>
  <c r="R2" s="1"/>
  <c r="Q4"/>
  <c r="Q5" s="1"/>
  <c r="Q6" s="1"/>
  <c r="Q3" s="1"/>
  <c r="Q2" s="1"/>
</calcChain>
</file>

<file path=xl/sharedStrings.xml><?xml version="1.0" encoding="utf-8"?>
<sst xmlns="http://schemas.openxmlformats.org/spreadsheetml/2006/main" count="12" uniqueCount="10">
  <si>
    <t xml:space="preserve"> </t>
  </si>
  <si>
    <t>Payment %</t>
  </si>
  <si>
    <t xml:space="preserve"> % quality</t>
  </si>
  <si>
    <t>Row 1 is % quality of the application of fertilizer</t>
  </si>
  <si>
    <t>Row 2 is % of basic payment determined from the work % quality</t>
  </si>
  <si>
    <t>e.g. 480 kg/ha is applied instead of the prescribed 435 kg/ha</t>
  </si>
  <si>
    <t>If the basic payment is $0.40/kg, then payment becomes</t>
  </si>
  <si>
    <t>Percent quality is 100* [435-absolute value(435-480)]/435 = 89.66</t>
  </si>
  <si>
    <t>Payment using the payment formula is 95.58 % of the basic payment.</t>
  </si>
  <si>
    <t>.9558* $0.40 = $0.3823/kg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</si>
</sst>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CA"/>
              <a:t>Payment Percentage versus percent quality</a:t>
            </a:r>
          </a:p>
        </c:rich>
      </c:tx>
      <c:layout>
        <c:manualLayout>
          <c:xMode val="edge"/>
          <c:yMode val="edge"/>
          <c:x val="0.12528343624055818"/>
          <c:y val="2.3323709536307961E-2"/>
        </c:manualLayout>
      </c:layout>
    </c:title>
    <c:plotArea>
      <c:layout/>
      <c:lineChart>
        <c:grouping val="stacked"/>
        <c:ser>
          <c:idx val="1"/>
          <c:order val="0"/>
          <c:tx>
            <c:v>Payment Percentage</c:v>
          </c:tx>
          <c:marker>
            <c:symbol val="none"/>
          </c:marker>
          <c:cat>
            <c:numRef>
              <c:f>Sheet1!$B$1:$X$1</c:f>
              <c:numCache>
                <c:formatCode>General</c:formatCode>
                <c:ptCount val="23"/>
                <c:pt idx="0">
                  <c:v>92</c:v>
                </c:pt>
                <c:pt idx="1">
                  <c:v>91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79</c:v>
                </c:pt>
                <c:pt idx="14">
                  <c:v>78</c:v>
                </c:pt>
                <c:pt idx="15">
                  <c:v>77</c:v>
                </c:pt>
                <c:pt idx="16">
                  <c:v>76</c:v>
                </c:pt>
                <c:pt idx="17">
                  <c:v>75</c:v>
                </c:pt>
                <c:pt idx="18">
                  <c:v>74</c:v>
                </c:pt>
                <c:pt idx="19">
                  <c:v>73</c:v>
                </c:pt>
                <c:pt idx="20">
                  <c:v>72</c:v>
                </c:pt>
                <c:pt idx="21">
                  <c:v>71</c:v>
                </c:pt>
                <c:pt idx="22">
                  <c:v>70</c:v>
                </c:pt>
              </c:numCache>
            </c:numRef>
          </c:cat>
          <c:val>
            <c:numRef>
              <c:f>Sheet1!$B$2:$X$2</c:f>
              <c:numCache>
                <c:formatCode>0.00</c:formatCode>
                <c:ptCount val="23"/>
                <c:pt idx="0">
                  <c:v>99.308800000000019</c:v>
                </c:pt>
                <c:pt idx="1">
                  <c:v>97.910200000000003</c:v>
                </c:pt>
                <c:pt idx="2">
                  <c:v>96.22</c:v>
                </c:pt>
                <c:pt idx="3">
                  <c:v>94.238200000000006</c:v>
                </c:pt>
                <c:pt idx="4">
                  <c:v>91.964800000000011</c:v>
                </c:pt>
                <c:pt idx="5">
                  <c:v>89.399800000000027</c:v>
                </c:pt>
                <c:pt idx="6">
                  <c:v>86.543200000000027</c:v>
                </c:pt>
                <c:pt idx="7">
                  <c:v>83.395000000000039</c:v>
                </c:pt>
                <c:pt idx="8">
                  <c:v>79.955199999999991</c:v>
                </c:pt>
                <c:pt idx="9">
                  <c:v>76.223799999999997</c:v>
                </c:pt>
                <c:pt idx="10">
                  <c:v>72.200800000000015</c:v>
                </c:pt>
                <c:pt idx="11">
                  <c:v>67.886200000000017</c:v>
                </c:pt>
                <c:pt idx="12">
                  <c:v>63.28000000000003</c:v>
                </c:pt>
                <c:pt idx="13">
                  <c:v>58.382200000000033</c:v>
                </c:pt>
                <c:pt idx="14">
                  <c:v>53.192800000000048</c:v>
                </c:pt>
                <c:pt idx="15">
                  <c:v>47.711800000000054</c:v>
                </c:pt>
                <c:pt idx="16">
                  <c:v>41.939200000000071</c:v>
                </c:pt>
                <c:pt idx="17">
                  <c:v>35.875</c:v>
                </c:pt>
                <c:pt idx="18">
                  <c:v>29.519200000000012</c:v>
                </c:pt>
                <c:pt idx="19">
                  <c:v>22.871800000000022</c:v>
                </c:pt>
                <c:pt idx="20">
                  <c:v>15.932800000000036</c:v>
                </c:pt>
                <c:pt idx="21">
                  <c:v>8.7022000000000475</c:v>
                </c:pt>
                <c:pt idx="22">
                  <c:v>1.1800000000000637</c:v>
                </c:pt>
              </c:numCache>
            </c:numRef>
          </c:val>
        </c:ser>
        <c:marker val="1"/>
        <c:axId val="60061568"/>
        <c:axId val="60072320"/>
      </c:lineChart>
      <c:catAx>
        <c:axId val="6006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Quality</a:t>
                </a:r>
              </a:p>
            </c:rich>
          </c:tx>
          <c:layout/>
        </c:title>
        <c:numFmt formatCode="General" sourceLinked="1"/>
        <c:tickLblPos val="nextTo"/>
        <c:crossAx val="60072320"/>
        <c:crosses val="autoZero"/>
        <c:auto val="1"/>
        <c:lblAlgn val="ctr"/>
        <c:lblOffset val="100"/>
      </c:catAx>
      <c:valAx>
        <c:axId val="60072320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Payment Percentage</a:t>
                </a:r>
              </a:p>
            </c:rich>
          </c:tx>
          <c:layout/>
        </c:title>
        <c:numFmt formatCode="0.00" sourceLinked="1"/>
        <c:tickLblPos val="nextTo"/>
        <c:crossAx val="6006156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6</xdr:row>
      <xdr:rowOff>133350</xdr:rowOff>
    </xdr:from>
    <xdr:to>
      <xdr:col>9</xdr:col>
      <xdr:colOff>381001</xdr:colOff>
      <xdr:row>24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7</xdr:col>
      <xdr:colOff>161925</xdr:colOff>
      <xdr:row>30</xdr:row>
      <xdr:rowOff>104775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0" y="4953000"/>
          <a:ext cx="3819525" cy="866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8"/>
  <sheetViews>
    <sheetView tabSelected="1" topLeftCell="A16" workbookViewId="0">
      <selection activeCell="A32" sqref="A32"/>
    </sheetView>
  </sheetViews>
  <sheetFormatPr defaultRowHeight="15"/>
  <cols>
    <col min="1" max="1" width="11.42578125" customWidth="1"/>
  </cols>
  <sheetData>
    <row r="1" spans="1:24">
      <c r="A1" s="1" t="s">
        <v>2</v>
      </c>
      <c r="B1">
        <v>92</v>
      </c>
      <c r="C1">
        <f>B1-1</f>
        <v>91</v>
      </c>
      <c r="D1">
        <f t="shared" ref="D1:R1" si="0">C1-1</f>
        <v>90</v>
      </c>
      <c r="E1">
        <f t="shared" si="0"/>
        <v>89</v>
      </c>
      <c r="F1">
        <f t="shared" si="0"/>
        <v>88</v>
      </c>
      <c r="G1">
        <f t="shared" si="0"/>
        <v>87</v>
      </c>
      <c r="H1">
        <f t="shared" si="0"/>
        <v>86</v>
      </c>
      <c r="I1">
        <f t="shared" si="0"/>
        <v>85</v>
      </c>
      <c r="J1">
        <f t="shared" si="0"/>
        <v>84</v>
      </c>
      <c r="K1">
        <f t="shared" si="0"/>
        <v>83</v>
      </c>
      <c r="L1">
        <f t="shared" si="0"/>
        <v>82</v>
      </c>
      <c r="M1">
        <f t="shared" si="0"/>
        <v>81</v>
      </c>
      <c r="N1">
        <f t="shared" si="0"/>
        <v>80</v>
      </c>
      <c r="O1">
        <f t="shared" si="0"/>
        <v>79</v>
      </c>
      <c r="P1">
        <f t="shared" si="0"/>
        <v>78</v>
      </c>
      <c r="Q1">
        <f t="shared" si="0"/>
        <v>77</v>
      </c>
      <c r="R1">
        <f t="shared" si="0"/>
        <v>76</v>
      </c>
      <c r="S1">
        <f t="shared" ref="S1:X1" si="1">R1-1</f>
        <v>75</v>
      </c>
      <c r="T1">
        <f t="shared" si="1"/>
        <v>74</v>
      </c>
      <c r="U1">
        <f t="shared" si="1"/>
        <v>73</v>
      </c>
      <c r="V1">
        <f t="shared" si="1"/>
        <v>72</v>
      </c>
      <c r="W1">
        <f t="shared" si="1"/>
        <v>71</v>
      </c>
      <c r="X1">
        <f t="shared" si="1"/>
        <v>70</v>
      </c>
    </row>
    <row r="2" spans="1:24">
      <c r="A2" t="s">
        <v>1</v>
      </c>
      <c r="B2" s="2">
        <f>B3</f>
        <v>99.308800000000019</v>
      </c>
      <c r="C2" s="2">
        <f t="shared" ref="C2:R2" si="2">C3</f>
        <v>97.910200000000003</v>
      </c>
      <c r="D2" s="2">
        <f t="shared" si="2"/>
        <v>96.22</v>
      </c>
      <c r="E2" s="2">
        <f t="shared" si="2"/>
        <v>94.238200000000006</v>
      </c>
      <c r="F2" s="2">
        <f t="shared" si="2"/>
        <v>91.964800000000011</v>
      </c>
      <c r="G2" s="2">
        <f t="shared" si="2"/>
        <v>89.399800000000027</v>
      </c>
      <c r="H2" s="2">
        <f t="shared" si="2"/>
        <v>86.543200000000027</v>
      </c>
      <c r="I2" s="2">
        <f t="shared" si="2"/>
        <v>83.395000000000039</v>
      </c>
      <c r="J2" s="2">
        <f t="shared" si="2"/>
        <v>79.955199999999991</v>
      </c>
      <c r="K2" s="2">
        <f t="shared" si="2"/>
        <v>76.223799999999997</v>
      </c>
      <c r="L2" s="2">
        <f t="shared" si="2"/>
        <v>72.200800000000015</v>
      </c>
      <c r="M2" s="2">
        <f t="shared" si="2"/>
        <v>67.886200000000017</v>
      </c>
      <c r="N2" s="2">
        <f t="shared" si="2"/>
        <v>63.28000000000003</v>
      </c>
      <c r="O2" s="2">
        <f t="shared" si="2"/>
        <v>58.382200000000033</v>
      </c>
      <c r="P2" s="2">
        <f t="shared" si="2"/>
        <v>53.192800000000048</v>
      </c>
      <c r="Q2" s="2">
        <f t="shared" si="2"/>
        <v>47.711800000000054</v>
      </c>
      <c r="R2" s="2">
        <f t="shared" si="2"/>
        <v>41.939200000000071</v>
      </c>
      <c r="S2" s="2">
        <f t="shared" ref="S2" si="3">S3</f>
        <v>35.875</v>
      </c>
      <c r="T2" s="2">
        <f t="shared" ref="T2" si="4">T3</f>
        <v>29.519200000000012</v>
      </c>
      <c r="U2" s="2">
        <f t="shared" ref="U2" si="5">U3</f>
        <v>22.871800000000022</v>
      </c>
      <c r="V2" s="2">
        <f t="shared" ref="V2" si="6">V3</f>
        <v>15.932800000000036</v>
      </c>
      <c r="W2" s="2">
        <f t="shared" ref="W2" si="7">W3</f>
        <v>8.7022000000000475</v>
      </c>
      <c r="X2" s="2">
        <f t="shared" ref="X2" si="8">X3</f>
        <v>1.1800000000000637</v>
      </c>
    </row>
    <row r="3" spans="1:24">
      <c r="A3" t="s">
        <v>0</v>
      </c>
      <c r="B3">
        <f>B4-B6/8</f>
        <v>99.308800000000019</v>
      </c>
      <c r="C3">
        <f t="shared" ref="C3:R3" si="9">C4-C6/8</f>
        <v>97.910200000000003</v>
      </c>
      <c r="D3">
        <f t="shared" si="9"/>
        <v>96.22</v>
      </c>
      <c r="E3">
        <f t="shared" si="9"/>
        <v>94.238200000000006</v>
      </c>
      <c r="F3">
        <f t="shared" si="9"/>
        <v>91.964800000000011</v>
      </c>
      <c r="G3">
        <f t="shared" si="9"/>
        <v>89.399800000000027</v>
      </c>
      <c r="H3">
        <f t="shared" si="9"/>
        <v>86.543200000000027</v>
      </c>
      <c r="I3">
        <f t="shared" si="9"/>
        <v>83.395000000000039</v>
      </c>
      <c r="J3">
        <f t="shared" si="9"/>
        <v>79.955199999999991</v>
      </c>
      <c r="K3">
        <f t="shared" si="9"/>
        <v>76.223799999999997</v>
      </c>
      <c r="L3">
        <f t="shared" si="9"/>
        <v>72.200800000000015</v>
      </c>
      <c r="M3">
        <f t="shared" si="9"/>
        <v>67.886200000000017</v>
      </c>
      <c r="N3">
        <f t="shared" si="9"/>
        <v>63.28000000000003</v>
      </c>
      <c r="O3">
        <f t="shared" si="9"/>
        <v>58.382200000000033</v>
      </c>
      <c r="P3">
        <f t="shared" si="9"/>
        <v>53.192800000000048</v>
      </c>
      <c r="Q3">
        <f t="shared" si="9"/>
        <v>47.711800000000054</v>
      </c>
      <c r="R3">
        <f t="shared" si="9"/>
        <v>41.939200000000071</v>
      </c>
      <c r="S3">
        <f t="shared" ref="S3" si="10">S4-S6/8</f>
        <v>35.875</v>
      </c>
      <c r="T3">
        <f t="shared" ref="T3" si="11">T4-T6/8</f>
        <v>29.519200000000012</v>
      </c>
      <c r="U3">
        <f t="shared" ref="U3" si="12">U4-U6/8</f>
        <v>22.871800000000022</v>
      </c>
      <c r="V3">
        <f t="shared" ref="V3" si="13">V4-V6/8</f>
        <v>15.932800000000036</v>
      </c>
      <c r="W3">
        <f t="shared" ref="W3" si="14">W4-W6/8</f>
        <v>8.7022000000000475</v>
      </c>
      <c r="X3">
        <f t="shared" ref="X3" si="15">X4-X6/8</f>
        <v>1.1800000000000637</v>
      </c>
    </row>
    <row r="4" spans="1:24">
      <c r="B4">
        <f>B1*1.08</f>
        <v>99.360000000000014</v>
      </c>
      <c r="C4">
        <f t="shared" ref="C4:R4" si="16">C1*1.08</f>
        <v>98.28</v>
      </c>
      <c r="D4">
        <f t="shared" si="16"/>
        <v>97.2</v>
      </c>
      <c r="E4">
        <f t="shared" si="16"/>
        <v>96.12</v>
      </c>
      <c r="F4">
        <f t="shared" si="16"/>
        <v>95.04</v>
      </c>
      <c r="G4">
        <f t="shared" si="16"/>
        <v>93.960000000000008</v>
      </c>
      <c r="H4">
        <f t="shared" si="16"/>
        <v>92.88000000000001</v>
      </c>
      <c r="I4">
        <f t="shared" si="16"/>
        <v>91.800000000000011</v>
      </c>
      <c r="J4">
        <f t="shared" si="16"/>
        <v>90.72</v>
      </c>
      <c r="K4">
        <f t="shared" si="16"/>
        <v>89.64</v>
      </c>
      <c r="L4">
        <f t="shared" si="16"/>
        <v>88.56</v>
      </c>
      <c r="M4">
        <f t="shared" si="16"/>
        <v>87.48</v>
      </c>
      <c r="N4">
        <f t="shared" si="16"/>
        <v>86.4</v>
      </c>
      <c r="O4">
        <f t="shared" si="16"/>
        <v>85.320000000000007</v>
      </c>
      <c r="P4">
        <f t="shared" si="16"/>
        <v>84.240000000000009</v>
      </c>
      <c r="Q4">
        <f t="shared" si="16"/>
        <v>83.160000000000011</v>
      </c>
      <c r="R4">
        <f t="shared" si="16"/>
        <v>82.080000000000013</v>
      </c>
      <c r="S4">
        <f t="shared" ref="S4:X4" si="17">S1*1.08</f>
        <v>81</v>
      </c>
      <c r="T4">
        <f t="shared" si="17"/>
        <v>79.92</v>
      </c>
      <c r="U4">
        <f t="shared" si="17"/>
        <v>78.84</v>
      </c>
      <c r="V4">
        <f t="shared" si="17"/>
        <v>77.760000000000005</v>
      </c>
      <c r="W4">
        <f t="shared" si="17"/>
        <v>76.680000000000007</v>
      </c>
      <c r="X4">
        <f t="shared" si="17"/>
        <v>75.600000000000009</v>
      </c>
    </row>
    <row r="5" spans="1:24">
      <c r="B5">
        <f>100-B4</f>
        <v>0.63999999999998636</v>
      </c>
      <c r="C5">
        <f t="shared" ref="C5:R5" si="18">100-C4</f>
        <v>1.7199999999999989</v>
      </c>
      <c r="D5">
        <f t="shared" si="18"/>
        <v>2.7999999999999972</v>
      </c>
      <c r="E5">
        <f t="shared" si="18"/>
        <v>3.8799999999999955</v>
      </c>
      <c r="F5">
        <f t="shared" si="18"/>
        <v>4.9599999999999937</v>
      </c>
      <c r="G5">
        <f t="shared" si="18"/>
        <v>6.039999999999992</v>
      </c>
      <c r="H5">
        <f t="shared" si="18"/>
        <v>7.1199999999999903</v>
      </c>
      <c r="I5">
        <f t="shared" si="18"/>
        <v>8.1999999999999886</v>
      </c>
      <c r="J5">
        <f t="shared" si="18"/>
        <v>9.2800000000000011</v>
      </c>
      <c r="K5">
        <f t="shared" si="18"/>
        <v>10.36</v>
      </c>
      <c r="L5">
        <f t="shared" si="18"/>
        <v>11.439999999999998</v>
      </c>
      <c r="M5">
        <f t="shared" si="18"/>
        <v>12.519999999999996</v>
      </c>
      <c r="N5">
        <f t="shared" si="18"/>
        <v>13.599999999999994</v>
      </c>
      <c r="O5">
        <f t="shared" si="18"/>
        <v>14.679999999999993</v>
      </c>
      <c r="P5">
        <f t="shared" si="18"/>
        <v>15.759999999999991</v>
      </c>
      <c r="Q5">
        <f t="shared" si="18"/>
        <v>16.839999999999989</v>
      </c>
      <c r="R5">
        <f t="shared" si="18"/>
        <v>17.919999999999987</v>
      </c>
      <c r="S5">
        <f t="shared" ref="S5" si="19">100-S4</f>
        <v>19</v>
      </c>
      <c r="T5">
        <f t="shared" ref="T5" si="20">100-T4</f>
        <v>20.079999999999998</v>
      </c>
      <c r="U5">
        <f t="shared" ref="U5" si="21">100-U4</f>
        <v>21.159999999999997</v>
      </c>
      <c r="V5">
        <f t="shared" ref="V5" si="22">100-V4</f>
        <v>22.239999999999995</v>
      </c>
      <c r="W5">
        <f t="shared" ref="W5" si="23">100-W4</f>
        <v>23.319999999999993</v>
      </c>
      <c r="X5">
        <f t="shared" ref="X5" si="24">100-X4</f>
        <v>24.399999999999991</v>
      </c>
    </row>
    <row r="6" spans="1:24">
      <c r="B6">
        <f>B5*B5</f>
        <v>0.40959999999998253</v>
      </c>
      <c r="C6">
        <f t="shared" ref="C6:R6" si="25">C5*C5</f>
        <v>2.9583999999999961</v>
      </c>
      <c r="D6">
        <f t="shared" si="25"/>
        <v>7.8399999999999839</v>
      </c>
      <c r="E6">
        <f t="shared" si="25"/>
        <v>15.054399999999966</v>
      </c>
      <c r="F6">
        <f t="shared" si="25"/>
        <v>24.601599999999937</v>
      </c>
      <c r="G6">
        <f t="shared" si="25"/>
        <v>36.481599999999901</v>
      </c>
      <c r="H6">
        <f t="shared" si="25"/>
        <v>50.69439999999986</v>
      </c>
      <c r="I6">
        <f t="shared" si="25"/>
        <v>67.23999999999981</v>
      </c>
      <c r="J6">
        <f t="shared" si="25"/>
        <v>86.118400000000022</v>
      </c>
      <c r="K6">
        <f t="shared" si="25"/>
        <v>107.32959999999999</v>
      </c>
      <c r="L6">
        <f t="shared" si="25"/>
        <v>130.87359999999995</v>
      </c>
      <c r="M6">
        <f t="shared" si="25"/>
        <v>156.7503999999999</v>
      </c>
      <c r="N6">
        <f t="shared" si="25"/>
        <v>184.95999999999984</v>
      </c>
      <c r="O6">
        <f t="shared" si="25"/>
        <v>215.5023999999998</v>
      </c>
      <c r="P6">
        <f t="shared" si="25"/>
        <v>248.37759999999972</v>
      </c>
      <c r="Q6">
        <f t="shared" si="25"/>
        <v>283.58559999999966</v>
      </c>
      <c r="R6">
        <f t="shared" si="25"/>
        <v>321.12639999999953</v>
      </c>
      <c r="S6">
        <f t="shared" ref="S6" si="26">S5*S5</f>
        <v>361</v>
      </c>
      <c r="T6">
        <f t="shared" ref="T6" si="27">T5*T5</f>
        <v>403.20639999999992</v>
      </c>
      <c r="U6">
        <f t="shared" ref="U6" si="28">U5*U5</f>
        <v>447.74559999999985</v>
      </c>
      <c r="V6">
        <f t="shared" ref="V6" si="29">V5*V5</f>
        <v>494.61759999999975</v>
      </c>
      <c r="W6">
        <f t="shared" ref="W6" si="30">W5*W5</f>
        <v>543.82239999999967</v>
      </c>
      <c r="X6">
        <f t="shared" ref="X6" si="31">X5*X5</f>
        <v>595.35999999999956</v>
      </c>
    </row>
    <row r="8" spans="1:24">
      <c r="L8" t="s">
        <v>3</v>
      </c>
    </row>
    <row r="9" spans="1:24">
      <c r="A9" t="s">
        <v>0</v>
      </c>
      <c r="L9" t="s">
        <v>4</v>
      </c>
    </row>
    <row r="11" spans="1:24">
      <c r="L11" t="s">
        <v>5</v>
      </c>
    </row>
    <row r="12" spans="1:24">
      <c r="L12" t="s">
        <v>7</v>
      </c>
    </row>
    <row r="13" spans="1:24">
      <c r="L13" t="s">
        <v>8</v>
      </c>
    </row>
    <row r="15" spans="1:24">
      <c r="L15" t="s">
        <v>6</v>
      </c>
    </row>
    <row r="16" spans="1:24">
      <c r="L16" t="s">
        <v>9</v>
      </c>
    </row>
    <row r="18" spans="12:12">
      <c r="L18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</dc:creator>
  <cp:lastModifiedBy> </cp:lastModifiedBy>
  <dcterms:created xsi:type="dcterms:W3CDTF">2010-06-22T15:38:27Z</dcterms:created>
  <dcterms:modified xsi:type="dcterms:W3CDTF">2010-06-22T20:51:37Z</dcterms:modified>
</cp:coreProperties>
</file>