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1975" windowHeight="11475"/>
  </bookViews>
  <sheets>
    <sheet name="runge" sheetId="4" r:id="rId1"/>
    <sheet name="natural cubic spline" sheetId="5" r:id="rId2"/>
    <sheet name="bspline" sheetId="6" r:id="rId3"/>
    <sheet name="Kernel Regression" sheetId="7" r:id="rId4"/>
    <sheet name="Sheet1" sheetId="1" r:id="rId5"/>
  </sheets>
  <externalReferences>
    <externalReference r:id="rId6"/>
    <externalReference r:id="rId7"/>
  </externalReferences>
  <definedNames>
    <definedName name="alpha" localSheetId="3">'Kernel Regression'!$B$2</definedName>
    <definedName name="alpha">'[1]kernel basis filter'!$C$5</definedName>
    <definedName name="dx" localSheetId="3">'Kernel Regression'!$C$3</definedName>
    <definedName name="dx">'[1]kernel basis filter'!$C$4</definedName>
    <definedName name="solver_adj" localSheetId="3" hidden="1">'Kernel Regression'!$B$2</definedName>
    <definedName name="solver_cvg" localSheetId="3" hidden="1">0.0001</definedName>
    <definedName name="solver_drv" localSheetId="3" hidden="1">1</definedName>
    <definedName name="solver_est" localSheetId="3" hidden="1">1</definedName>
    <definedName name="solver_itr" localSheetId="3" hidden="1">100</definedName>
    <definedName name="solver_lhs1" localSheetId="3" hidden="1">'Kernel Regression'!$B$2</definedName>
    <definedName name="solver_lin" localSheetId="3" hidden="1">2</definedName>
    <definedName name="solver_neg" localSheetId="3" hidden="1">2</definedName>
    <definedName name="solver_num" localSheetId="3" hidden="1">1</definedName>
    <definedName name="solver_nwt" localSheetId="3" hidden="1">1</definedName>
    <definedName name="solver_opt" localSheetId="3" hidden="1">'Kernel Regression'!$B$3</definedName>
    <definedName name="solver_pre" localSheetId="3" hidden="1">0.000001</definedName>
    <definedName name="solver_rel1" localSheetId="3" hidden="1">3</definedName>
    <definedName name="solver_rhs1" localSheetId="3" hidden="1">0.0001</definedName>
    <definedName name="solver_scl" localSheetId="3" hidden="1">2</definedName>
    <definedName name="solver_sho" localSheetId="3" hidden="1">2</definedName>
    <definedName name="solver_tim" localSheetId="3" hidden="1">100</definedName>
    <definedName name="solver_tol" localSheetId="3" hidden="1">0.05</definedName>
    <definedName name="solver_typ" localSheetId="3" hidden="1">2</definedName>
    <definedName name="solver_val" localSheetId="3" hidden="1">0</definedName>
    <definedName name="SSE" localSheetId="3">'Kernel Regression'!$B$3</definedName>
    <definedName name="weight" localSheetId="3">'Kernel Regression'!$C$10:$G$10</definedName>
    <definedName name="X" localSheetId="3">'Kernel Regression'!$C$8:$G$8</definedName>
  </definedNames>
  <calcPr calcId="125725"/>
</workbook>
</file>

<file path=xl/calcChain.xml><?xml version="1.0" encoding="utf-8"?>
<calcChain xmlns="http://schemas.openxmlformats.org/spreadsheetml/2006/main">
  <c r="G3" i="6"/>
  <c r="F3" i="5"/>
  <c r="O105" s="1"/>
  <c r="H3"/>
  <c r="N105"/>
  <c r="P105"/>
  <c r="Q105"/>
  <c r="R105"/>
  <c r="V105"/>
  <c r="N106"/>
  <c r="O106"/>
  <c r="P106"/>
  <c r="Q106"/>
  <c r="W106" s="1"/>
  <c r="R106"/>
  <c r="V106"/>
  <c r="N107"/>
  <c r="O107"/>
  <c r="P107"/>
  <c r="Q107"/>
  <c r="X107" s="1"/>
  <c r="R107"/>
  <c r="V107"/>
  <c r="N108"/>
  <c r="O108"/>
  <c r="P108"/>
  <c r="R108"/>
  <c r="V108"/>
  <c r="N109"/>
  <c r="O109"/>
  <c r="P109"/>
  <c r="Q109"/>
  <c r="R109"/>
  <c r="V109"/>
  <c r="N110"/>
  <c r="O110"/>
  <c r="P110"/>
  <c r="Q110"/>
  <c r="W110" s="1"/>
  <c r="R110"/>
  <c r="V110"/>
  <c r="N111"/>
  <c r="O111"/>
  <c r="P111"/>
  <c r="Q111"/>
  <c r="X111" s="1"/>
  <c r="R111"/>
  <c r="V111"/>
  <c r="N112"/>
  <c r="O112"/>
  <c r="P112"/>
  <c r="R112"/>
  <c r="V112"/>
  <c r="N113"/>
  <c r="O113"/>
  <c r="P113"/>
  <c r="Q113"/>
  <c r="R113"/>
  <c r="V113"/>
  <c r="N114"/>
  <c r="O114"/>
  <c r="P114"/>
  <c r="Q114"/>
  <c r="W114" s="1"/>
  <c r="R114"/>
  <c r="V114"/>
  <c r="N115"/>
  <c r="O115"/>
  <c r="P115"/>
  <c r="Q115"/>
  <c r="X115" s="1"/>
  <c r="R115"/>
  <c r="V115"/>
  <c r="N116"/>
  <c r="O116"/>
  <c r="P116"/>
  <c r="R116"/>
  <c r="V116"/>
  <c r="N117"/>
  <c r="O117"/>
  <c r="P117"/>
  <c r="Q117"/>
  <c r="R117"/>
  <c r="V117"/>
  <c r="N118"/>
  <c r="O118"/>
  <c r="P118"/>
  <c r="Q118"/>
  <c r="W118" s="1"/>
  <c r="R118"/>
  <c r="V118"/>
  <c r="N119"/>
  <c r="O119"/>
  <c r="P119"/>
  <c r="Q119"/>
  <c r="X119" s="1"/>
  <c r="R119"/>
  <c r="V119"/>
  <c r="N120"/>
  <c r="O120"/>
  <c r="P120"/>
  <c r="R120"/>
  <c r="V120"/>
  <c r="N121"/>
  <c r="O121"/>
  <c r="P121"/>
  <c r="Q121"/>
  <c r="R121"/>
  <c r="V121"/>
  <c r="N122"/>
  <c r="O122"/>
  <c r="P122"/>
  <c r="Q122"/>
  <c r="W122" s="1"/>
  <c r="R122"/>
  <c r="V122"/>
  <c r="N123"/>
  <c r="O123"/>
  <c r="P123"/>
  <c r="Q123"/>
  <c r="X123" s="1"/>
  <c r="R123"/>
  <c r="V123"/>
  <c r="N124"/>
  <c r="O124"/>
  <c r="P124"/>
  <c r="R124"/>
  <c r="V124"/>
  <c r="N125"/>
  <c r="O125"/>
  <c r="P125"/>
  <c r="Q125"/>
  <c r="R125"/>
  <c r="V125"/>
  <c r="N126"/>
  <c r="O126"/>
  <c r="P126"/>
  <c r="Q126"/>
  <c r="W126" s="1"/>
  <c r="R126"/>
  <c r="V126"/>
  <c r="N127"/>
  <c r="O127"/>
  <c r="P127"/>
  <c r="Q127"/>
  <c r="X127" s="1"/>
  <c r="R127"/>
  <c r="V127"/>
  <c r="N128"/>
  <c r="O128"/>
  <c r="P128"/>
  <c r="R128"/>
  <c r="V128"/>
  <c r="N129"/>
  <c r="O129"/>
  <c r="P129"/>
  <c r="Q129"/>
  <c r="R129"/>
  <c r="V129"/>
  <c r="N130"/>
  <c r="O130"/>
  <c r="P130"/>
  <c r="Q130"/>
  <c r="W130" s="1"/>
  <c r="R130"/>
  <c r="V130"/>
  <c r="N131"/>
  <c r="O131"/>
  <c r="P131"/>
  <c r="Q131"/>
  <c r="X131" s="1"/>
  <c r="R131"/>
  <c r="V131"/>
  <c r="N132"/>
  <c r="O132"/>
  <c r="P132"/>
  <c r="R132"/>
  <c r="V132"/>
  <c r="N133"/>
  <c r="O133"/>
  <c r="P133"/>
  <c r="Q133"/>
  <c r="R133"/>
  <c r="V133"/>
  <c r="N134"/>
  <c r="O134"/>
  <c r="P134"/>
  <c r="Q134"/>
  <c r="W134" s="1"/>
  <c r="R134"/>
  <c r="V134"/>
  <c r="N135"/>
  <c r="O135"/>
  <c r="P135"/>
  <c r="Q135"/>
  <c r="X135" s="1"/>
  <c r="R135"/>
  <c r="V135"/>
  <c r="N136"/>
  <c r="O136"/>
  <c r="P136"/>
  <c r="R136"/>
  <c r="V136"/>
  <c r="N137"/>
  <c r="O137"/>
  <c r="P137"/>
  <c r="Q137"/>
  <c r="R137"/>
  <c r="V137"/>
  <c r="N138"/>
  <c r="O138"/>
  <c r="P138"/>
  <c r="Q138"/>
  <c r="W138" s="1"/>
  <c r="R138"/>
  <c r="V138"/>
  <c r="N139"/>
  <c r="O139"/>
  <c r="P139"/>
  <c r="Q139"/>
  <c r="X139" s="1"/>
  <c r="R139"/>
  <c r="V139"/>
  <c r="N140"/>
  <c r="O140"/>
  <c r="P140"/>
  <c r="R140"/>
  <c r="V140"/>
  <c r="N141"/>
  <c r="O141"/>
  <c r="P141"/>
  <c r="Q141"/>
  <c r="R141"/>
  <c r="V141"/>
  <c r="N142"/>
  <c r="O142"/>
  <c r="P142"/>
  <c r="Q142"/>
  <c r="W142" s="1"/>
  <c r="R142"/>
  <c r="V142"/>
  <c r="N143"/>
  <c r="O143"/>
  <c r="P143"/>
  <c r="Q143"/>
  <c r="X143" s="1"/>
  <c r="R143"/>
  <c r="V143"/>
  <c r="N144"/>
  <c r="O144"/>
  <c r="P144"/>
  <c r="R144"/>
  <c r="V144"/>
  <c r="N145"/>
  <c r="O145"/>
  <c r="P145"/>
  <c r="Q145"/>
  <c r="R145"/>
  <c r="V145"/>
  <c r="N146"/>
  <c r="O146"/>
  <c r="P146"/>
  <c r="Q146"/>
  <c r="W146" s="1"/>
  <c r="R146"/>
  <c r="V146"/>
  <c r="N147"/>
  <c r="O147"/>
  <c r="P147"/>
  <c r="Q147"/>
  <c r="X147" s="1"/>
  <c r="R147"/>
  <c r="V147"/>
  <c r="N148"/>
  <c r="O148"/>
  <c r="P148"/>
  <c r="R148"/>
  <c r="V148"/>
  <c r="N149"/>
  <c r="O149"/>
  <c r="P149"/>
  <c r="Q149"/>
  <c r="R149"/>
  <c r="V149"/>
  <c r="N150"/>
  <c r="O150"/>
  <c r="P150"/>
  <c r="Q150"/>
  <c r="W150" s="1"/>
  <c r="R150"/>
  <c r="V150"/>
  <c r="N151"/>
  <c r="O151"/>
  <c r="P151"/>
  <c r="Q151"/>
  <c r="X151" s="1"/>
  <c r="R151"/>
  <c r="V151"/>
  <c r="N152"/>
  <c r="O152"/>
  <c r="P152"/>
  <c r="R152"/>
  <c r="V152"/>
  <c r="N153"/>
  <c r="O153"/>
  <c r="P153"/>
  <c r="Q153"/>
  <c r="R153"/>
  <c r="V153"/>
  <c r="N154"/>
  <c r="O154"/>
  <c r="P154"/>
  <c r="Q154"/>
  <c r="W154" s="1"/>
  <c r="R154"/>
  <c r="V154"/>
  <c r="N155"/>
  <c r="O155"/>
  <c r="P155"/>
  <c r="Q155"/>
  <c r="X155" s="1"/>
  <c r="R155"/>
  <c r="V155"/>
  <c r="N156"/>
  <c r="O156"/>
  <c r="P156"/>
  <c r="R156"/>
  <c r="V156"/>
  <c r="N157"/>
  <c r="O157"/>
  <c r="P157"/>
  <c r="Q157"/>
  <c r="R157"/>
  <c r="V157"/>
  <c r="N158"/>
  <c r="O158"/>
  <c r="P158"/>
  <c r="Q158"/>
  <c r="W158" s="1"/>
  <c r="R158"/>
  <c r="V158"/>
  <c r="N159"/>
  <c r="O159"/>
  <c r="P159"/>
  <c r="Q159"/>
  <c r="X159" s="1"/>
  <c r="R159"/>
  <c r="V159"/>
  <c r="N160"/>
  <c r="O160"/>
  <c r="P160"/>
  <c r="R160"/>
  <c r="V160"/>
  <c r="N161"/>
  <c r="O161"/>
  <c r="P161"/>
  <c r="Q161"/>
  <c r="R161"/>
  <c r="V161"/>
  <c r="N162"/>
  <c r="O162"/>
  <c r="P162"/>
  <c r="Q162"/>
  <c r="W162" s="1"/>
  <c r="R162"/>
  <c r="V162"/>
  <c r="N163"/>
  <c r="O163"/>
  <c r="P163"/>
  <c r="Q163"/>
  <c r="X163" s="1"/>
  <c r="R163"/>
  <c r="V163"/>
  <c r="N164"/>
  <c r="O164"/>
  <c r="P164"/>
  <c r="R164"/>
  <c r="V164"/>
  <c r="N165"/>
  <c r="O165"/>
  <c r="P165"/>
  <c r="Q165"/>
  <c r="R165"/>
  <c r="V165"/>
  <c r="N166"/>
  <c r="O166"/>
  <c r="P166"/>
  <c r="Q166"/>
  <c r="W166" s="1"/>
  <c r="R166"/>
  <c r="V166"/>
  <c r="N167"/>
  <c r="O167"/>
  <c r="P167"/>
  <c r="Q167"/>
  <c r="X167" s="1"/>
  <c r="R167"/>
  <c r="V167"/>
  <c r="N168"/>
  <c r="O168"/>
  <c r="P168"/>
  <c r="R168"/>
  <c r="V168"/>
  <c r="N169"/>
  <c r="O169"/>
  <c r="P169"/>
  <c r="Q169"/>
  <c r="R169"/>
  <c r="V169"/>
  <c r="N170"/>
  <c r="O170"/>
  <c r="P170"/>
  <c r="Q170"/>
  <c r="W170" s="1"/>
  <c r="R170"/>
  <c r="V170"/>
  <c r="N171"/>
  <c r="O171"/>
  <c r="P171"/>
  <c r="Q171"/>
  <c r="X171" s="1"/>
  <c r="R171"/>
  <c r="V171"/>
  <c r="N172"/>
  <c r="O172"/>
  <c r="P172"/>
  <c r="R172"/>
  <c r="V172"/>
  <c r="N173"/>
  <c r="O173"/>
  <c r="P173"/>
  <c r="Q173"/>
  <c r="R173"/>
  <c r="V173"/>
  <c r="N174"/>
  <c r="O174"/>
  <c r="P174"/>
  <c r="Q174"/>
  <c r="W174" s="1"/>
  <c r="R174"/>
  <c r="V174"/>
  <c r="N175"/>
  <c r="O175"/>
  <c r="P175"/>
  <c r="Q175"/>
  <c r="X175" s="1"/>
  <c r="R175"/>
  <c r="V175"/>
  <c r="N176"/>
  <c r="O176"/>
  <c r="P176"/>
  <c r="R176"/>
  <c r="V176"/>
  <c r="N177"/>
  <c r="O177"/>
  <c r="P177"/>
  <c r="Q177"/>
  <c r="R177"/>
  <c r="V177"/>
  <c r="N178"/>
  <c r="O178"/>
  <c r="P178"/>
  <c r="Q178"/>
  <c r="W178" s="1"/>
  <c r="R178"/>
  <c r="V178"/>
  <c r="N179"/>
  <c r="O179"/>
  <c r="P179"/>
  <c r="Q179"/>
  <c r="X179" s="1"/>
  <c r="R179"/>
  <c r="V179"/>
  <c r="N180"/>
  <c r="O180"/>
  <c r="P180"/>
  <c r="R180"/>
  <c r="V180"/>
  <c r="N181"/>
  <c r="O181"/>
  <c r="P181"/>
  <c r="Q181"/>
  <c r="R181"/>
  <c r="V181"/>
  <c r="N182"/>
  <c r="O182"/>
  <c r="P182"/>
  <c r="Q182"/>
  <c r="W182" s="1"/>
  <c r="R182"/>
  <c r="V182"/>
  <c r="N183"/>
  <c r="O183"/>
  <c r="P183"/>
  <c r="Q183"/>
  <c r="X183" s="1"/>
  <c r="R183"/>
  <c r="V183"/>
  <c r="N184"/>
  <c r="O184"/>
  <c r="P184"/>
  <c r="R184"/>
  <c r="V184"/>
  <c r="N185"/>
  <c r="O185"/>
  <c r="P185"/>
  <c r="Q185"/>
  <c r="R185"/>
  <c r="V185"/>
  <c r="N186"/>
  <c r="O186"/>
  <c r="P186"/>
  <c r="Q186"/>
  <c r="W186" s="1"/>
  <c r="R186"/>
  <c r="V186"/>
  <c r="N187"/>
  <c r="O187"/>
  <c r="P187"/>
  <c r="Q187"/>
  <c r="X187" s="1"/>
  <c r="R187"/>
  <c r="V187"/>
  <c r="N188"/>
  <c r="O188"/>
  <c r="P188"/>
  <c r="R188"/>
  <c r="V188"/>
  <c r="N189"/>
  <c r="O189"/>
  <c r="P189"/>
  <c r="Q189"/>
  <c r="R189"/>
  <c r="V189"/>
  <c r="N190"/>
  <c r="O190"/>
  <c r="P190"/>
  <c r="Q190"/>
  <c r="W190" s="1"/>
  <c r="R190"/>
  <c r="V190"/>
  <c r="N191"/>
  <c r="O191"/>
  <c r="P191"/>
  <c r="Q191"/>
  <c r="X191" s="1"/>
  <c r="R191"/>
  <c r="V191"/>
  <c r="N192"/>
  <c r="O192"/>
  <c r="P192"/>
  <c r="R192"/>
  <c r="V192"/>
  <c r="N193"/>
  <c r="O193"/>
  <c r="P193"/>
  <c r="Q193"/>
  <c r="R193"/>
  <c r="V193"/>
  <c r="N194"/>
  <c r="O194"/>
  <c r="P194"/>
  <c r="Q194"/>
  <c r="W194" s="1"/>
  <c r="R194"/>
  <c r="V194"/>
  <c r="N195"/>
  <c r="O195"/>
  <c r="P195"/>
  <c r="Q195"/>
  <c r="X195" s="1"/>
  <c r="R195"/>
  <c r="V195"/>
  <c r="N196"/>
  <c r="O196"/>
  <c r="P196"/>
  <c r="R196"/>
  <c r="V196"/>
  <c r="N197"/>
  <c r="O197"/>
  <c r="P197"/>
  <c r="Q197"/>
  <c r="R197"/>
  <c r="V197"/>
  <c r="N198"/>
  <c r="O198"/>
  <c r="P198"/>
  <c r="Q198"/>
  <c r="W198" s="1"/>
  <c r="R198"/>
  <c r="V198"/>
  <c r="N199"/>
  <c r="O199"/>
  <c r="P199"/>
  <c r="Q199"/>
  <c r="X199" s="1"/>
  <c r="R199"/>
  <c r="V199"/>
  <c r="N200"/>
  <c r="O200"/>
  <c r="P200"/>
  <c r="R200"/>
  <c r="V200"/>
  <c r="N201"/>
  <c r="O201"/>
  <c r="P201"/>
  <c r="Q201"/>
  <c r="R201"/>
  <c r="V201"/>
  <c r="N202"/>
  <c r="O202"/>
  <c r="P202"/>
  <c r="Q202"/>
  <c r="W202" s="1"/>
  <c r="R202"/>
  <c r="V202"/>
  <c r="N203"/>
  <c r="O203"/>
  <c r="P203"/>
  <c r="Q203"/>
  <c r="X203" s="1"/>
  <c r="R203"/>
  <c r="V203"/>
  <c r="N204"/>
  <c r="O204"/>
  <c r="P204"/>
  <c r="R204"/>
  <c r="V204"/>
  <c r="N205"/>
  <c r="O205"/>
  <c r="P205"/>
  <c r="Q205"/>
  <c r="R205"/>
  <c r="V205"/>
  <c r="N206"/>
  <c r="O206"/>
  <c r="P206"/>
  <c r="Q206"/>
  <c r="W206" s="1"/>
  <c r="R206"/>
  <c r="V206"/>
  <c r="N207"/>
  <c r="O207"/>
  <c r="P207"/>
  <c r="Q207"/>
  <c r="X207" s="1"/>
  <c r="R207"/>
  <c r="V207"/>
  <c r="N208"/>
  <c r="O208"/>
  <c r="P208"/>
  <c r="R208"/>
  <c r="V208"/>
  <c r="N209"/>
  <c r="O209"/>
  <c r="P209"/>
  <c r="Q209"/>
  <c r="R209"/>
  <c r="V209"/>
  <c r="N210"/>
  <c r="O210"/>
  <c r="P210"/>
  <c r="Q210"/>
  <c r="W210" s="1"/>
  <c r="R210"/>
  <c r="V210"/>
  <c r="N211"/>
  <c r="O211"/>
  <c r="P211"/>
  <c r="Q211"/>
  <c r="X211" s="1"/>
  <c r="R211"/>
  <c r="V211"/>
  <c r="N212"/>
  <c r="O212"/>
  <c r="P212"/>
  <c r="R212"/>
  <c r="V212"/>
  <c r="N213"/>
  <c r="O213"/>
  <c r="P213"/>
  <c r="Q213"/>
  <c r="R213"/>
  <c r="V213"/>
  <c r="N214"/>
  <c r="O214"/>
  <c r="P214"/>
  <c r="Q214"/>
  <c r="W214" s="1"/>
  <c r="R214"/>
  <c r="V214"/>
  <c r="N215"/>
  <c r="O215"/>
  <c r="P215"/>
  <c r="Q215"/>
  <c r="X215" s="1"/>
  <c r="R215"/>
  <c r="V215"/>
  <c r="N216"/>
  <c r="O216"/>
  <c r="P216"/>
  <c r="R216"/>
  <c r="V216"/>
  <c r="N217"/>
  <c r="O217"/>
  <c r="P217"/>
  <c r="Q217"/>
  <c r="R217"/>
  <c r="V217"/>
  <c r="N218"/>
  <c r="O218"/>
  <c r="P218"/>
  <c r="Q218"/>
  <c r="W218" s="1"/>
  <c r="R218"/>
  <c r="V218"/>
  <c r="N219"/>
  <c r="O219"/>
  <c r="P219"/>
  <c r="Q219"/>
  <c r="X219" s="1"/>
  <c r="R219"/>
  <c r="V219"/>
  <c r="N220"/>
  <c r="O220"/>
  <c r="P220"/>
  <c r="R220"/>
  <c r="V220"/>
  <c r="N221"/>
  <c r="O221"/>
  <c r="P221"/>
  <c r="Q221"/>
  <c r="R221"/>
  <c r="V221"/>
  <c r="N222"/>
  <c r="O222"/>
  <c r="P222"/>
  <c r="Q222"/>
  <c r="W222" s="1"/>
  <c r="R222"/>
  <c r="V222"/>
  <c r="N223"/>
  <c r="O223"/>
  <c r="P223"/>
  <c r="Q223"/>
  <c r="X223" s="1"/>
  <c r="R223"/>
  <c r="V223"/>
  <c r="N224"/>
  <c r="O224"/>
  <c r="P224"/>
  <c r="R224"/>
  <c r="V224"/>
  <c r="N225"/>
  <c r="O225"/>
  <c r="P225"/>
  <c r="Q225"/>
  <c r="R225"/>
  <c r="V225"/>
  <c r="N226"/>
  <c r="O226"/>
  <c r="P226"/>
  <c r="Q226"/>
  <c r="W226" s="1"/>
  <c r="R226"/>
  <c r="V226"/>
  <c r="N227"/>
  <c r="O227"/>
  <c r="P227"/>
  <c r="Q227"/>
  <c r="X227" s="1"/>
  <c r="R227"/>
  <c r="V227"/>
  <c r="N228"/>
  <c r="O228"/>
  <c r="P228"/>
  <c r="R228"/>
  <c r="V228"/>
  <c r="N229"/>
  <c r="O229"/>
  <c r="P229"/>
  <c r="Q229"/>
  <c r="R229"/>
  <c r="V229"/>
  <c r="N230"/>
  <c r="O230"/>
  <c r="P230"/>
  <c r="Q230"/>
  <c r="W230" s="1"/>
  <c r="R230"/>
  <c r="V230"/>
  <c r="N231"/>
  <c r="O231"/>
  <c r="P231"/>
  <c r="Q231"/>
  <c r="X231" s="1"/>
  <c r="R231"/>
  <c r="V231"/>
  <c r="N232"/>
  <c r="O232"/>
  <c r="P232"/>
  <c r="R232"/>
  <c r="V232"/>
  <c r="N233"/>
  <c r="O233"/>
  <c r="P233"/>
  <c r="Q233"/>
  <c r="R233"/>
  <c r="V233"/>
  <c r="N234"/>
  <c r="O234"/>
  <c r="P234"/>
  <c r="Q234"/>
  <c r="W234" s="1"/>
  <c r="R234"/>
  <c r="V234"/>
  <c r="N235"/>
  <c r="O235"/>
  <c r="P235"/>
  <c r="Q235"/>
  <c r="X235" s="1"/>
  <c r="R235"/>
  <c r="V235"/>
  <c r="N236"/>
  <c r="O236"/>
  <c r="P236"/>
  <c r="R236"/>
  <c r="V236"/>
  <c r="N237"/>
  <c r="O237"/>
  <c r="P237"/>
  <c r="Q237"/>
  <c r="R237"/>
  <c r="V237"/>
  <c r="N238"/>
  <c r="O238"/>
  <c r="P238"/>
  <c r="Q238"/>
  <c r="W238" s="1"/>
  <c r="R238"/>
  <c r="V238"/>
  <c r="N239"/>
  <c r="O239"/>
  <c r="P239"/>
  <c r="Q239"/>
  <c r="X239" s="1"/>
  <c r="R239"/>
  <c r="V239"/>
  <c r="N240"/>
  <c r="O240"/>
  <c r="P240"/>
  <c r="R240"/>
  <c r="V240"/>
  <c r="N241"/>
  <c r="O241"/>
  <c r="P241"/>
  <c r="Q241"/>
  <c r="R241"/>
  <c r="V241"/>
  <c r="N242"/>
  <c r="O242"/>
  <c r="P242"/>
  <c r="Q242"/>
  <c r="W242" s="1"/>
  <c r="R242"/>
  <c r="V242"/>
  <c r="N243"/>
  <c r="O243"/>
  <c r="P243"/>
  <c r="Q243"/>
  <c r="X243" s="1"/>
  <c r="R243"/>
  <c r="V243"/>
  <c r="N244"/>
  <c r="O244"/>
  <c r="P244"/>
  <c r="R244"/>
  <c r="V244"/>
  <c r="N245"/>
  <c r="O245"/>
  <c r="P245"/>
  <c r="Q245"/>
  <c r="R245"/>
  <c r="V245"/>
  <c r="N246"/>
  <c r="O246"/>
  <c r="P246"/>
  <c r="Q246"/>
  <c r="W246" s="1"/>
  <c r="R246"/>
  <c r="V246"/>
  <c r="N247"/>
  <c r="O247"/>
  <c r="P247"/>
  <c r="Q247"/>
  <c r="X247" s="1"/>
  <c r="R247"/>
  <c r="V247"/>
  <c r="N248"/>
  <c r="O248"/>
  <c r="P248"/>
  <c r="R248"/>
  <c r="V248"/>
  <c r="N249"/>
  <c r="O249"/>
  <c r="P249"/>
  <c r="Q249"/>
  <c r="R249"/>
  <c r="V249"/>
  <c r="N250"/>
  <c r="O250"/>
  <c r="P250"/>
  <c r="Q250"/>
  <c r="W250" s="1"/>
  <c r="R250"/>
  <c r="V250"/>
  <c r="N251"/>
  <c r="O251"/>
  <c r="P251"/>
  <c r="Q251"/>
  <c r="X251" s="1"/>
  <c r="R251"/>
  <c r="V251"/>
  <c r="N252"/>
  <c r="O252"/>
  <c r="P252"/>
  <c r="R252"/>
  <c r="V252"/>
  <c r="N253"/>
  <c r="O253"/>
  <c r="P253"/>
  <c r="Q253"/>
  <c r="R253"/>
  <c r="V253"/>
  <c r="N254"/>
  <c r="O254"/>
  <c r="P254"/>
  <c r="Q254"/>
  <c r="W254" s="1"/>
  <c r="R254"/>
  <c r="V254"/>
  <c r="N255"/>
  <c r="O255"/>
  <c r="P255"/>
  <c r="Q255"/>
  <c r="X255" s="1"/>
  <c r="R255"/>
  <c r="V255"/>
  <c r="N256"/>
  <c r="O256"/>
  <c r="P256"/>
  <c r="R256"/>
  <c r="V256"/>
  <c r="N257"/>
  <c r="O257"/>
  <c r="P257"/>
  <c r="Q257"/>
  <c r="R257"/>
  <c r="V257"/>
  <c r="N258"/>
  <c r="O258"/>
  <c r="P258"/>
  <c r="Q258"/>
  <c r="W258" s="1"/>
  <c r="R258"/>
  <c r="V258"/>
  <c r="N259"/>
  <c r="O259"/>
  <c r="P259"/>
  <c r="Q259"/>
  <c r="X259" s="1"/>
  <c r="R259"/>
  <c r="V259"/>
  <c r="N260"/>
  <c r="O260"/>
  <c r="P260"/>
  <c r="R260"/>
  <c r="V260"/>
  <c r="N261"/>
  <c r="O261"/>
  <c r="P261"/>
  <c r="Q261"/>
  <c r="R261"/>
  <c r="V261"/>
  <c r="N262"/>
  <c r="O262"/>
  <c r="P262"/>
  <c r="Q262"/>
  <c r="W262" s="1"/>
  <c r="R262"/>
  <c r="V262"/>
  <c r="N263"/>
  <c r="O263"/>
  <c r="P263"/>
  <c r="Q263"/>
  <c r="X263" s="1"/>
  <c r="R263"/>
  <c r="V263"/>
  <c r="N264"/>
  <c r="O264"/>
  <c r="P264"/>
  <c r="R264"/>
  <c r="V264"/>
  <c r="N265"/>
  <c r="O265"/>
  <c r="P265"/>
  <c r="Q265"/>
  <c r="R265"/>
  <c r="V265"/>
  <c r="N266"/>
  <c r="O266"/>
  <c r="P266"/>
  <c r="Q266"/>
  <c r="W266" s="1"/>
  <c r="R266"/>
  <c r="V266"/>
  <c r="N267"/>
  <c r="O267"/>
  <c r="P267"/>
  <c r="Q267"/>
  <c r="X267" s="1"/>
  <c r="R267"/>
  <c r="V267"/>
  <c r="N268"/>
  <c r="O268"/>
  <c r="P268"/>
  <c r="R268"/>
  <c r="V268"/>
  <c r="N269"/>
  <c r="O269"/>
  <c r="P269"/>
  <c r="Q269"/>
  <c r="R269"/>
  <c r="V269"/>
  <c r="N270"/>
  <c r="O270"/>
  <c r="P270"/>
  <c r="Q270"/>
  <c r="W270" s="1"/>
  <c r="R270"/>
  <c r="V270"/>
  <c r="N271"/>
  <c r="O271"/>
  <c r="P271"/>
  <c r="Q271"/>
  <c r="X271" s="1"/>
  <c r="R271"/>
  <c r="V271"/>
  <c r="N272"/>
  <c r="O272"/>
  <c r="P272"/>
  <c r="R272"/>
  <c r="V272"/>
  <c r="N273"/>
  <c r="O273"/>
  <c r="P273"/>
  <c r="Q273"/>
  <c r="R273"/>
  <c r="V273"/>
  <c r="N274"/>
  <c r="O274"/>
  <c r="P274"/>
  <c r="Q274"/>
  <c r="W274" s="1"/>
  <c r="R274"/>
  <c r="V274"/>
  <c r="N275"/>
  <c r="O275"/>
  <c r="P275"/>
  <c r="Q275"/>
  <c r="R275"/>
  <c r="V275"/>
  <c r="Y275"/>
  <c r="N276"/>
  <c r="O276"/>
  <c r="P276"/>
  <c r="Q276"/>
  <c r="W276" s="1"/>
  <c r="R276"/>
  <c r="V276"/>
  <c r="N277"/>
  <c r="O277"/>
  <c r="P277"/>
  <c r="Q277"/>
  <c r="R277"/>
  <c r="V277"/>
  <c r="N278"/>
  <c r="O278"/>
  <c r="P278"/>
  <c r="R278"/>
  <c r="V278"/>
  <c r="N279"/>
  <c r="O279"/>
  <c r="P279"/>
  <c r="Q279"/>
  <c r="W279" s="1"/>
  <c r="R279"/>
  <c r="V279"/>
  <c r="N280"/>
  <c r="O280"/>
  <c r="P280"/>
  <c r="Q280"/>
  <c r="W280" s="1"/>
  <c r="R280"/>
  <c r="V280"/>
  <c r="Y280"/>
  <c r="N281"/>
  <c r="O281"/>
  <c r="P281"/>
  <c r="Q281"/>
  <c r="R281"/>
  <c r="V281"/>
  <c r="N282"/>
  <c r="O282"/>
  <c r="P282"/>
  <c r="R282"/>
  <c r="V282"/>
  <c r="N283"/>
  <c r="O283"/>
  <c r="P283"/>
  <c r="R283"/>
  <c r="V283"/>
  <c r="N284"/>
  <c r="O284"/>
  <c r="P284"/>
  <c r="R284"/>
  <c r="V284"/>
  <c r="N285"/>
  <c r="O285"/>
  <c r="P285"/>
  <c r="R285"/>
  <c r="V285"/>
  <c r="N286"/>
  <c r="O286"/>
  <c r="P286"/>
  <c r="Q286"/>
  <c r="W286" s="1"/>
  <c r="R286"/>
  <c r="V286"/>
  <c r="N287"/>
  <c r="O287"/>
  <c r="P287"/>
  <c r="Q287"/>
  <c r="R287"/>
  <c r="V287"/>
  <c r="N288"/>
  <c r="O288"/>
  <c r="P288"/>
  <c r="Q288"/>
  <c r="W288" s="1"/>
  <c r="R288"/>
  <c r="V288"/>
  <c r="N289"/>
  <c r="O289"/>
  <c r="P289"/>
  <c r="Q289"/>
  <c r="R289"/>
  <c r="V289"/>
  <c r="N290"/>
  <c r="O290"/>
  <c r="P290"/>
  <c r="R290"/>
  <c r="V290"/>
  <c r="N291"/>
  <c r="O291"/>
  <c r="P291"/>
  <c r="R291"/>
  <c r="V291"/>
  <c r="N292"/>
  <c r="O292"/>
  <c r="P292"/>
  <c r="R292"/>
  <c r="V292"/>
  <c r="N293"/>
  <c r="O293"/>
  <c r="P293"/>
  <c r="R293"/>
  <c r="V293"/>
  <c r="N294"/>
  <c r="O294"/>
  <c r="P294"/>
  <c r="Q294"/>
  <c r="W294" s="1"/>
  <c r="R294"/>
  <c r="V294"/>
  <c r="N295"/>
  <c r="O295"/>
  <c r="P295"/>
  <c r="Q295"/>
  <c r="R295"/>
  <c r="V295"/>
  <c r="N296"/>
  <c r="O296"/>
  <c r="P296"/>
  <c r="Q296"/>
  <c r="W296" s="1"/>
  <c r="R296"/>
  <c r="V296"/>
  <c r="Y296"/>
  <c r="N297"/>
  <c r="O297"/>
  <c r="P297"/>
  <c r="Q297"/>
  <c r="R297"/>
  <c r="V297"/>
  <c r="N298"/>
  <c r="O298"/>
  <c r="P298"/>
  <c r="R298"/>
  <c r="V298"/>
  <c r="N299"/>
  <c r="O299"/>
  <c r="P299"/>
  <c r="R299"/>
  <c r="V299"/>
  <c r="N300"/>
  <c r="O300"/>
  <c r="P300"/>
  <c r="R300"/>
  <c r="V300"/>
  <c r="N301"/>
  <c r="O301"/>
  <c r="P301"/>
  <c r="R301"/>
  <c r="V301"/>
  <c r="N302"/>
  <c r="O302"/>
  <c r="P302"/>
  <c r="Q302"/>
  <c r="W302" s="1"/>
  <c r="R302"/>
  <c r="V302"/>
  <c r="N303"/>
  <c r="O303"/>
  <c r="P303"/>
  <c r="Q303"/>
  <c r="R303"/>
  <c r="V303"/>
  <c r="N304"/>
  <c r="O304"/>
  <c r="P304"/>
  <c r="Q304"/>
  <c r="W304" s="1"/>
  <c r="R304"/>
  <c r="V304"/>
  <c r="N305"/>
  <c r="O305"/>
  <c r="P305"/>
  <c r="Q305"/>
  <c r="R305"/>
  <c r="V305"/>
  <c r="N306"/>
  <c r="O306"/>
  <c r="P306"/>
  <c r="R306"/>
  <c r="V306"/>
  <c r="N307"/>
  <c r="O307"/>
  <c r="P307"/>
  <c r="R307"/>
  <c r="V307"/>
  <c r="N308"/>
  <c r="O308"/>
  <c r="P308"/>
  <c r="R308"/>
  <c r="V308"/>
  <c r="N309"/>
  <c r="O309"/>
  <c r="P309"/>
  <c r="R309"/>
  <c r="V309"/>
  <c r="N310"/>
  <c r="O310"/>
  <c r="P310"/>
  <c r="Q310"/>
  <c r="W310" s="1"/>
  <c r="R310"/>
  <c r="V310"/>
  <c r="N311"/>
  <c r="O311"/>
  <c r="P311"/>
  <c r="Q311"/>
  <c r="R311"/>
  <c r="V311"/>
  <c r="N312"/>
  <c r="O312"/>
  <c r="P312"/>
  <c r="Q312"/>
  <c r="W312" s="1"/>
  <c r="R312"/>
  <c r="V312"/>
  <c r="Y312"/>
  <c r="N313"/>
  <c r="O313"/>
  <c r="P313"/>
  <c r="Q313"/>
  <c r="R313"/>
  <c r="V313"/>
  <c r="N314"/>
  <c r="O314"/>
  <c r="P314"/>
  <c r="R314"/>
  <c r="V314"/>
  <c r="N315"/>
  <c r="O315"/>
  <c r="P315"/>
  <c r="R315"/>
  <c r="V315"/>
  <c r="N316"/>
  <c r="O316"/>
  <c r="P316"/>
  <c r="R316"/>
  <c r="V316"/>
  <c r="N317"/>
  <c r="O317"/>
  <c r="P317"/>
  <c r="R317"/>
  <c r="V317"/>
  <c r="N318"/>
  <c r="O318"/>
  <c r="P318"/>
  <c r="Q318"/>
  <c r="W318" s="1"/>
  <c r="R318"/>
  <c r="V318"/>
  <c r="N319"/>
  <c r="O319"/>
  <c r="P319"/>
  <c r="Q319"/>
  <c r="R319"/>
  <c r="V319"/>
  <c r="N320"/>
  <c r="O320"/>
  <c r="P320"/>
  <c r="Q320"/>
  <c r="W320" s="1"/>
  <c r="R320"/>
  <c r="V320"/>
  <c r="N321"/>
  <c r="O321"/>
  <c r="P321"/>
  <c r="Q321"/>
  <c r="R321"/>
  <c r="V321"/>
  <c r="N322"/>
  <c r="O322"/>
  <c r="P322"/>
  <c r="R322"/>
  <c r="V322"/>
  <c r="N323"/>
  <c r="O323"/>
  <c r="P323"/>
  <c r="R323"/>
  <c r="V323"/>
  <c r="N324"/>
  <c r="O324"/>
  <c r="P324"/>
  <c r="R324"/>
  <c r="V324"/>
  <c r="N325"/>
  <c r="O325"/>
  <c r="P325"/>
  <c r="R325"/>
  <c r="V325"/>
  <c r="N326"/>
  <c r="O326"/>
  <c r="P326"/>
  <c r="Q326"/>
  <c r="W326" s="1"/>
  <c r="R326"/>
  <c r="V326"/>
  <c r="N327"/>
  <c r="O327"/>
  <c r="P327"/>
  <c r="Q327"/>
  <c r="R327"/>
  <c r="V327"/>
  <c r="N328"/>
  <c r="O328"/>
  <c r="P328"/>
  <c r="Q328"/>
  <c r="W328" s="1"/>
  <c r="R328"/>
  <c r="V328"/>
  <c r="Y328"/>
  <c r="N329"/>
  <c r="O329"/>
  <c r="P329"/>
  <c r="Q329"/>
  <c r="R329"/>
  <c r="V329"/>
  <c r="N330"/>
  <c r="O330"/>
  <c r="P330"/>
  <c r="R330"/>
  <c r="V330"/>
  <c r="N331"/>
  <c r="O331"/>
  <c r="P331"/>
  <c r="R331"/>
  <c r="V331"/>
  <c r="N332"/>
  <c r="O332"/>
  <c r="P332"/>
  <c r="R332"/>
  <c r="V332"/>
  <c r="N333"/>
  <c r="O333"/>
  <c r="P333"/>
  <c r="R333"/>
  <c r="V333"/>
  <c r="N334"/>
  <c r="O334"/>
  <c r="P334"/>
  <c r="Q334"/>
  <c r="R334"/>
  <c r="V334"/>
  <c r="N335"/>
  <c r="O335"/>
  <c r="P335"/>
  <c r="R335"/>
  <c r="V335"/>
  <c r="N336"/>
  <c r="O336"/>
  <c r="P336"/>
  <c r="R336"/>
  <c r="V336"/>
  <c r="N337"/>
  <c r="O337"/>
  <c r="P337"/>
  <c r="R337"/>
  <c r="V337"/>
  <c r="N338"/>
  <c r="O338"/>
  <c r="P338"/>
  <c r="Q338"/>
  <c r="R338"/>
  <c r="V338"/>
  <c r="N339"/>
  <c r="O339"/>
  <c r="P339"/>
  <c r="R339"/>
  <c r="V339"/>
  <c r="N340"/>
  <c r="O340"/>
  <c r="P340"/>
  <c r="R340"/>
  <c r="V340"/>
  <c r="N341"/>
  <c r="O341"/>
  <c r="P341"/>
  <c r="R341"/>
  <c r="V341"/>
  <c r="N342"/>
  <c r="O342"/>
  <c r="P342"/>
  <c r="Q342"/>
  <c r="R342"/>
  <c r="V342"/>
  <c r="N343"/>
  <c r="O343"/>
  <c r="P343"/>
  <c r="R343"/>
  <c r="V343"/>
  <c r="N344"/>
  <c r="O344"/>
  <c r="P344"/>
  <c r="R344"/>
  <c r="V344"/>
  <c r="N345"/>
  <c r="O345"/>
  <c r="P345"/>
  <c r="R345"/>
  <c r="V345"/>
  <c r="N346"/>
  <c r="O346"/>
  <c r="P346"/>
  <c r="Q346"/>
  <c r="R346"/>
  <c r="V346"/>
  <c r="N347"/>
  <c r="O347"/>
  <c r="P347"/>
  <c r="R347"/>
  <c r="V347"/>
  <c r="N348"/>
  <c r="O348"/>
  <c r="P348"/>
  <c r="R348"/>
  <c r="V348"/>
  <c r="N349"/>
  <c r="O349"/>
  <c r="P349"/>
  <c r="R349"/>
  <c r="V349"/>
  <c r="N350"/>
  <c r="O350"/>
  <c r="P350"/>
  <c r="Q350"/>
  <c r="R350"/>
  <c r="V350"/>
  <c r="N351"/>
  <c r="O351"/>
  <c r="P351"/>
  <c r="R351"/>
  <c r="V351"/>
  <c r="N352"/>
  <c r="O352"/>
  <c r="P352"/>
  <c r="R352"/>
  <c r="V352"/>
  <c r="N353"/>
  <c r="O353"/>
  <c r="P353"/>
  <c r="R353"/>
  <c r="V353"/>
  <c r="N354"/>
  <c r="O354"/>
  <c r="P354"/>
  <c r="Q354"/>
  <c r="R354"/>
  <c r="V354"/>
  <c r="N355"/>
  <c r="O355"/>
  <c r="P355"/>
  <c r="R355"/>
  <c r="V355"/>
  <c r="N356"/>
  <c r="O356"/>
  <c r="P356"/>
  <c r="R356"/>
  <c r="V356"/>
  <c r="N357"/>
  <c r="O357"/>
  <c r="P357"/>
  <c r="R357"/>
  <c r="V357"/>
  <c r="N358"/>
  <c r="O358"/>
  <c r="P358"/>
  <c r="Q358"/>
  <c r="R358"/>
  <c r="V358"/>
  <c r="N359"/>
  <c r="O359"/>
  <c r="P359"/>
  <c r="R359"/>
  <c r="V359"/>
  <c r="N360"/>
  <c r="O360"/>
  <c r="P360"/>
  <c r="R360"/>
  <c r="V360"/>
  <c r="N361"/>
  <c r="O361"/>
  <c r="P361"/>
  <c r="R361"/>
  <c r="V361"/>
  <c r="N362"/>
  <c r="O362"/>
  <c r="P362"/>
  <c r="Q362"/>
  <c r="R362"/>
  <c r="V362"/>
  <c r="N363"/>
  <c r="O363"/>
  <c r="P363"/>
  <c r="R363"/>
  <c r="V363"/>
  <c r="N364"/>
  <c r="O364"/>
  <c r="P364"/>
  <c r="R364"/>
  <c r="V364"/>
  <c r="N365"/>
  <c r="O365"/>
  <c r="P365"/>
  <c r="R365"/>
  <c r="V365"/>
  <c r="N366"/>
  <c r="O366"/>
  <c r="P366"/>
  <c r="Q366"/>
  <c r="R366"/>
  <c r="V366"/>
  <c r="N367"/>
  <c r="O367"/>
  <c r="P367"/>
  <c r="R367"/>
  <c r="V367"/>
  <c r="N368"/>
  <c r="O368"/>
  <c r="P368"/>
  <c r="R368"/>
  <c r="V368"/>
  <c r="N369"/>
  <c r="O369"/>
  <c r="P369"/>
  <c r="R369"/>
  <c r="V369"/>
  <c r="N370"/>
  <c r="O370"/>
  <c r="P370"/>
  <c r="Q370"/>
  <c r="R370"/>
  <c r="V370"/>
  <c r="N371"/>
  <c r="O371"/>
  <c r="P371"/>
  <c r="R371"/>
  <c r="V371"/>
  <c r="N372"/>
  <c r="O372"/>
  <c r="P372"/>
  <c r="R372"/>
  <c r="V372"/>
  <c r="N373"/>
  <c r="O373"/>
  <c r="P373"/>
  <c r="R373"/>
  <c r="V373"/>
  <c r="N374"/>
  <c r="O374"/>
  <c r="P374"/>
  <c r="Q374"/>
  <c r="R374"/>
  <c r="V374"/>
  <c r="N375"/>
  <c r="O375"/>
  <c r="P375"/>
  <c r="R375"/>
  <c r="V375"/>
  <c r="N376"/>
  <c r="O376"/>
  <c r="P376"/>
  <c r="R376"/>
  <c r="V376"/>
  <c r="N377"/>
  <c r="O377"/>
  <c r="P377"/>
  <c r="R377"/>
  <c r="V377"/>
  <c r="N378"/>
  <c r="O378"/>
  <c r="P378"/>
  <c r="Q378"/>
  <c r="R378"/>
  <c r="V378"/>
  <c r="N379"/>
  <c r="O379"/>
  <c r="P379"/>
  <c r="R379"/>
  <c r="V379"/>
  <c r="N380"/>
  <c r="O380"/>
  <c r="P380"/>
  <c r="R380"/>
  <c r="V380"/>
  <c r="N381"/>
  <c r="O381"/>
  <c r="P381"/>
  <c r="R381"/>
  <c r="V381"/>
  <c r="N382"/>
  <c r="O382"/>
  <c r="P382"/>
  <c r="Q382"/>
  <c r="R382"/>
  <c r="V382"/>
  <c r="N383"/>
  <c r="O383"/>
  <c r="P383"/>
  <c r="R383"/>
  <c r="V383"/>
  <c r="N384"/>
  <c r="O384"/>
  <c r="P384"/>
  <c r="R384"/>
  <c r="V384"/>
  <c r="N385"/>
  <c r="O385"/>
  <c r="P385"/>
  <c r="R385"/>
  <c r="V385"/>
  <c r="N386"/>
  <c r="O386"/>
  <c r="P386"/>
  <c r="Q386"/>
  <c r="R386"/>
  <c r="V386"/>
  <c r="N387"/>
  <c r="O387"/>
  <c r="P387"/>
  <c r="R387"/>
  <c r="V387"/>
  <c r="N388"/>
  <c r="O388"/>
  <c r="P388"/>
  <c r="R388"/>
  <c r="V388"/>
  <c r="N389"/>
  <c r="O389"/>
  <c r="P389"/>
  <c r="R389"/>
  <c r="V389"/>
  <c r="N390"/>
  <c r="O390"/>
  <c r="P390"/>
  <c r="Q390"/>
  <c r="R390"/>
  <c r="V390"/>
  <c r="N391"/>
  <c r="O391"/>
  <c r="P391"/>
  <c r="R391"/>
  <c r="V391"/>
  <c r="N392"/>
  <c r="O392"/>
  <c r="P392"/>
  <c r="R392"/>
  <c r="V392"/>
  <c r="N393"/>
  <c r="O393"/>
  <c r="P393"/>
  <c r="R393"/>
  <c r="V393"/>
  <c r="N394"/>
  <c r="O394"/>
  <c r="P394"/>
  <c r="Q394"/>
  <c r="R394"/>
  <c r="V394"/>
  <c r="N395"/>
  <c r="O395"/>
  <c r="P395"/>
  <c r="R395"/>
  <c r="V395"/>
  <c r="N396"/>
  <c r="O396"/>
  <c r="P396"/>
  <c r="R396"/>
  <c r="V396"/>
  <c r="N397"/>
  <c r="O397"/>
  <c r="P397"/>
  <c r="R397"/>
  <c r="V397"/>
  <c r="N398"/>
  <c r="O398"/>
  <c r="P398"/>
  <c r="Q398"/>
  <c r="R398"/>
  <c r="V398"/>
  <c r="N399"/>
  <c r="O399"/>
  <c r="P399"/>
  <c r="R399"/>
  <c r="V399"/>
  <c r="N400"/>
  <c r="O400"/>
  <c r="P400"/>
  <c r="R400"/>
  <c r="V400"/>
  <c r="N401"/>
  <c r="O401"/>
  <c r="P401"/>
  <c r="R401"/>
  <c r="V401"/>
  <c r="N402"/>
  <c r="O402"/>
  <c r="P402"/>
  <c r="Q402"/>
  <c r="R402"/>
  <c r="V402"/>
  <c r="N403"/>
  <c r="O403"/>
  <c r="P403"/>
  <c r="R403"/>
  <c r="V403"/>
  <c r="N404"/>
  <c r="O404"/>
  <c r="P404"/>
  <c r="R404"/>
  <c r="V404"/>
  <c r="N405"/>
  <c r="O405"/>
  <c r="P405"/>
  <c r="R405"/>
  <c r="V405"/>
  <c r="N406"/>
  <c r="O406"/>
  <c r="P406"/>
  <c r="Q406"/>
  <c r="R406"/>
  <c r="V406"/>
  <c r="N407"/>
  <c r="O407"/>
  <c r="P407"/>
  <c r="R407"/>
  <c r="V407"/>
  <c r="N408"/>
  <c r="O408"/>
  <c r="P408"/>
  <c r="R408"/>
  <c r="V408"/>
  <c r="N409"/>
  <c r="O409"/>
  <c r="P409"/>
  <c r="R409"/>
  <c r="V409"/>
  <c r="N410"/>
  <c r="O410"/>
  <c r="P410"/>
  <c r="Q410"/>
  <c r="R410"/>
  <c r="V410"/>
  <c r="N411"/>
  <c r="O411"/>
  <c r="P411"/>
  <c r="R411"/>
  <c r="V411"/>
  <c r="N412"/>
  <c r="O412"/>
  <c r="P412"/>
  <c r="R412"/>
  <c r="V412"/>
  <c r="N413"/>
  <c r="O413"/>
  <c r="P413"/>
  <c r="R413"/>
  <c r="V413"/>
  <c r="N414"/>
  <c r="O414"/>
  <c r="P414"/>
  <c r="Q414"/>
  <c r="R414"/>
  <c r="V414"/>
  <c r="N415"/>
  <c r="O415"/>
  <c r="P415"/>
  <c r="R415"/>
  <c r="V415"/>
  <c r="N416"/>
  <c r="O416"/>
  <c r="P416"/>
  <c r="R416"/>
  <c r="V416"/>
  <c r="N417"/>
  <c r="O417"/>
  <c r="P417"/>
  <c r="R417"/>
  <c r="V417"/>
  <c r="N418"/>
  <c r="O418"/>
  <c r="P418"/>
  <c r="Q418"/>
  <c r="R418"/>
  <c r="V418"/>
  <c r="N419"/>
  <c r="O419"/>
  <c r="P419"/>
  <c r="R419"/>
  <c r="V419"/>
  <c r="N420"/>
  <c r="O420"/>
  <c r="P420"/>
  <c r="R420"/>
  <c r="V420"/>
  <c r="N421"/>
  <c r="O421"/>
  <c r="P421"/>
  <c r="R421"/>
  <c r="V421"/>
  <c r="N422"/>
  <c r="O422"/>
  <c r="P422"/>
  <c r="Q422"/>
  <c r="R422"/>
  <c r="V422"/>
  <c r="N423"/>
  <c r="O423"/>
  <c r="P423"/>
  <c r="Q423"/>
  <c r="W423" s="1"/>
  <c r="R423"/>
  <c r="V423"/>
  <c r="N424"/>
  <c r="O424"/>
  <c r="P424"/>
  <c r="Q424"/>
  <c r="W424" s="1"/>
  <c r="R424"/>
  <c r="V424"/>
  <c r="Y424"/>
  <c r="N425"/>
  <c r="O425"/>
  <c r="P425"/>
  <c r="Q425"/>
  <c r="W425" s="1"/>
  <c r="R425"/>
  <c r="V425"/>
  <c r="N426"/>
  <c r="O426"/>
  <c r="P426"/>
  <c r="Q426"/>
  <c r="W426" s="1"/>
  <c r="R426"/>
  <c r="V426"/>
  <c r="Y426"/>
  <c r="N427"/>
  <c r="O427"/>
  <c r="P427"/>
  <c r="Q427"/>
  <c r="W427" s="1"/>
  <c r="R427"/>
  <c r="V427"/>
  <c r="N428"/>
  <c r="O428"/>
  <c r="P428"/>
  <c r="Q428"/>
  <c r="W428" s="1"/>
  <c r="R428"/>
  <c r="V428"/>
  <c r="Y428"/>
  <c r="N429"/>
  <c r="O429"/>
  <c r="P429"/>
  <c r="Q429"/>
  <c r="W429" s="1"/>
  <c r="R429"/>
  <c r="V429"/>
  <c r="N430"/>
  <c r="O430"/>
  <c r="P430"/>
  <c r="Q430"/>
  <c r="W430" s="1"/>
  <c r="R430"/>
  <c r="V430"/>
  <c r="Y430"/>
  <c r="N431"/>
  <c r="O431"/>
  <c r="P431"/>
  <c r="Q431"/>
  <c r="W431" s="1"/>
  <c r="R431"/>
  <c r="V431"/>
  <c r="N432"/>
  <c r="O432"/>
  <c r="P432"/>
  <c r="Q432"/>
  <c r="W432" s="1"/>
  <c r="R432"/>
  <c r="V432"/>
  <c r="Y432"/>
  <c r="N433"/>
  <c r="O433"/>
  <c r="P433"/>
  <c r="Q433"/>
  <c r="W433" s="1"/>
  <c r="R433"/>
  <c r="V433"/>
  <c r="N434"/>
  <c r="O434"/>
  <c r="P434"/>
  <c r="Q434"/>
  <c r="W434" s="1"/>
  <c r="R434"/>
  <c r="V434"/>
  <c r="Y434"/>
  <c r="N435"/>
  <c r="O435"/>
  <c r="P435"/>
  <c r="Q435"/>
  <c r="W435" s="1"/>
  <c r="R435"/>
  <c r="V435"/>
  <c r="N436"/>
  <c r="O436"/>
  <c r="P436"/>
  <c r="Q436"/>
  <c r="W436" s="1"/>
  <c r="R436"/>
  <c r="V436"/>
  <c r="Y436"/>
  <c r="N437"/>
  <c r="O437"/>
  <c r="P437"/>
  <c r="Q437"/>
  <c r="W437" s="1"/>
  <c r="R437"/>
  <c r="V437"/>
  <c r="N438"/>
  <c r="O438"/>
  <c r="P438"/>
  <c r="Q438"/>
  <c r="W438" s="1"/>
  <c r="R438"/>
  <c r="V438"/>
  <c r="Y438"/>
  <c r="N439"/>
  <c r="O439"/>
  <c r="P439"/>
  <c r="Q439"/>
  <c r="W439" s="1"/>
  <c r="R439"/>
  <c r="V439"/>
  <c r="N440"/>
  <c r="O440"/>
  <c r="P440"/>
  <c r="Q440"/>
  <c r="W440" s="1"/>
  <c r="R440"/>
  <c r="V440"/>
  <c r="Y440"/>
  <c r="N441"/>
  <c r="O441"/>
  <c r="P441"/>
  <c r="Q441"/>
  <c r="W441" s="1"/>
  <c r="R441"/>
  <c r="V441"/>
  <c r="N442"/>
  <c r="O442"/>
  <c r="P442"/>
  <c r="Q442"/>
  <c r="W442" s="1"/>
  <c r="R442"/>
  <c r="V442"/>
  <c r="Y442"/>
  <c r="N443"/>
  <c r="O443"/>
  <c r="P443"/>
  <c r="Q443"/>
  <c r="W443" s="1"/>
  <c r="R443"/>
  <c r="V443"/>
  <c r="N444"/>
  <c r="O444"/>
  <c r="P444"/>
  <c r="Q444"/>
  <c r="W444" s="1"/>
  <c r="R444"/>
  <c r="V444"/>
  <c r="Y444"/>
  <c r="N445"/>
  <c r="O445"/>
  <c r="P445"/>
  <c r="Q445"/>
  <c r="W445" s="1"/>
  <c r="R445"/>
  <c r="V445"/>
  <c r="N446"/>
  <c r="O446"/>
  <c r="P446"/>
  <c r="Q446"/>
  <c r="W446" s="1"/>
  <c r="R446"/>
  <c r="V446"/>
  <c r="Y446"/>
  <c r="N447"/>
  <c r="O447"/>
  <c r="P447"/>
  <c r="Q447"/>
  <c r="W447" s="1"/>
  <c r="R447"/>
  <c r="V447"/>
  <c r="N448"/>
  <c r="O448"/>
  <c r="P448"/>
  <c r="Q448"/>
  <c r="W448" s="1"/>
  <c r="R448"/>
  <c r="V448"/>
  <c r="Y448"/>
  <c r="N449"/>
  <c r="O449"/>
  <c r="P449"/>
  <c r="Q449"/>
  <c r="W449" s="1"/>
  <c r="R449"/>
  <c r="V449"/>
  <c r="N450"/>
  <c r="O450"/>
  <c r="P450"/>
  <c r="Q450"/>
  <c r="W450" s="1"/>
  <c r="R450"/>
  <c r="V450"/>
  <c r="Y450"/>
  <c r="N451"/>
  <c r="O451"/>
  <c r="P451"/>
  <c r="Q451"/>
  <c r="W451" s="1"/>
  <c r="R451"/>
  <c r="V451"/>
  <c r="N452"/>
  <c r="O452"/>
  <c r="P452"/>
  <c r="Q452"/>
  <c r="W452" s="1"/>
  <c r="R452"/>
  <c r="V452"/>
  <c r="Y452"/>
  <c r="N453"/>
  <c r="O453"/>
  <c r="P453"/>
  <c r="Q453"/>
  <c r="W453" s="1"/>
  <c r="R453"/>
  <c r="V453"/>
  <c r="N454"/>
  <c r="O454"/>
  <c r="P454"/>
  <c r="Q454"/>
  <c r="W454" s="1"/>
  <c r="R454"/>
  <c r="V454"/>
  <c r="Y454"/>
  <c r="N455"/>
  <c r="O455"/>
  <c r="P455"/>
  <c r="Q455"/>
  <c r="W455" s="1"/>
  <c r="R455"/>
  <c r="V455"/>
  <c r="N456"/>
  <c r="O456"/>
  <c r="P456"/>
  <c r="Q456"/>
  <c r="W456" s="1"/>
  <c r="R456"/>
  <c r="V456"/>
  <c r="Y456"/>
  <c r="N457"/>
  <c r="O457"/>
  <c r="P457"/>
  <c r="Q457"/>
  <c r="W457" s="1"/>
  <c r="R457"/>
  <c r="V457"/>
  <c r="N458"/>
  <c r="O458"/>
  <c r="P458"/>
  <c r="Q458"/>
  <c r="W458" s="1"/>
  <c r="R458"/>
  <c r="V458"/>
  <c r="Y458"/>
  <c r="N459"/>
  <c r="O459"/>
  <c r="P459"/>
  <c r="Q459"/>
  <c r="W459" s="1"/>
  <c r="R459"/>
  <c r="V459"/>
  <c r="N460"/>
  <c r="O460"/>
  <c r="P460"/>
  <c r="Q460"/>
  <c r="W460" s="1"/>
  <c r="R460"/>
  <c r="V460"/>
  <c r="Y460"/>
  <c r="N461"/>
  <c r="O461"/>
  <c r="P461"/>
  <c r="Q461"/>
  <c r="W461" s="1"/>
  <c r="R461"/>
  <c r="V461"/>
  <c r="N462"/>
  <c r="O462"/>
  <c r="P462"/>
  <c r="Q462"/>
  <c r="W462" s="1"/>
  <c r="R462"/>
  <c r="V462"/>
  <c r="Y462"/>
  <c r="N463"/>
  <c r="O463"/>
  <c r="P463"/>
  <c r="Q463"/>
  <c r="W463" s="1"/>
  <c r="R463"/>
  <c r="V463"/>
  <c r="N464"/>
  <c r="O464"/>
  <c r="P464"/>
  <c r="Q464"/>
  <c r="W464" s="1"/>
  <c r="R464"/>
  <c r="V464"/>
  <c r="Y464"/>
  <c r="N465"/>
  <c r="O465"/>
  <c r="P465"/>
  <c r="Q465"/>
  <c r="W465" s="1"/>
  <c r="R465"/>
  <c r="V465"/>
  <c r="N466"/>
  <c r="O466"/>
  <c r="P466"/>
  <c r="Q466"/>
  <c r="W466" s="1"/>
  <c r="R466"/>
  <c r="V466"/>
  <c r="Y466"/>
  <c r="N467"/>
  <c r="O467"/>
  <c r="P467"/>
  <c r="Q467"/>
  <c r="W467" s="1"/>
  <c r="R467"/>
  <c r="V467"/>
  <c r="N468"/>
  <c r="O468"/>
  <c r="P468"/>
  <c r="Q468"/>
  <c r="W468" s="1"/>
  <c r="R468"/>
  <c r="V468"/>
  <c r="Y468"/>
  <c r="N469"/>
  <c r="O469"/>
  <c r="P469"/>
  <c r="Q469"/>
  <c r="W469" s="1"/>
  <c r="R469"/>
  <c r="V469"/>
  <c r="N470"/>
  <c r="O470"/>
  <c r="P470"/>
  <c r="Q470"/>
  <c r="W470" s="1"/>
  <c r="R470"/>
  <c r="V470"/>
  <c r="Y470"/>
  <c r="N471"/>
  <c r="O471"/>
  <c r="P471"/>
  <c r="Q471"/>
  <c r="W471" s="1"/>
  <c r="R471"/>
  <c r="V471"/>
  <c r="N472"/>
  <c r="O472"/>
  <c r="P472"/>
  <c r="Q472"/>
  <c r="W472" s="1"/>
  <c r="R472"/>
  <c r="V472"/>
  <c r="Y472"/>
  <c r="N473"/>
  <c r="O473"/>
  <c r="P473"/>
  <c r="Q473"/>
  <c r="W473" s="1"/>
  <c r="R473"/>
  <c r="V473"/>
  <c r="N474"/>
  <c r="O474"/>
  <c r="P474"/>
  <c r="Q474"/>
  <c r="W474" s="1"/>
  <c r="R474"/>
  <c r="V474"/>
  <c r="Y474"/>
  <c r="N475"/>
  <c r="O475"/>
  <c r="P475"/>
  <c r="Q475"/>
  <c r="W475" s="1"/>
  <c r="R475"/>
  <c r="V475"/>
  <c r="N476"/>
  <c r="O476"/>
  <c r="P476"/>
  <c r="Q476"/>
  <c r="W476" s="1"/>
  <c r="R476"/>
  <c r="V476"/>
  <c r="Y476"/>
  <c r="N477"/>
  <c r="O477"/>
  <c r="P477"/>
  <c r="Q477"/>
  <c r="W477" s="1"/>
  <c r="R477"/>
  <c r="V477"/>
  <c r="N478"/>
  <c r="O478"/>
  <c r="P478"/>
  <c r="Q478"/>
  <c r="W478" s="1"/>
  <c r="R478"/>
  <c r="V478"/>
  <c r="Y478"/>
  <c r="N479"/>
  <c r="O479"/>
  <c r="P479"/>
  <c r="Q479"/>
  <c r="W479" s="1"/>
  <c r="R479"/>
  <c r="V479"/>
  <c r="N480"/>
  <c r="O480"/>
  <c r="P480"/>
  <c r="Q480"/>
  <c r="W480" s="1"/>
  <c r="R480"/>
  <c r="V480"/>
  <c r="Y480"/>
  <c r="N481"/>
  <c r="O481"/>
  <c r="P481"/>
  <c r="Q481"/>
  <c r="W481" s="1"/>
  <c r="R481"/>
  <c r="V481"/>
  <c r="N482"/>
  <c r="O482"/>
  <c r="P482"/>
  <c r="Q482"/>
  <c r="W482" s="1"/>
  <c r="R482"/>
  <c r="V482"/>
  <c r="Y482"/>
  <c r="N483"/>
  <c r="O483"/>
  <c r="P483"/>
  <c r="Q483"/>
  <c r="W483" s="1"/>
  <c r="R483"/>
  <c r="V483"/>
  <c r="N484"/>
  <c r="O484"/>
  <c r="P484"/>
  <c r="Q484"/>
  <c r="W484" s="1"/>
  <c r="R484"/>
  <c r="V484"/>
  <c r="Y484"/>
  <c r="N485"/>
  <c r="O485"/>
  <c r="P485"/>
  <c r="Q485"/>
  <c r="W485" s="1"/>
  <c r="R485"/>
  <c r="V485"/>
  <c r="N486"/>
  <c r="O486"/>
  <c r="P486"/>
  <c r="Q486"/>
  <c r="W486" s="1"/>
  <c r="R486"/>
  <c r="V486"/>
  <c r="Y486"/>
  <c r="N487"/>
  <c r="O487"/>
  <c r="P487"/>
  <c r="Q487"/>
  <c r="W487" s="1"/>
  <c r="R487"/>
  <c r="V487"/>
  <c r="N488"/>
  <c r="O488"/>
  <c r="P488"/>
  <c r="Q488"/>
  <c r="W488" s="1"/>
  <c r="R488"/>
  <c r="V488"/>
  <c r="Y488"/>
  <c r="N489"/>
  <c r="O489"/>
  <c r="P489"/>
  <c r="Q489"/>
  <c r="W489" s="1"/>
  <c r="R489"/>
  <c r="V489"/>
  <c r="N490"/>
  <c r="O490"/>
  <c r="P490"/>
  <c r="Q490"/>
  <c r="W490" s="1"/>
  <c r="R490"/>
  <c r="V490"/>
  <c r="Y490"/>
  <c r="N491"/>
  <c r="O491"/>
  <c r="P491"/>
  <c r="Q491"/>
  <c r="W491" s="1"/>
  <c r="R491"/>
  <c r="V491"/>
  <c r="N492"/>
  <c r="O492"/>
  <c r="P492"/>
  <c r="Q492"/>
  <c r="W492" s="1"/>
  <c r="R492"/>
  <c r="V492"/>
  <c r="Y492"/>
  <c r="N493"/>
  <c r="O493"/>
  <c r="P493"/>
  <c r="Q493"/>
  <c r="W493" s="1"/>
  <c r="R493"/>
  <c r="V493"/>
  <c r="N494"/>
  <c r="O494"/>
  <c r="P494"/>
  <c r="Q494"/>
  <c r="W494" s="1"/>
  <c r="R494"/>
  <c r="V494"/>
  <c r="Y494"/>
  <c r="N495"/>
  <c r="O495"/>
  <c r="P495"/>
  <c r="Q495"/>
  <c r="W495" s="1"/>
  <c r="R495"/>
  <c r="V495"/>
  <c r="N496"/>
  <c r="O496"/>
  <c r="P496"/>
  <c r="Q496"/>
  <c r="W496" s="1"/>
  <c r="R496"/>
  <c r="V496"/>
  <c r="Y496"/>
  <c r="N497"/>
  <c r="O497"/>
  <c r="P497"/>
  <c r="Q497"/>
  <c r="W497" s="1"/>
  <c r="R497"/>
  <c r="V497"/>
  <c r="N498"/>
  <c r="O498"/>
  <c r="P498"/>
  <c r="Q498"/>
  <c r="W498" s="1"/>
  <c r="R498"/>
  <c r="V498"/>
  <c r="Y498"/>
  <c r="N499"/>
  <c r="O499"/>
  <c r="P499"/>
  <c r="Q499"/>
  <c r="W499" s="1"/>
  <c r="R499"/>
  <c r="V499"/>
  <c r="N500"/>
  <c r="O500"/>
  <c r="P500"/>
  <c r="Q500"/>
  <c r="W500" s="1"/>
  <c r="R500"/>
  <c r="V500"/>
  <c r="Y500"/>
  <c r="N501"/>
  <c r="O501"/>
  <c r="P501"/>
  <c r="Q501"/>
  <c r="W501" s="1"/>
  <c r="R501"/>
  <c r="V501"/>
  <c r="N502"/>
  <c r="O502"/>
  <c r="P502"/>
  <c r="Q502"/>
  <c r="W502" s="1"/>
  <c r="R502"/>
  <c r="V502"/>
  <c r="Y502"/>
  <c r="N503"/>
  <c r="O503"/>
  <c r="P503"/>
  <c r="Q503"/>
  <c r="W503" s="1"/>
  <c r="R503"/>
  <c r="V503"/>
  <c r="N504"/>
  <c r="O504"/>
  <c r="P504"/>
  <c r="Q504"/>
  <c r="W504" s="1"/>
  <c r="R504"/>
  <c r="V504"/>
  <c r="Y504"/>
  <c r="N505"/>
  <c r="O505"/>
  <c r="P505"/>
  <c r="Q505"/>
  <c r="W505" s="1"/>
  <c r="R505"/>
  <c r="V505"/>
  <c r="N506"/>
  <c r="O506"/>
  <c r="P506"/>
  <c r="Q506"/>
  <c r="W506" s="1"/>
  <c r="R506"/>
  <c r="V506"/>
  <c r="Y506"/>
  <c r="N507"/>
  <c r="O507"/>
  <c r="P507"/>
  <c r="Q507"/>
  <c r="W507" s="1"/>
  <c r="R507"/>
  <c r="V507"/>
  <c r="N508"/>
  <c r="O508"/>
  <c r="P508"/>
  <c r="Q508"/>
  <c r="W508" s="1"/>
  <c r="R508"/>
  <c r="V508"/>
  <c r="N509"/>
  <c r="O509"/>
  <c r="P509"/>
  <c r="Q509"/>
  <c r="X509" s="1"/>
  <c r="R509"/>
  <c r="V509"/>
  <c r="N510"/>
  <c r="O510"/>
  <c r="P510"/>
  <c r="Y510" s="1"/>
  <c r="Q510"/>
  <c r="R510"/>
  <c r="V510"/>
  <c r="W510"/>
  <c r="N511"/>
  <c r="O511"/>
  <c r="P511"/>
  <c r="Q511"/>
  <c r="X511" s="1"/>
  <c r="R511"/>
  <c r="V511"/>
  <c r="N512"/>
  <c r="O512"/>
  <c r="P512"/>
  <c r="Q512"/>
  <c r="W512" s="1"/>
  <c r="R512"/>
  <c r="V512"/>
  <c r="N513"/>
  <c r="O513"/>
  <c r="P513"/>
  <c r="Q513"/>
  <c r="X513" s="1"/>
  <c r="R513"/>
  <c r="V513"/>
  <c r="N514"/>
  <c r="O514"/>
  <c r="P514"/>
  <c r="Q514"/>
  <c r="R514"/>
  <c r="V514"/>
  <c r="W514"/>
  <c r="Y514"/>
  <c r="N515"/>
  <c r="O515"/>
  <c r="X515" s="1"/>
  <c r="P515"/>
  <c r="Q515"/>
  <c r="R515"/>
  <c r="V515"/>
  <c r="N516"/>
  <c r="O516"/>
  <c r="P516"/>
  <c r="Q516"/>
  <c r="W516" s="1"/>
  <c r="R516"/>
  <c r="V516"/>
  <c r="N517"/>
  <c r="O517"/>
  <c r="P517"/>
  <c r="Q517"/>
  <c r="X517" s="1"/>
  <c r="R517"/>
  <c r="V517"/>
  <c r="N518"/>
  <c r="O518"/>
  <c r="P518"/>
  <c r="Q518"/>
  <c r="W518" s="1"/>
  <c r="R518"/>
  <c r="V518"/>
  <c r="Y518"/>
  <c r="N519"/>
  <c r="O519"/>
  <c r="P519"/>
  <c r="Q519"/>
  <c r="X519" s="1"/>
  <c r="R519"/>
  <c r="V519"/>
  <c r="N520"/>
  <c r="O520"/>
  <c r="P520"/>
  <c r="Q520"/>
  <c r="W520" s="1"/>
  <c r="R520"/>
  <c r="V520"/>
  <c r="N521"/>
  <c r="O521"/>
  <c r="P521"/>
  <c r="Q521"/>
  <c r="X521" s="1"/>
  <c r="R521"/>
  <c r="V521"/>
  <c r="N522"/>
  <c r="O522"/>
  <c r="P522"/>
  <c r="Q522"/>
  <c r="W522" s="1"/>
  <c r="R522"/>
  <c r="V522"/>
  <c r="Y522"/>
  <c r="N523"/>
  <c r="O523"/>
  <c r="P523"/>
  <c r="Q523"/>
  <c r="R523"/>
  <c r="V523"/>
  <c r="N524"/>
  <c r="O524"/>
  <c r="P524"/>
  <c r="Q524"/>
  <c r="W524" s="1"/>
  <c r="R524"/>
  <c r="V524"/>
  <c r="N525"/>
  <c r="O525"/>
  <c r="P525"/>
  <c r="Q525"/>
  <c r="X525" s="1"/>
  <c r="R525"/>
  <c r="V525"/>
  <c r="N526"/>
  <c r="O526"/>
  <c r="P526"/>
  <c r="Q526"/>
  <c r="W526" s="1"/>
  <c r="R526"/>
  <c r="V526"/>
  <c r="Y526"/>
  <c r="N527"/>
  <c r="O527"/>
  <c r="P527"/>
  <c r="Q527"/>
  <c r="R527"/>
  <c r="V527"/>
  <c r="N528"/>
  <c r="O528"/>
  <c r="P528"/>
  <c r="Q528"/>
  <c r="W528" s="1"/>
  <c r="R528"/>
  <c r="V528"/>
  <c r="N529"/>
  <c r="O529"/>
  <c r="P529"/>
  <c r="Q529"/>
  <c r="X529" s="1"/>
  <c r="R529"/>
  <c r="V529"/>
  <c r="N530"/>
  <c r="O530"/>
  <c r="P530"/>
  <c r="Q530"/>
  <c r="W530" s="1"/>
  <c r="R530"/>
  <c r="V530"/>
  <c r="Y530"/>
  <c r="N531"/>
  <c r="O531"/>
  <c r="P531"/>
  <c r="Q531"/>
  <c r="R531"/>
  <c r="V531"/>
  <c r="N532"/>
  <c r="O532"/>
  <c r="P532"/>
  <c r="Q532"/>
  <c r="W532" s="1"/>
  <c r="R532"/>
  <c r="V532"/>
  <c r="N533"/>
  <c r="O533"/>
  <c r="P533"/>
  <c r="Q533"/>
  <c r="X533" s="1"/>
  <c r="R533"/>
  <c r="V533"/>
  <c r="N534"/>
  <c r="O534"/>
  <c r="P534"/>
  <c r="Q534"/>
  <c r="W534" s="1"/>
  <c r="R534"/>
  <c r="V534"/>
  <c r="Y534"/>
  <c r="N535"/>
  <c r="O535"/>
  <c r="P535"/>
  <c r="Q535"/>
  <c r="R535"/>
  <c r="V535"/>
  <c r="N536"/>
  <c r="O536"/>
  <c r="P536"/>
  <c r="Q536"/>
  <c r="W536" s="1"/>
  <c r="R536"/>
  <c r="V536"/>
  <c r="N537"/>
  <c r="O537"/>
  <c r="P537"/>
  <c r="Q537"/>
  <c r="X537" s="1"/>
  <c r="R537"/>
  <c r="V537"/>
  <c r="N538"/>
  <c r="O538"/>
  <c r="P538"/>
  <c r="Q538"/>
  <c r="W538" s="1"/>
  <c r="R538"/>
  <c r="V538"/>
  <c r="Y538"/>
  <c r="N539"/>
  <c r="O539"/>
  <c r="P539"/>
  <c r="Q539"/>
  <c r="R539"/>
  <c r="V539"/>
  <c r="N540"/>
  <c r="O540"/>
  <c r="P540"/>
  <c r="Q540"/>
  <c r="W540" s="1"/>
  <c r="R540"/>
  <c r="V540"/>
  <c r="N541"/>
  <c r="O541"/>
  <c r="P541"/>
  <c r="Q541"/>
  <c r="X541" s="1"/>
  <c r="R541"/>
  <c r="V541"/>
  <c r="N542"/>
  <c r="O542"/>
  <c r="P542"/>
  <c r="Q542"/>
  <c r="W542" s="1"/>
  <c r="R542"/>
  <c r="V542"/>
  <c r="Y542"/>
  <c r="N543"/>
  <c r="O543"/>
  <c r="P543"/>
  <c r="Q543"/>
  <c r="R543"/>
  <c r="V543"/>
  <c r="N544"/>
  <c r="O544"/>
  <c r="P544"/>
  <c r="Q544"/>
  <c r="W544" s="1"/>
  <c r="R544"/>
  <c r="V544"/>
  <c r="N545"/>
  <c r="O545"/>
  <c r="P545"/>
  <c r="Q545"/>
  <c r="X545" s="1"/>
  <c r="R545"/>
  <c r="V545"/>
  <c r="N546"/>
  <c r="O546"/>
  <c r="P546"/>
  <c r="Q546"/>
  <c r="W546" s="1"/>
  <c r="R546"/>
  <c r="V546"/>
  <c r="Y546"/>
  <c r="N547"/>
  <c r="O547"/>
  <c r="P547"/>
  <c r="Q547"/>
  <c r="R547"/>
  <c r="V547"/>
  <c r="N548"/>
  <c r="O548"/>
  <c r="P548"/>
  <c r="Q548"/>
  <c r="W548" s="1"/>
  <c r="R548"/>
  <c r="V548"/>
  <c r="N549"/>
  <c r="O549"/>
  <c r="P549"/>
  <c r="Q549"/>
  <c r="X549" s="1"/>
  <c r="R549"/>
  <c r="V549"/>
  <c r="N550"/>
  <c r="O550"/>
  <c r="P550"/>
  <c r="Q550"/>
  <c r="W550" s="1"/>
  <c r="R550"/>
  <c r="V550"/>
  <c r="Y550"/>
  <c r="N551"/>
  <c r="O551"/>
  <c r="P551"/>
  <c r="Q551"/>
  <c r="R551"/>
  <c r="V551"/>
  <c r="N552"/>
  <c r="O552"/>
  <c r="P552"/>
  <c r="Q552"/>
  <c r="W552" s="1"/>
  <c r="R552"/>
  <c r="V552"/>
  <c r="N553"/>
  <c r="O553"/>
  <c r="P553"/>
  <c r="Q553"/>
  <c r="X553" s="1"/>
  <c r="R553"/>
  <c r="V553"/>
  <c r="N554"/>
  <c r="O554"/>
  <c r="P554"/>
  <c r="Q554"/>
  <c r="W554" s="1"/>
  <c r="R554"/>
  <c r="V554"/>
  <c r="Y554"/>
  <c r="N555"/>
  <c r="O555"/>
  <c r="P555"/>
  <c r="Q555"/>
  <c r="R555"/>
  <c r="V555"/>
  <c r="N556"/>
  <c r="O556"/>
  <c r="P556"/>
  <c r="Q556"/>
  <c r="W556" s="1"/>
  <c r="R556"/>
  <c r="V556"/>
  <c r="N557"/>
  <c r="O557"/>
  <c r="P557"/>
  <c r="Q557"/>
  <c r="X557" s="1"/>
  <c r="R557"/>
  <c r="V557"/>
  <c r="N558"/>
  <c r="O558"/>
  <c r="P558"/>
  <c r="Q558"/>
  <c r="W558" s="1"/>
  <c r="R558"/>
  <c r="V558"/>
  <c r="Y558"/>
  <c r="N559"/>
  <c r="O559"/>
  <c r="P559"/>
  <c r="Q559"/>
  <c r="R559"/>
  <c r="V559"/>
  <c r="N560"/>
  <c r="O560"/>
  <c r="P560"/>
  <c r="Q560"/>
  <c r="W560" s="1"/>
  <c r="R560"/>
  <c r="V560"/>
  <c r="N561"/>
  <c r="O561"/>
  <c r="P561"/>
  <c r="Q561"/>
  <c r="W561" s="1"/>
  <c r="R561"/>
  <c r="V561"/>
  <c r="N562"/>
  <c r="O562"/>
  <c r="P562"/>
  <c r="Q562"/>
  <c r="R562"/>
  <c r="V562"/>
  <c r="W562"/>
  <c r="Y562"/>
  <c r="N563"/>
  <c r="O563"/>
  <c r="X563" s="1"/>
  <c r="P563"/>
  <c r="Q563"/>
  <c r="W563" s="1"/>
  <c r="R563"/>
  <c r="V563"/>
  <c r="N564"/>
  <c r="O564"/>
  <c r="P564"/>
  <c r="Q564"/>
  <c r="W564" s="1"/>
  <c r="R564"/>
  <c r="V564"/>
  <c r="N565"/>
  <c r="O565"/>
  <c r="P565"/>
  <c r="Q565"/>
  <c r="W565" s="1"/>
  <c r="R565"/>
  <c r="V565"/>
  <c r="N566"/>
  <c r="O566"/>
  <c r="P566"/>
  <c r="Q566"/>
  <c r="R566"/>
  <c r="V566"/>
  <c r="W566"/>
  <c r="Y566"/>
  <c r="N567"/>
  <c r="O567"/>
  <c r="X567" s="1"/>
  <c r="P567"/>
  <c r="Q567"/>
  <c r="W567" s="1"/>
  <c r="R567"/>
  <c r="V567"/>
  <c r="N568"/>
  <c r="O568"/>
  <c r="P568"/>
  <c r="Q568"/>
  <c r="W568" s="1"/>
  <c r="R568"/>
  <c r="V568"/>
  <c r="N569"/>
  <c r="O569"/>
  <c r="P569"/>
  <c r="Q569"/>
  <c r="W569" s="1"/>
  <c r="R569"/>
  <c r="V569"/>
  <c r="N570"/>
  <c r="O570"/>
  <c r="P570"/>
  <c r="Q570"/>
  <c r="R570"/>
  <c r="V570"/>
  <c r="W570"/>
  <c r="Y570"/>
  <c r="N571"/>
  <c r="O571"/>
  <c r="X571" s="1"/>
  <c r="P571"/>
  <c r="Q571"/>
  <c r="W571" s="1"/>
  <c r="R571"/>
  <c r="V571"/>
  <c r="N572"/>
  <c r="O572"/>
  <c r="P572"/>
  <c r="Q572"/>
  <c r="W572" s="1"/>
  <c r="R572"/>
  <c r="V572"/>
  <c r="N573"/>
  <c r="O573"/>
  <c r="P573"/>
  <c r="Q573"/>
  <c r="W573" s="1"/>
  <c r="R573"/>
  <c r="V573"/>
  <c r="N574"/>
  <c r="O574"/>
  <c r="P574"/>
  <c r="Q574"/>
  <c r="R574"/>
  <c r="V574"/>
  <c r="W574"/>
  <c r="Y574"/>
  <c r="N575"/>
  <c r="O575"/>
  <c r="X575" s="1"/>
  <c r="P575"/>
  <c r="Q575"/>
  <c r="W575" s="1"/>
  <c r="R575"/>
  <c r="V575"/>
  <c r="N576"/>
  <c r="O576"/>
  <c r="P576"/>
  <c r="Q576"/>
  <c r="W576" s="1"/>
  <c r="R576"/>
  <c r="V576"/>
  <c r="N577"/>
  <c r="O577"/>
  <c r="P577"/>
  <c r="Q577"/>
  <c r="W577" s="1"/>
  <c r="R577"/>
  <c r="V577"/>
  <c r="N578"/>
  <c r="O578"/>
  <c r="P578"/>
  <c r="Q578"/>
  <c r="R578"/>
  <c r="V578"/>
  <c r="W578"/>
  <c r="Y578"/>
  <c r="N579"/>
  <c r="O579"/>
  <c r="X579" s="1"/>
  <c r="P579"/>
  <c r="Q579"/>
  <c r="W579" s="1"/>
  <c r="R579"/>
  <c r="V579"/>
  <c r="N580"/>
  <c r="O580"/>
  <c r="P580"/>
  <c r="Q580"/>
  <c r="W580" s="1"/>
  <c r="R580"/>
  <c r="V580"/>
  <c r="N581"/>
  <c r="O581"/>
  <c r="P581"/>
  <c r="Q581"/>
  <c r="W581" s="1"/>
  <c r="R581"/>
  <c r="V581"/>
  <c r="N582"/>
  <c r="O582"/>
  <c r="P582"/>
  <c r="Q582"/>
  <c r="R582"/>
  <c r="V582"/>
  <c r="W582"/>
  <c r="Y582"/>
  <c r="N583"/>
  <c r="O583"/>
  <c r="X583" s="1"/>
  <c r="P583"/>
  <c r="Q583"/>
  <c r="W583" s="1"/>
  <c r="R583"/>
  <c r="V583"/>
  <c r="N584"/>
  <c r="O584"/>
  <c r="P584"/>
  <c r="Q584"/>
  <c r="W584" s="1"/>
  <c r="R584"/>
  <c r="V584"/>
  <c r="N585"/>
  <c r="O585"/>
  <c r="P585"/>
  <c r="Q585"/>
  <c r="W585" s="1"/>
  <c r="R585"/>
  <c r="V585"/>
  <c r="N586"/>
  <c r="O586"/>
  <c r="P586"/>
  <c r="Q586"/>
  <c r="R586"/>
  <c r="V586"/>
  <c r="W586"/>
  <c r="Y586"/>
  <c r="N587"/>
  <c r="O587"/>
  <c r="X587" s="1"/>
  <c r="P587"/>
  <c r="Q587"/>
  <c r="W587" s="1"/>
  <c r="R587"/>
  <c r="V587"/>
  <c r="N588"/>
  <c r="O588"/>
  <c r="P588"/>
  <c r="Q588"/>
  <c r="W588" s="1"/>
  <c r="R588"/>
  <c r="V588"/>
  <c r="N589"/>
  <c r="O589"/>
  <c r="P589"/>
  <c r="Q589"/>
  <c r="W589" s="1"/>
  <c r="R589"/>
  <c r="V589"/>
  <c r="N590"/>
  <c r="O590"/>
  <c r="P590"/>
  <c r="Q590"/>
  <c r="R590"/>
  <c r="V590"/>
  <c r="W590"/>
  <c r="Y590"/>
  <c r="N591"/>
  <c r="O591"/>
  <c r="X591" s="1"/>
  <c r="P591"/>
  <c r="Q591"/>
  <c r="W591" s="1"/>
  <c r="R591"/>
  <c r="V591"/>
  <c r="N592"/>
  <c r="O592"/>
  <c r="P592"/>
  <c r="Q592"/>
  <c r="W592" s="1"/>
  <c r="R592"/>
  <c r="V592"/>
  <c r="N593"/>
  <c r="O593"/>
  <c r="P593"/>
  <c r="Q593"/>
  <c r="W593" s="1"/>
  <c r="R593"/>
  <c r="V593"/>
  <c r="N594"/>
  <c r="O594"/>
  <c r="P594"/>
  <c r="Q594"/>
  <c r="R594"/>
  <c r="V594"/>
  <c r="W594"/>
  <c r="Y594"/>
  <c r="N595"/>
  <c r="O595"/>
  <c r="X595" s="1"/>
  <c r="P595"/>
  <c r="Q595"/>
  <c r="W595" s="1"/>
  <c r="R595"/>
  <c r="V595"/>
  <c r="N596"/>
  <c r="O596"/>
  <c r="P596"/>
  <c r="Q596"/>
  <c r="W596" s="1"/>
  <c r="R596"/>
  <c r="V596"/>
  <c r="N597"/>
  <c r="O597"/>
  <c r="P597"/>
  <c r="Q597"/>
  <c r="W597" s="1"/>
  <c r="R597"/>
  <c r="V597"/>
  <c r="N598"/>
  <c r="O598"/>
  <c r="P598"/>
  <c r="Q598"/>
  <c r="R598"/>
  <c r="V598"/>
  <c r="W598"/>
  <c r="Y598"/>
  <c r="N599"/>
  <c r="O599"/>
  <c r="X599" s="1"/>
  <c r="P599"/>
  <c r="Q599"/>
  <c r="W599" s="1"/>
  <c r="R599"/>
  <c r="V599"/>
  <c r="N600"/>
  <c r="O600"/>
  <c r="P600"/>
  <c r="Q600"/>
  <c r="W600" s="1"/>
  <c r="R600"/>
  <c r="V600"/>
  <c r="N601"/>
  <c r="O601"/>
  <c r="P601"/>
  <c r="Q601"/>
  <c r="W601" s="1"/>
  <c r="R601"/>
  <c r="V601"/>
  <c r="N602"/>
  <c r="O602"/>
  <c r="P602"/>
  <c r="Q602"/>
  <c r="R602"/>
  <c r="V602"/>
  <c r="W602"/>
  <c r="Y602"/>
  <c r="N603"/>
  <c r="O603"/>
  <c r="X603" s="1"/>
  <c r="P603"/>
  <c r="Q603"/>
  <c r="W603" s="1"/>
  <c r="R603"/>
  <c r="V603"/>
  <c r="N604"/>
  <c r="O604"/>
  <c r="P604"/>
  <c r="Q604"/>
  <c r="W604" s="1"/>
  <c r="R604"/>
  <c r="V604"/>
  <c r="N605"/>
  <c r="O605"/>
  <c r="P605"/>
  <c r="Q605"/>
  <c r="W605" s="1"/>
  <c r="R605"/>
  <c r="V605"/>
  <c r="N606"/>
  <c r="O606"/>
  <c r="P606"/>
  <c r="Q606"/>
  <c r="R606"/>
  <c r="V606"/>
  <c r="W606"/>
  <c r="Y606"/>
  <c r="N607"/>
  <c r="O607"/>
  <c r="X607" s="1"/>
  <c r="P607"/>
  <c r="Q607"/>
  <c r="W607" s="1"/>
  <c r="R607"/>
  <c r="V607"/>
  <c r="N608"/>
  <c r="O608"/>
  <c r="P608"/>
  <c r="Q608"/>
  <c r="W608" s="1"/>
  <c r="R608"/>
  <c r="V608"/>
  <c r="N609"/>
  <c r="O609"/>
  <c r="P609"/>
  <c r="Q609"/>
  <c r="W609" s="1"/>
  <c r="R609"/>
  <c r="V609"/>
  <c r="N610"/>
  <c r="O610"/>
  <c r="P610"/>
  <c r="Q610"/>
  <c r="R610"/>
  <c r="V610"/>
  <c r="W610"/>
  <c r="Y610"/>
  <c r="N611"/>
  <c r="O611"/>
  <c r="X611" s="1"/>
  <c r="P611"/>
  <c r="Q611"/>
  <c r="W611" s="1"/>
  <c r="R611"/>
  <c r="V611"/>
  <c r="N612"/>
  <c r="O612"/>
  <c r="P612"/>
  <c r="Q612"/>
  <c r="W612" s="1"/>
  <c r="R612"/>
  <c r="V612"/>
  <c r="N613"/>
  <c r="O613"/>
  <c r="P613"/>
  <c r="Q613"/>
  <c r="W613" s="1"/>
  <c r="R613"/>
  <c r="V613"/>
  <c r="N614"/>
  <c r="O614"/>
  <c r="P614"/>
  <c r="Q614"/>
  <c r="R614"/>
  <c r="V614"/>
  <c r="W614"/>
  <c r="Y614"/>
  <c r="N615"/>
  <c r="O615"/>
  <c r="X615" s="1"/>
  <c r="P615"/>
  <c r="Q615"/>
  <c r="W615" s="1"/>
  <c r="R615"/>
  <c r="V615"/>
  <c r="N616"/>
  <c r="O616"/>
  <c r="P616"/>
  <c r="Q616"/>
  <c r="W616" s="1"/>
  <c r="R616"/>
  <c r="V616"/>
  <c r="N617"/>
  <c r="O617"/>
  <c r="P617"/>
  <c r="Q617"/>
  <c r="W617" s="1"/>
  <c r="R617"/>
  <c r="V617"/>
  <c r="N618"/>
  <c r="O618"/>
  <c r="P618"/>
  <c r="Q618"/>
  <c r="R618"/>
  <c r="V618"/>
  <c r="W618"/>
  <c r="Y618"/>
  <c r="N619"/>
  <c r="O619"/>
  <c r="X619" s="1"/>
  <c r="P619"/>
  <c r="Q619"/>
  <c r="W619" s="1"/>
  <c r="R619"/>
  <c r="V619"/>
  <c r="N620"/>
  <c r="O620"/>
  <c r="P620"/>
  <c r="Q620"/>
  <c r="R620"/>
  <c r="V620"/>
  <c r="N621"/>
  <c r="O621"/>
  <c r="P621"/>
  <c r="Q621"/>
  <c r="W621" s="1"/>
  <c r="R621"/>
  <c r="V621"/>
  <c r="N622"/>
  <c r="O622"/>
  <c r="P622"/>
  <c r="Q622"/>
  <c r="R622"/>
  <c r="V622"/>
  <c r="W622"/>
  <c r="Y622"/>
  <c r="N623"/>
  <c r="O623"/>
  <c r="X623" s="1"/>
  <c r="P623"/>
  <c r="Q623"/>
  <c r="W623" s="1"/>
  <c r="R623"/>
  <c r="V623"/>
  <c r="N624"/>
  <c r="O624"/>
  <c r="P624"/>
  <c r="Q624"/>
  <c r="R624"/>
  <c r="V624"/>
  <c r="N625"/>
  <c r="O625"/>
  <c r="P625"/>
  <c r="Q625"/>
  <c r="W625" s="1"/>
  <c r="R625"/>
  <c r="V625"/>
  <c r="N626"/>
  <c r="O626"/>
  <c r="P626"/>
  <c r="Q626"/>
  <c r="R626"/>
  <c r="V626"/>
  <c r="W626"/>
  <c r="Y626"/>
  <c r="N627"/>
  <c r="O627"/>
  <c r="X627" s="1"/>
  <c r="P627"/>
  <c r="Q627"/>
  <c r="W627" s="1"/>
  <c r="R627"/>
  <c r="V627"/>
  <c r="N628"/>
  <c r="O628"/>
  <c r="P628"/>
  <c r="Q628"/>
  <c r="R628"/>
  <c r="V628"/>
  <c r="N629"/>
  <c r="O629"/>
  <c r="P629"/>
  <c r="Q629"/>
  <c r="W629" s="1"/>
  <c r="R629"/>
  <c r="V629"/>
  <c r="N630"/>
  <c r="O630"/>
  <c r="P630"/>
  <c r="Q630"/>
  <c r="R630"/>
  <c r="V630"/>
  <c r="W630"/>
  <c r="Y630"/>
  <c r="N631"/>
  <c r="O631"/>
  <c r="X631" s="1"/>
  <c r="P631"/>
  <c r="Q631"/>
  <c r="W631" s="1"/>
  <c r="R631"/>
  <c r="V631"/>
  <c r="N632"/>
  <c r="O632"/>
  <c r="P632"/>
  <c r="Q632"/>
  <c r="R632"/>
  <c r="V632"/>
  <c r="N633"/>
  <c r="O633"/>
  <c r="P633"/>
  <c r="Q633"/>
  <c r="W633" s="1"/>
  <c r="R633"/>
  <c r="V633"/>
  <c r="N634"/>
  <c r="O634"/>
  <c r="P634"/>
  <c r="Q634"/>
  <c r="R634"/>
  <c r="V634"/>
  <c r="W634"/>
  <c r="Y634"/>
  <c r="N635"/>
  <c r="O635"/>
  <c r="X635" s="1"/>
  <c r="P635"/>
  <c r="Q635"/>
  <c r="W635" s="1"/>
  <c r="R635"/>
  <c r="V635"/>
  <c r="N636"/>
  <c r="O636"/>
  <c r="P636"/>
  <c r="Q636"/>
  <c r="R636"/>
  <c r="V636"/>
  <c r="N637"/>
  <c r="O637"/>
  <c r="P637"/>
  <c r="Q637"/>
  <c r="W637" s="1"/>
  <c r="R637"/>
  <c r="V637"/>
  <c r="N638"/>
  <c r="O638"/>
  <c r="P638"/>
  <c r="Q638"/>
  <c r="R638"/>
  <c r="V638"/>
  <c r="W638"/>
  <c r="Y638"/>
  <c r="N639"/>
  <c r="O639"/>
  <c r="X639" s="1"/>
  <c r="P639"/>
  <c r="Q639"/>
  <c r="W639" s="1"/>
  <c r="R639"/>
  <c r="V639"/>
  <c r="N640"/>
  <c r="O640"/>
  <c r="P640"/>
  <c r="Q640"/>
  <c r="R640"/>
  <c r="V640"/>
  <c r="N641"/>
  <c r="O641"/>
  <c r="P641"/>
  <c r="Q641"/>
  <c r="W641" s="1"/>
  <c r="R641"/>
  <c r="V641"/>
  <c r="N642"/>
  <c r="O642"/>
  <c r="P642"/>
  <c r="Q642"/>
  <c r="R642"/>
  <c r="V642"/>
  <c r="W642"/>
  <c r="Y642"/>
  <c r="N643"/>
  <c r="O643"/>
  <c r="X643" s="1"/>
  <c r="P643"/>
  <c r="Q643"/>
  <c r="W643" s="1"/>
  <c r="R643"/>
  <c r="V643"/>
  <c r="N644"/>
  <c r="O644"/>
  <c r="P644"/>
  <c r="Q644"/>
  <c r="R644"/>
  <c r="V644"/>
  <c r="N645"/>
  <c r="O645"/>
  <c r="P645"/>
  <c r="Q645"/>
  <c r="W645" s="1"/>
  <c r="R645"/>
  <c r="V645"/>
  <c r="N646"/>
  <c r="O646"/>
  <c r="P646"/>
  <c r="Q646"/>
  <c r="R646"/>
  <c r="V646"/>
  <c r="W646"/>
  <c r="Y646"/>
  <c r="N647"/>
  <c r="O647"/>
  <c r="X647" s="1"/>
  <c r="P647"/>
  <c r="Q647"/>
  <c r="W647" s="1"/>
  <c r="R647"/>
  <c r="V647"/>
  <c r="N648"/>
  <c r="O648"/>
  <c r="P648"/>
  <c r="Q648"/>
  <c r="R648"/>
  <c r="V648"/>
  <c r="N649"/>
  <c r="O649"/>
  <c r="P649"/>
  <c r="Q649"/>
  <c r="W649" s="1"/>
  <c r="R649"/>
  <c r="V649"/>
  <c r="N650"/>
  <c r="O650"/>
  <c r="P650"/>
  <c r="Q650"/>
  <c r="R650"/>
  <c r="V650"/>
  <c r="W650"/>
  <c r="Y650"/>
  <c r="N651"/>
  <c r="O651"/>
  <c r="X651" s="1"/>
  <c r="P651"/>
  <c r="Q651"/>
  <c r="W651" s="1"/>
  <c r="R651"/>
  <c r="V651"/>
  <c r="N652"/>
  <c r="O652"/>
  <c r="P652"/>
  <c r="Q652"/>
  <c r="R652"/>
  <c r="V652"/>
  <c r="N653"/>
  <c r="O653"/>
  <c r="P653"/>
  <c r="Q653"/>
  <c r="W653" s="1"/>
  <c r="R653"/>
  <c r="V653"/>
  <c r="N654"/>
  <c r="O654"/>
  <c r="P654"/>
  <c r="Q654"/>
  <c r="R654"/>
  <c r="V654"/>
  <c r="W654"/>
  <c r="Y654"/>
  <c r="N655"/>
  <c r="O655"/>
  <c r="X655" s="1"/>
  <c r="P655"/>
  <c r="Q655"/>
  <c r="W655" s="1"/>
  <c r="R655"/>
  <c r="V655"/>
  <c r="N656"/>
  <c r="O656"/>
  <c r="P656"/>
  <c r="Q656"/>
  <c r="R656"/>
  <c r="V656"/>
  <c r="N657"/>
  <c r="O657"/>
  <c r="P657"/>
  <c r="Q657"/>
  <c r="W657" s="1"/>
  <c r="R657"/>
  <c r="V657"/>
  <c r="N658"/>
  <c r="O658"/>
  <c r="P658"/>
  <c r="Q658"/>
  <c r="R658"/>
  <c r="V658"/>
  <c r="W658"/>
  <c r="Y658"/>
  <c r="N659"/>
  <c r="O659"/>
  <c r="X659" s="1"/>
  <c r="P659"/>
  <c r="Q659"/>
  <c r="W659" s="1"/>
  <c r="R659"/>
  <c r="V659"/>
  <c r="N660"/>
  <c r="O660"/>
  <c r="P660"/>
  <c r="Q660"/>
  <c r="R660"/>
  <c r="V660"/>
  <c r="N661"/>
  <c r="O661"/>
  <c r="P661"/>
  <c r="Q661"/>
  <c r="W661" s="1"/>
  <c r="R661"/>
  <c r="V661"/>
  <c r="N662"/>
  <c r="O662"/>
  <c r="P662"/>
  <c r="Q662"/>
  <c r="R662"/>
  <c r="V662"/>
  <c r="W662"/>
  <c r="Y662"/>
  <c r="N663"/>
  <c r="O663"/>
  <c r="X663" s="1"/>
  <c r="P663"/>
  <c r="Q663"/>
  <c r="W663" s="1"/>
  <c r="R663"/>
  <c r="V663"/>
  <c r="N664"/>
  <c r="O664"/>
  <c r="P664"/>
  <c r="Q664"/>
  <c r="R664"/>
  <c r="V664"/>
  <c r="N665"/>
  <c r="O665"/>
  <c r="P665"/>
  <c r="Q665"/>
  <c r="W665" s="1"/>
  <c r="R665"/>
  <c r="V665"/>
  <c r="N666"/>
  <c r="O666"/>
  <c r="P666"/>
  <c r="Q666"/>
  <c r="R666"/>
  <c r="V666"/>
  <c r="W666"/>
  <c r="Y666"/>
  <c r="N667"/>
  <c r="O667"/>
  <c r="X667" s="1"/>
  <c r="P667"/>
  <c r="Q667"/>
  <c r="W667" s="1"/>
  <c r="R667"/>
  <c r="V667"/>
  <c r="N668"/>
  <c r="O668"/>
  <c r="P668"/>
  <c r="Q668"/>
  <c r="R668"/>
  <c r="V668"/>
  <c r="N669"/>
  <c r="O669"/>
  <c r="P669"/>
  <c r="Q669"/>
  <c r="W669" s="1"/>
  <c r="R669"/>
  <c r="V669"/>
  <c r="N670"/>
  <c r="O670"/>
  <c r="P670"/>
  <c r="Q670"/>
  <c r="R670"/>
  <c r="V670"/>
  <c r="W670"/>
  <c r="Y670"/>
  <c r="N671"/>
  <c r="O671"/>
  <c r="X671" s="1"/>
  <c r="P671"/>
  <c r="Q671"/>
  <c r="W671" s="1"/>
  <c r="R671"/>
  <c r="V671"/>
  <c r="N672"/>
  <c r="O672"/>
  <c r="P672"/>
  <c r="Q672"/>
  <c r="R672"/>
  <c r="V672"/>
  <c r="N673"/>
  <c r="O673"/>
  <c r="P673"/>
  <c r="Q673"/>
  <c r="W673" s="1"/>
  <c r="R673"/>
  <c r="V673"/>
  <c r="N674"/>
  <c r="O674"/>
  <c r="P674"/>
  <c r="Q674"/>
  <c r="R674"/>
  <c r="V674"/>
  <c r="W674"/>
  <c r="Y674"/>
  <c r="N675"/>
  <c r="O675"/>
  <c r="X675" s="1"/>
  <c r="P675"/>
  <c r="Q675"/>
  <c r="W675" s="1"/>
  <c r="R675"/>
  <c r="V675"/>
  <c r="N676"/>
  <c r="O676"/>
  <c r="P676"/>
  <c r="Q676"/>
  <c r="R676"/>
  <c r="V676"/>
  <c r="N677"/>
  <c r="O677"/>
  <c r="P677"/>
  <c r="Q677"/>
  <c r="W677" s="1"/>
  <c r="R677"/>
  <c r="V677"/>
  <c r="N678"/>
  <c r="O678"/>
  <c r="P678"/>
  <c r="Q678"/>
  <c r="R678"/>
  <c r="V678"/>
  <c r="W678"/>
  <c r="Y678"/>
  <c r="N679"/>
  <c r="O679"/>
  <c r="X679" s="1"/>
  <c r="P679"/>
  <c r="Q679"/>
  <c r="W679" s="1"/>
  <c r="R679"/>
  <c r="V679"/>
  <c r="N680"/>
  <c r="O680"/>
  <c r="P680"/>
  <c r="Q680"/>
  <c r="R680"/>
  <c r="V680"/>
  <c r="N681"/>
  <c r="O681"/>
  <c r="P681"/>
  <c r="Q681"/>
  <c r="W681" s="1"/>
  <c r="R681"/>
  <c r="V681"/>
  <c r="N682"/>
  <c r="O682"/>
  <c r="P682"/>
  <c r="Q682"/>
  <c r="R682"/>
  <c r="V682"/>
  <c r="W682"/>
  <c r="Y682"/>
  <c r="N683"/>
  <c r="O683"/>
  <c r="X683" s="1"/>
  <c r="P683"/>
  <c r="Q683"/>
  <c r="W683" s="1"/>
  <c r="R683"/>
  <c r="V683"/>
  <c r="N684"/>
  <c r="O684"/>
  <c r="P684"/>
  <c r="Q684"/>
  <c r="R684"/>
  <c r="V684"/>
  <c r="N685"/>
  <c r="O685"/>
  <c r="P685"/>
  <c r="Q685"/>
  <c r="W685" s="1"/>
  <c r="R685"/>
  <c r="V685"/>
  <c r="N686"/>
  <c r="O686"/>
  <c r="P686"/>
  <c r="Q686"/>
  <c r="R686"/>
  <c r="V686"/>
  <c r="W686"/>
  <c r="Y686"/>
  <c r="N687"/>
  <c r="O687"/>
  <c r="X687" s="1"/>
  <c r="P687"/>
  <c r="Q687"/>
  <c r="W687" s="1"/>
  <c r="R687"/>
  <c r="V687"/>
  <c r="N688"/>
  <c r="O688"/>
  <c r="P688"/>
  <c r="Q688"/>
  <c r="R688"/>
  <c r="V688"/>
  <c r="N689"/>
  <c r="O689"/>
  <c r="P689"/>
  <c r="Q689"/>
  <c r="W689" s="1"/>
  <c r="R689"/>
  <c r="V689"/>
  <c r="N690"/>
  <c r="O690"/>
  <c r="P690"/>
  <c r="Q690"/>
  <c r="R690"/>
  <c r="V690"/>
  <c r="W690"/>
  <c r="Y690"/>
  <c r="N691"/>
  <c r="O691"/>
  <c r="X691" s="1"/>
  <c r="P691"/>
  <c r="Q691"/>
  <c r="W691" s="1"/>
  <c r="R691"/>
  <c r="V691"/>
  <c r="N692"/>
  <c r="O692"/>
  <c r="P692"/>
  <c r="Q692"/>
  <c r="R692"/>
  <c r="V692"/>
  <c r="N693"/>
  <c r="O693"/>
  <c r="P693"/>
  <c r="Q693"/>
  <c r="W693" s="1"/>
  <c r="R693"/>
  <c r="V693"/>
  <c r="N694"/>
  <c r="O694"/>
  <c r="P694"/>
  <c r="Q694"/>
  <c r="R694"/>
  <c r="V694"/>
  <c r="W694"/>
  <c r="Y694"/>
  <c r="N695"/>
  <c r="O695"/>
  <c r="X695" s="1"/>
  <c r="P695"/>
  <c r="Q695"/>
  <c r="W695" s="1"/>
  <c r="R695"/>
  <c r="V695"/>
  <c r="N696"/>
  <c r="O696"/>
  <c r="P696"/>
  <c r="Q696"/>
  <c r="R696"/>
  <c r="V696"/>
  <c r="N697"/>
  <c r="O697"/>
  <c r="P697"/>
  <c r="Q697"/>
  <c r="W697" s="1"/>
  <c r="R697"/>
  <c r="V697"/>
  <c r="N698"/>
  <c r="O698"/>
  <c r="P698"/>
  <c r="Q698"/>
  <c r="R698"/>
  <c r="V698"/>
  <c r="W698"/>
  <c r="Y698"/>
  <c r="N699"/>
  <c r="O699"/>
  <c r="X699" s="1"/>
  <c r="P699"/>
  <c r="Q699"/>
  <c r="W699" s="1"/>
  <c r="R699"/>
  <c r="V699"/>
  <c r="N700"/>
  <c r="O700"/>
  <c r="P700"/>
  <c r="Q700"/>
  <c r="R700"/>
  <c r="V700"/>
  <c r="N701"/>
  <c r="O701"/>
  <c r="P701"/>
  <c r="Q701"/>
  <c r="W701" s="1"/>
  <c r="R701"/>
  <c r="V701"/>
  <c r="N702"/>
  <c r="O702"/>
  <c r="P702"/>
  <c r="Q702"/>
  <c r="R702"/>
  <c r="V702"/>
  <c r="W702"/>
  <c r="Y702"/>
  <c r="N703"/>
  <c r="O703"/>
  <c r="X703" s="1"/>
  <c r="P703"/>
  <c r="Q703"/>
  <c r="W703" s="1"/>
  <c r="R703"/>
  <c r="V703"/>
  <c r="N704"/>
  <c r="O704"/>
  <c r="P704"/>
  <c r="Q704"/>
  <c r="R704"/>
  <c r="V704"/>
  <c r="N705"/>
  <c r="O705"/>
  <c r="P705"/>
  <c r="Q705"/>
  <c r="W705" s="1"/>
  <c r="R705"/>
  <c r="V705"/>
  <c r="N706"/>
  <c r="O706"/>
  <c r="P706"/>
  <c r="Q706"/>
  <c r="R706"/>
  <c r="V706"/>
  <c r="W706"/>
  <c r="Y706"/>
  <c r="N707"/>
  <c r="O707"/>
  <c r="X707" s="1"/>
  <c r="P707"/>
  <c r="Q707"/>
  <c r="W707" s="1"/>
  <c r="R707"/>
  <c r="V707"/>
  <c r="N708"/>
  <c r="O708"/>
  <c r="P708"/>
  <c r="Q708"/>
  <c r="R708"/>
  <c r="V708"/>
  <c r="N709"/>
  <c r="O709"/>
  <c r="P709"/>
  <c r="Q709"/>
  <c r="W709" s="1"/>
  <c r="R709"/>
  <c r="V709"/>
  <c r="N710"/>
  <c r="O710"/>
  <c r="P710"/>
  <c r="Q710"/>
  <c r="R710"/>
  <c r="V710"/>
  <c r="W710"/>
  <c r="Y710"/>
  <c r="N711"/>
  <c r="O711"/>
  <c r="X711" s="1"/>
  <c r="P711"/>
  <c r="Q711"/>
  <c r="W711" s="1"/>
  <c r="R711"/>
  <c r="V711"/>
  <c r="N712"/>
  <c r="O712"/>
  <c r="P712"/>
  <c r="Q712"/>
  <c r="R712"/>
  <c r="V712"/>
  <c r="N713"/>
  <c r="O713"/>
  <c r="P713"/>
  <c r="Q713"/>
  <c r="W713" s="1"/>
  <c r="R713"/>
  <c r="V713"/>
  <c r="N714"/>
  <c r="O714"/>
  <c r="P714"/>
  <c r="Q714"/>
  <c r="R714"/>
  <c r="V714"/>
  <c r="W714"/>
  <c r="Y714"/>
  <c r="N715"/>
  <c r="O715"/>
  <c r="X715" s="1"/>
  <c r="P715"/>
  <c r="Q715"/>
  <c r="W715" s="1"/>
  <c r="R715"/>
  <c r="V715"/>
  <c r="N716"/>
  <c r="O716"/>
  <c r="P716"/>
  <c r="Q716"/>
  <c r="R716"/>
  <c r="V716"/>
  <c r="N717"/>
  <c r="O717"/>
  <c r="P717"/>
  <c r="Q717"/>
  <c r="W717" s="1"/>
  <c r="R717"/>
  <c r="V717"/>
  <c r="N718"/>
  <c r="O718"/>
  <c r="P718"/>
  <c r="Q718"/>
  <c r="R718"/>
  <c r="V718"/>
  <c r="W718"/>
  <c r="Y718"/>
  <c r="N719"/>
  <c r="O719"/>
  <c r="X719" s="1"/>
  <c r="P719"/>
  <c r="Q719"/>
  <c r="W719" s="1"/>
  <c r="R719"/>
  <c r="V719"/>
  <c r="N720"/>
  <c r="O720"/>
  <c r="P720"/>
  <c r="Q720"/>
  <c r="R720"/>
  <c r="V720"/>
  <c r="N721"/>
  <c r="O721"/>
  <c r="P721"/>
  <c r="Q721"/>
  <c r="W721" s="1"/>
  <c r="R721"/>
  <c r="V721"/>
  <c r="N722"/>
  <c r="O722"/>
  <c r="P722"/>
  <c r="Q722"/>
  <c r="R722"/>
  <c r="V722"/>
  <c r="W722"/>
  <c r="Y722"/>
  <c r="N723"/>
  <c r="O723"/>
  <c r="X723" s="1"/>
  <c r="P723"/>
  <c r="Q723"/>
  <c r="W723" s="1"/>
  <c r="R723"/>
  <c r="V723"/>
  <c r="N724"/>
  <c r="O724"/>
  <c r="P724"/>
  <c r="Q724"/>
  <c r="R724"/>
  <c r="V724"/>
  <c r="N725"/>
  <c r="O725"/>
  <c r="P725"/>
  <c r="Q725"/>
  <c r="W725" s="1"/>
  <c r="R725"/>
  <c r="V725"/>
  <c r="N726"/>
  <c r="O726"/>
  <c r="P726"/>
  <c r="Q726"/>
  <c r="R726"/>
  <c r="V726"/>
  <c r="W726"/>
  <c r="Y726"/>
  <c r="N727"/>
  <c r="O727"/>
  <c r="X727" s="1"/>
  <c r="P727"/>
  <c r="Q727"/>
  <c r="W727" s="1"/>
  <c r="R727"/>
  <c r="V727"/>
  <c r="N728"/>
  <c r="O728"/>
  <c r="P728"/>
  <c r="Q728"/>
  <c r="R728"/>
  <c r="V728"/>
  <c r="N729"/>
  <c r="O729"/>
  <c r="P729"/>
  <c r="Q729"/>
  <c r="W729" s="1"/>
  <c r="R729"/>
  <c r="V729"/>
  <c r="N730"/>
  <c r="O730"/>
  <c r="P730"/>
  <c r="Q730"/>
  <c r="R730"/>
  <c r="V730"/>
  <c r="W730"/>
  <c r="Y730"/>
  <c r="N731"/>
  <c r="O731"/>
  <c r="X731" s="1"/>
  <c r="P731"/>
  <c r="Q731"/>
  <c r="W731" s="1"/>
  <c r="R731"/>
  <c r="V731"/>
  <c r="N732"/>
  <c r="O732"/>
  <c r="P732"/>
  <c r="Q732"/>
  <c r="R732"/>
  <c r="V732"/>
  <c r="N733"/>
  <c r="O733"/>
  <c r="P733"/>
  <c r="Q733"/>
  <c r="W733" s="1"/>
  <c r="R733"/>
  <c r="V733"/>
  <c r="N734"/>
  <c r="O734"/>
  <c r="P734"/>
  <c r="Q734"/>
  <c r="R734"/>
  <c r="V734"/>
  <c r="W734"/>
  <c r="Y734"/>
  <c r="N735"/>
  <c r="O735"/>
  <c r="X735" s="1"/>
  <c r="P735"/>
  <c r="Q735"/>
  <c r="W735" s="1"/>
  <c r="R735"/>
  <c r="V735"/>
  <c r="N736"/>
  <c r="O736"/>
  <c r="P736"/>
  <c r="Q736"/>
  <c r="R736"/>
  <c r="V736"/>
  <c r="N737"/>
  <c r="O737"/>
  <c r="P737"/>
  <c r="Q737"/>
  <c r="W737" s="1"/>
  <c r="R737"/>
  <c r="V737"/>
  <c r="N738"/>
  <c r="O738"/>
  <c r="P738"/>
  <c r="Q738"/>
  <c r="R738"/>
  <c r="V738"/>
  <c r="W738"/>
  <c r="Y738"/>
  <c r="N739"/>
  <c r="O739"/>
  <c r="X739" s="1"/>
  <c r="P739"/>
  <c r="Q739"/>
  <c r="W739" s="1"/>
  <c r="R739"/>
  <c r="V739"/>
  <c r="N740"/>
  <c r="O740"/>
  <c r="P740"/>
  <c r="Q740"/>
  <c r="R740"/>
  <c r="V740"/>
  <c r="N741"/>
  <c r="O741"/>
  <c r="P741"/>
  <c r="Q741"/>
  <c r="W741" s="1"/>
  <c r="R741"/>
  <c r="V741"/>
  <c r="N742"/>
  <c r="O742"/>
  <c r="P742"/>
  <c r="Q742"/>
  <c r="R742"/>
  <c r="V742"/>
  <c r="W742"/>
  <c r="Y742"/>
  <c r="N743"/>
  <c r="O743"/>
  <c r="X743" s="1"/>
  <c r="P743"/>
  <c r="Q743"/>
  <c r="W743" s="1"/>
  <c r="R743"/>
  <c r="V743"/>
  <c r="N744"/>
  <c r="O744"/>
  <c r="P744"/>
  <c r="Q744"/>
  <c r="R744"/>
  <c r="V744"/>
  <c r="N745"/>
  <c r="O745"/>
  <c r="P745"/>
  <c r="Q745"/>
  <c r="W745" s="1"/>
  <c r="R745"/>
  <c r="V745"/>
  <c r="N746"/>
  <c r="O746"/>
  <c r="P746"/>
  <c r="Q746"/>
  <c r="R746"/>
  <c r="V746"/>
  <c r="W746"/>
  <c r="Y746"/>
  <c r="N747"/>
  <c r="O747"/>
  <c r="X747" s="1"/>
  <c r="P747"/>
  <c r="Q747"/>
  <c r="W747" s="1"/>
  <c r="R747"/>
  <c r="V747"/>
  <c r="N748"/>
  <c r="O748"/>
  <c r="P748"/>
  <c r="Q748"/>
  <c r="R748"/>
  <c r="V748"/>
  <c r="N749"/>
  <c r="O749"/>
  <c r="P749"/>
  <c r="Q749"/>
  <c r="W749" s="1"/>
  <c r="R749"/>
  <c r="V749"/>
  <c r="N750"/>
  <c r="O750"/>
  <c r="P750"/>
  <c r="Q750"/>
  <c r="R750"/>
  <c r="V750"/>
  <c r="W750"/>
  <c r="Y750"/>
  <c r="N751"/>
  <c r="O751"/>
  <c r="X751" s="1"/>
  <c r="P751"/>
  <c r="Q751"/>
  <c r="W751" s="1"/>
  <c r="R751"/>
  <c r="V751"/>
  <c r="N752"/>
  <c r="O752"/>
  <c r="P752"/>
  <c r="Q752"/>
  <c r="R752"/>
  <c r="V752"/>
  <c r="N753"/>
  <c r="O753"/>
  <c r="P753"/>
  <c r="Q753"/>
  <c r="W753" s="1"/>
  <c r="R753"/>
  <c r="V753"/>
  <c r="N754"/>
  <c r="O754"/>
  <c r="P754"/>
  <c r="Q754"/>
  <c r="R754"/>
  <c r="V754"/>
  <c r="W754"/>
  <c r="Y754"/>
  <c r="N755"/>
  <c r="O755"/>
  <c r="X755" s="1"/>
  <c r="P755"/>
  <c r="Q755"/>
  <c r="W755" s="1"/>
  <c r="R755"/>
  <c r="V755"/>
  <c r="N756"/>
  <c r="O756"/>
  <c r="P756"/>
  <c r="Q756"/>
  <c r="R756"/>
  <c r="V756"/>
  <c r="N757"/>
  <c r="O757"/>
  <c r="P757"/>
  <c r="Q757"/>
  <c r="W757" s="1"/>
  <c r="R757"/>
  <c r="V757"/>
  <c r="N758"/>
  <c r="O758"/>
  <c r="P758"/>
  <c r="Q758"/>
  <c r="R758"/>
  <c r="V758"/>
  <c r="W758"/>
  <c r="Y758"/>
  <c r="N759"/>
  <c r="O759"/>
  <c r="X759" s="1"/>
  <c r="P759"/>
  <c r="Q759"/>
  <c r="W759" s="1"/>
  <c r="R759"/>
  <c r="V759"/>
  <c r="N760"/>
  <c r="O760"/>
  <c r="P760"/>
  <c r="Q760"/>
  <c r="R760"/>
  <c r="V760"/>
  <c r="N761"/>
  <c r="O761"/>
  <c r="P761"/>
  <c r="Q761"/>
  <c r="W761" s="1"/>
  <c r="R761"/>
  <c r="V761"/>
  <c r="N762"/>
  <c r="O762"/>
  <c r="P762"/>
  <c r="Q762"/>
  <c r="R762"/>
  <c r="V762"/>
  <c r="W762"/>
  <c r="Y762"/>
  <c r="N763"/>
  <c r="O763"/>
  <c r="X763" s="1"/>
  <c r="P763"/>
  <c r="Q763"/>
  <c r="W763" s="1"/>
  <c r="R763"/>
  <c r="V763"/>
  <c r="N764"/>
  <c r="O764"/>
  <c r="P764"/>
  <c r="Q764"/>
  <c r="R764"/>
  <c r="V764"/>
  <c r="N765"/>
  <c r="O765"/>
  <c r="P765"/>
  <c r="Q765"/>
  <c r="W765" s="1"/>
  <c r="R765"/>
  <c r="V765"/>
  <c r="N766"/>
  <c r="O766"/>
  <c r="P766"/>
  <c r="Q766"/>
  <c r="R766"/>
  <c r="V766"/>
  <c r="W766"/>
  <c r="Y766"/>
  <c r="N767"/>
  <c r="O767"/>
  <c r="X767" s="1"/>
  <c r="P767"/>
  <c r="Q767"/>
  <c r="W767" s="1"/>
  <c r="R767"/>
  <c r="V767"/>
  <c r="N768"/>
  <c r="O768"/>
  <c r="P768"/>
  <c r="Q768"/>
  <c r="R768"/>
  <c r="V768"/>
  <c r="N769"/>
  <c r="O769"/>
  <c r="P769"/>
  <c r="Q769"/>
  <c r="W769" s="1"/>
  <c r="R769"/>
  <c r="V769"/>
  <c r="N770"/>
  <c r="O770"/>
  <c r="P770"/>
  <c r="Q770"/>
  <c r="R770"/>
  <c r="V770"/>
  <c r="W770"/>
  <c r="Y770"/>
  <c r="N771"/>
  <c r="O771"/>
  <c r="X771" s="1"/>
  <c r="P771"/>
  <c r="Q771"/>
  <c r="W771" s="1"/>
  <c r="R771"/>
  <c r="V771"/>
  <c r="N772"/>
  <c r="O772"/>
  <c r="P772"/>
  <c r="Q772"/>
  <c r="R772"/>
  <c r="V772"/>
  <c r="N773"/>
  <c r="O773"/>
  <c r="P773"/>
  <c r="Q773"/>
  <c r="W773" s="1"/>
  <c r="R773"/>
  <c r="V773"/>
  <c r="N774"/>
  <c r="O774"/>
  <c r="P774"/>
  <c r="Q774"/>
  <c r="R774"/>
  <c r="V774"/>
  <c r="W774"/>
  <c r="Y774"/>
  <c r="N775"/>
  <c r="O775"/>
  <c r="X775" s="1"/>
  <c r="P775"/>
  <c r="Q775"/>
  <c r="W775" s="1"/>
  <c r="R775"/>
  <c r="V775"/>
  <c r="N776"/>
  <c r="O776"/>
  <c r="P776"/>
  <c r="Q776"/>
  <c r="R776"/>
  <c r="V776"/>
  <c r="N777"/>
  <c r="O777"/>
  <c r="P777"/>
  <c r="Q777"/>
  <c r="W777" s="1"/>
  <c r="R777"/>
  <c r="V777"/>
  <c r="N778"/>
  <c r="O778"/>
  <c r="P778"/>
  <c r="Q778"/>
  <c r="R778"/>
  <c r="V778"/>
  <c r="W778"/>
  <c r="Y778"/>
  <c r="N779"/>
  <c r="O779"/>
  <c r="X779" s="1"/>
  <c r="P779"/>
  <c r="Q779"/>
  <c r="W779" s="1"/>
  <c r="R779"/>
  <c r="V779"/>
  <c r="N780"/>
  <c r="O780"/>
  <c r="P780"/>
  <c r="Q780"/>
  <c r="R780"/>
  <c r="V780"/>
  <c r="N781"/>
  <c r="O781"/>
  <c r="P781"/>
  <c r="Q781"/>
  <c r="W781" s="1"/>
  <c r="R781"/>
  <c r="V781"/>
  <c r="N782"/>
  <c r="O782"/>
  <c r="P782"/>
  <c r="Q782"/>
  <c r="R782"/>
  <c r="V782"/>
  <c r="W782"/>
  <c r="Y782"/>
  <c r="N783"/>
  <c r="O783"/>
  <c r="X783" s="1"/>
  <c r="P783"/>
  <c r="Q783"/>
  <c r="W783" s="1"/>
  <c r="R783"/>
  <c r="V783"/>
  <c r="N784"/>
  <c r="O784"/>
  <c r="P784"/>
  <c r="Q784"/>
  <c r="R784"/>
  <c r="V784"/>
  <c r="N785"/>
  <c r="O785"/>
  <c r="P785"/>
  <c r="Q785"/>
  <c r="W785" s="1"/>
  <c r="R785"/>
  <c r="V785"/>
  <c r="N786"/>
  <c r="O786"/>
  <c r="P786"/>
  <c r="Q786"/>
  <c r="R786"/>
  <c r="V786"/>
  <c r="W786"/>
  <c r="Y786"/>
  <c r="N787"/>
  <c r="O787"/>
  <c r="X787" s="1"/>
  <c r="P787"/>
  <c r="Q787"/>
  <c r="W787" s="1"/>
  <c r="R787"/>
  <c r="V787"/>
  <c r="N788"/>
  <c r="O788"/>
  <c r="P788"/>
  <c r="Q788"/>
  <c r="R788"/>
  <c r="V788"/>
  <c r="N789"/>
  <c r="O789"/>
  <c r="P789"/>
  <c r="Q789"/>
  <c r="W789" s="1"/>
  <c r="R789"/>
  <c r="V789"/>
  <c r="N790"/>
  <c r="O790"/>
  <c r="P790"/>
  <c r="Q790"/>
  <c r="R790"/>
  <c r="V790"/>
  <c r="W790"/>
  <c r="Y790"/>
  <c r="N791"/>
  <c r="O791"/>
  <c r="X791" s="1"/>
  <c r="P791"/>
  <c r="Q791"/>
  <c r="W791" s="1"/>
  <c r="R791"/>
  <c r="V791"/>
  <c r="N792"/>
  <c r="O792"/>
  <c r="P792"/>
  <c r="Q792"/>
  <c r="R792"/>
  <c r="V792"/>
  <c r="N793"/>
  <c r="O793"/>
  <c r="P793"/>
  <c r="Q793"/>
  <c r="W793" s="1"/>
  <c r="R793"/>
  <c r="V793"/>
  <c r="N794"/>
  <c r="O794"/>
  <c r="P794"/>
  <c r="Q794"/>
  <c r="R794"/>
  <c r="V794"/>
  <c r="W794"/>
  <c r="Y794"/>
  <c r="N795"/>
  <c r="O795"/>
  <c r="X795" s="1"/>
  <c r="P795"/>
  <c r="Q795"/>
  <c r="W795" s="1"/>
  <c r="R795"/>
  <c r="V795"/>
  <c r="N796"/>
  <c r="O796"/>
  <c r="P796"/>
  <c r="Q796"/>
  <c r="R796"/>
  <c r="V796"/>
  <c r="N797"/>
  <c r="O797"/>
  <c r="P797"/>
  <c r="Q797"/>
  <c r="W797" s="1"/>
  <c r="R797"/>
  <c r="V797"/>
  <c r="N798"/>
  <c r="O798"/>
  <c r="P798"/>
  <c r="Q798"/>
  <c r="R798"/>
  <c r="V798"/>
  <c r="W798"/>
  <c r="Y798"/>
  <c r="N799"/>
  <c r="O799"/>
  <c r="X799" s="1"/>
  <c r="P799"/>
  <c r="Q799"/>
  <c r="W799" s="1"/>
  <c r="R799"/>
  <c r="V799"/>
  <c r="N800"/>
  <c r="O800"/>
  <c r="P800"/>
  <c r="Q800"/>
  <c r="R800"/>
  <c r="V800"/>
  <c r="N801"/>
  <c r="O801"/>
  <c r="P801"/>
  <c r="Q801"/>
  <c r="W801" s="1"/>
  <c r="R801"/>
  <c r="V801"/>
  <c r="N802"/>
  <c r="O802"/>
  <c r="P802"/>
  <c r="Q802"/>
  <c r="R802"/>
  <c r="V802"/>
  <c r="W802"/>
  <c r="Y802"/>
  <c r="N803"/>
  <c r="O803"/>
  <c r="X803" s="1"/>
  <c r="P803"/>
  <c r="Q803"/>
  <c r="W803" s="1"/>
  <c r="R803"/>
  <c r="V803"/>
  <c r="N804"/>
  <c r="O804"/>
  <c r="P804"/>
  <c r="Q804"/>
  <c r="R804"/>
  <c r="V804"/>
  <c r="N805"/>
  <c r="O805"/>
  <c r="P805"/>
  <c r="Q805"/>
  <c r="W805" s="1"/>
  <c r="R805"/>
  <c r="V805"/>
  <c r="N806"/>
  <c r="O806"/>
  <c r="P806"/>
  <c r="Q806"/>
  <c r="R806"/>
  <c r="V806"/>
  <c r="W806"/>
  <c r="Y806"/>
  <c r="N807"/>
  <c r="O807"/>
  <c r="X807" s="1"/>
  <c r="P807"/>
  <c r="Q807"/>
  <c r="W807" s="1"/>
  <c r="R807"/>
  <c r="V807"/>
  <c r="N808"/>
  <c r="O808"/>
  <c r="P808"/>
  <c r="Q808"/>
  <c r="R808"/>
  <c r="V808"/>
  <c r="N809"/>
  <c r="O809"/>
  <c r="P809"/>
  <c r="Q809"/>
  <c r="W809" s="1"/>
  <c r="R809"/>
  <c r="V809"/>
  <c r="N810"/>
  <c r="O810"/>
  <c r="P810"/>
  <c r="Q810"/>
  <c r="R810"/>
  <c r="V810"/>
  <c r="W810"/>
  <c r="Y810"/>
  <c r="N811"/>
  <c r="O811"/>
  <c r="X811" s="1"/>
  <c r="P811"/>
  <c r="Q811"/>
  <c r="W811" s="1"/>
  <c r="R811"/>
  <c r="V811"/>
  <c r="N812"/>
  <c r="O812"/>
  <c r="P812"/>
  <c r="Q812"/>
  <c r="W812" s="1"/>
  <c r="R812"/>
  <c r="V812"/>
  <c r="N813"/>
  <c r="O813"/>
  <c r="P813"/>
  <c r="Q813"/>
  <c r="R813"/>
  <c r="V813"/>
  <c r="N814"/>
  <c r="O814"/>
  <c r="P814"/>
  <c r="Q814"/>
  <c r="W814" s="1"/>
  <c r="R814"/>
  <c r="V814"/>
  <c r="N815"/>
  <c r="O815"/>
  <c r="P815"/>
  <c r="Q815"/>
  <c r="R815"/>
  <c r="V815"/>
  <c r="N816"/>
  <c r="O816"/>
  <c r="P816"/>
  <c r="Q816"/>
  <c r="W816" s="1"/>
  <c r="R816"/>
  <c r="V816"/>
  <c r="N817"/>
  <c r="O817"/>
  <c r="P817"/>
  <c r="Q817"/>
  <c r="R817"/>
  <c r="V817"/>
  <c r="N818"/>
  <c r="O818"/>
  <c r="P818"/>
  <c r="Q818"/>
  <c r="R818"/>
  <c r="V818"/>
  <c r="W818"/>
  <c r="Y818"/>
  <c r="N819"/>
  <c r="O819"/>
  <c r="X819" s="1"/>
  <c r="P819"/>
  <c r="Q819"/>
  <c r="W819" s="1"/>
  <c r="R819"/>
  <c r="V819"/>
  <c r="N820"/>
  <c r="O820"/>
  <c r="P820"/>
  <c r="Q820"/>
  <c r="W820" s="1"/>
  <c r="R820"/>
  <c r="V820"/>
  <c r="N821"/>
  <c r="O821"/>
  <c r="P821"/>
  <c r="Q821"/>
  <c r="R821"/>
  <c r="V821"/>
  <c r="N822"/>
  <c r="O822"/>
  <c r="P822"/>
  <c r="Q822"/>
  <c r="W822" s="1"/>
  <c r="R822"/>
  <c r="V822"/>
  <c r="N823"/>
  <c r="O823"/>
  <c r="P823"/>
  <c r="Q823"/>
  <c r="R823"/>
  <c r="V823"/>
  <c r="N824"/>
  <c r="O824"/>
  <c r="P824"/>
  <c r="Q824"/>
  <c r="W824" s="1"/>
  <c r="R824"/>
  <c r="V824"/>
  <c r="N825"/>
  <c r="O825"/>
  <c r="P825"/>
  <c r="Q825"/>
  <c r="R825"/>
  <c r="V825"/>
  <c r="N826"/>
  <c r="O826"/>
  <c r="P826"/>
  <c r="Q826"/>
  <c r="R826"/>
  <c r="V826"/>
  <c r="W826"/>
  <c r="Y826"/>
  <c r="N827"/>
  <c r="O827"/>
  <c r="X827" s="1"/>
  <c r="P827"/>
  <c r="Q827"/>
  <c r="W827" s="1"/>
  <c r="R827"/>
  <c r="V827"/>
  <c r="N828"/>
  <c r="O828"/>
  <c r="P828"/>
  <c r="Q828"/>
  <c r="W828" s="1"/>
  <c r="R828"/>
  <c r="V828"/>
  <c r="N829"/>
  <c r="O829"/>
  <c r="P829"/>
  <c r="Q829"/>
  <c r="R829"/>
  <c r="V829"/>
  <c r="N830"/>
  <c r="O830"/>
  <c r="P830"/>
  <c r="Q830"/>
  <c r="W830" s="1"/>
  <c r="R830"/>
  <c r="V830"/>
  <c r="N831"/>
  <c r="O831"/>
  <c r="P831"/>
  <c r="Q831"/>
  <c r="R831"/>
  <c r="V831"/>
  <c r="N832"/>
  <c r="O832"/>
  <c r="P832"/>
  <c r="Q832"/>
  <c r="W832" s="1"/>
  <c r="R832"/>
  <c r="V832"/>
  <c r="N833"/>
  <c r="O833"/>
  <c r="P833"/>
  <c r="Q833"/>
  <c r="R833"/>
  <c r="V833"/>
  <c r="N834"/>
  <c r="O834"/>
  <c r="P834"/>
  <c r="Q834"/>
  <c r="R834"/>
  <c r="V834"/>
  <c r="W834"/>
  <c r="Y834"/>
  <c r="N835"/>
  <c r="O835"/>
  <c r="X835" s="1"/>
  <c r="P835"/>
  <c r="Q835"/>
  <c r="W835" s="1"/>
  <c r="R835"/>
  <c r="V835"/>
  <c r="N836"/>
  <c r="O836"/>
  <c r="P836"/>
  <c r="Q836"/>
  <c r="W836" s="1"/>
  <c r="R836"/>
  <c r="V836"/>
  <c r="N837"/>
  <c r="O837"/>
  <c r="P837"/>
  <c r="Q837"/>
  <c r="R837"/>
  <c r="V837"/>
  <c r="N838"/>
  <c r="O838"/>
  <c r="P838"/>
  <c r="Q838"/>
  <c r="W838" s="1"/>
  <c r="R838"/>
  <c r="V838"/>
  <c r="N839"/>
  <c r="O839"/>
  <c r="P839"/>
  <c r="Q839"/>
  <c r="R839"/>
  <c r="V839"/>
  <c r="N840"/>
  <c r="O840"/>
  <c r="P840"/>
  <c r="Q840"/>
  <c r="W840" s="1"/>
  <c r="R840"/>
  <c r="V840"/>
  <c r="N841"/>
  <c r="O841"/>
  <c r="P841"/>
  <c r="Q841"/>
  <c r="R841"/>
  <c r="V841"/>
  <c r="N842"/>
  <c r="O842"/>
  <c r="P842"/>
  <c r="Q842"/>
  <c r="R842"/>
  <c r="V842"/>
  <c r="W842"/>
  <c r="Y842"/>
  <c r="N843"/>
  <c r="O843"/>
  <c r="X843" s="1"/>
  <c r="P843"/>
  <c r="Q843"/>
  <c r="W843" s="1"/>
  <c r="R843"/>
  <c r="V843"/>
  <c r="N844"/>
  <c r="O844"/>
  <c r="P844"/>
  <c r="Q844"/>
  <c r="W844" s="1"/>
  <c r="R844"/>
  <c r="V844"/>
  <c r="N845"/>
  <c r="O845"/>
  <c r="P845"/>
  <c r="Q845"/>
  <c r="R845"/>
  <c r="V845"/>
  <c r="N846"/>
  <c r="O846"/>
  <c r="P846"/>
  <c r="Q846"/>
  <c r="W846" s="1"/>
  <c r="R846"/>
  <c r="V846"/>
  <c r="N847"/>
  <c r="O847"/>
  <c r="P847"/>
  <c r="Q847"/>
  <c r="R847"/>
  <c r="V847"/>
  <c r="N848"/>
  <c r="O848"/>
  <c r="P848"/>
  <c r="Q848"/>
  <c r="W848" s="1"/>
  <c r="R848"/>
  <c r="V848"/>
  <c r="N849"/>
  <c r="O849"/>
  <c r="P849"/>
  <c r="Q849"/>
  <c r="R849"/>
  <c r="V849"/>
  <c r="N850"/>
  <c r="O850"/>
  <c r="P850"/>
  <c r="Q850"/>
  <c r="R850"/>
  <c r="V850"/>
  <c r="W850"/>
  <c r="Y850"/>
  <c r="N851"/>
  <c r="O851"/>
  <c r="X851" s="1"/>
  <c r="P851"/>
  <c r="Q851"/>
  <c r="W851" s="1"/>
  <c r="R851"/>
  <c r="V851"/>
  <c r="N852"/>
  <c r="O852"/>
  <c r="P852"/>
  <c r="Q852"/>
  <c r="W852" s="1"/>
  <c r="R852"/>
  <c r="V852"/>
  <c r="N853"/>
  <c r="O853"/>
  <c r="P853"/>
  <c r="Q853"/>
  <c r="R853"/>
  <c r="V853"/>
  <c r="N854"/>
  <c r="O854"/>
  <c r="P854"/>
  <c r="Q854"/>
  <c r="W854" s="1"/>
  <c r="R854"/>
  <c r="V854"/>
  <c r="N855"/>
  <c r="O855"/>
  <c r="P855"/>
  <c r="Q855"/>
  <c r="R855"/>
  <c r="V855"/>
  <c r="N856"/>
  <c r="O856"/>
  <c r="P856"/>
  <c r="Q856"/>
  <c r="W856" s="1"/>
  <c r="R856"/>
  <c r="V856"/>
  <c r="N857"/>
  <c r="O857"/>
  <c r="P857"/>
  <c r="Q857"/>
  <c r="R857"/>
  <c r="V857"/>
  <c r="N858"/>
  <c r="O858"/>
  <c r="P858"/>
  <c r="Q858"/>
  <c r="R858"/>
  <c r="V858"/>
  <c r="W858"/>
  <c r="Y858"/>
  <c r="N859"/>
  <c r="O859"/>
  <c r="X859" s="1"/>
  <c r="P859"/>
  <c r="Q859"/>
  <c r="W859" s="1"/>
  <c r="R859"/>
  <c r="V859"/>
  <c r="N860"/>
  <c r="O860"/>
  <c r="P860"/>
  <c r="Q860"/>
  <c r="W860" s="1"/>
  <c r="R860"/>
  <c r="V860"/>
  <c r="N861"/>
  <c r="O861"/>
  <c r="P861"/>
  <c r="Q861"/>
  <c r="R861"/>
  <c r="V861"/>
  <c r="N862"/>
  <c r="O862"/>
  <c r="P862"/>
  <c r="Q862"/>
  <c r="W862" s="1"/>
  <c r="R862"/>
  <c r="V862"/>
  <c r="N863"/>
  <c r="O863"/>
  <c r="P863"/>
  <c r="Q863"/>
  <c r="R863"/>
  <c r="V863"/>
  <c r="N864"/>
  <c r="O864"/>
  <c r="P864"/>
  <c r="Q864"/>
  <c r="W864" s="1"/>
  <c r="R864"/>
  <c r="V864"/>
  <c r="N865"/>
  <c r="O865"/>
  <c r="P865"/>
  <c r="Q865"/>
  <c r="R865"/>
  <c r="V865"/>
  <c r="N866"/>
  <c r="O866"/>
  <c r="P866"/>
  <c r="Q866"/>
  <c r="R866"/>
  <c r="V866"/>
  <c r="W866"/>
  <c r="Y866"/>
  <c r="N867"/>
  <c r="O867"/>
  <c r="X867" s="1"/>
  <c r="P867"/>
  <c r="Q867"/>
  <c r="W867" s="1"/>
  <c r="R867"/>
  <c r="V867"/>
  <c r="N868"/>
  <c r="O868"/>
  <c r="P868"/>
  <c r="Q868"/>
  <c r="W868" s="1"/>
  <c r="R868"/>
  <c r="V868"/>
  <c r="N869"/>
  <c r="O869"/>
  <c r="P869"/>
  <c r="Q869"/>
  <c r="R869"/>
  <c r="V869"/>
  <c r="N870"/>
  <c r="O870"/>
  <c r="P870"/>
  <c r="Q870"/>
  <c r="W870" s="1"/>
  <c r="R870"/>
  <c r="V870"/>
  <c r="N871"/>
  <c r="O871"/>
  <c r="P871"/>
  <c r="Q871"/>
  <c r="R871"/>
  <c r="V871"/>
  <c r="N872"/>
  <c r="O872"/>
  <c r="P872"/>
  <c r="Q872"/>
  <c r="W872" s="1"/>
  <c r="R872"/>
  <c r="V872"/>
  <c r="N873"/>
  <c r="O873"/>
  <c r="P873"/>
  <c r="Q873"/>
  <c r="R873"/>
  <c r="V873"/>
  <c r="N874"/>
  <c r="O874"/>
  <c r="P874"/>
  <c r="Q874"/>
  <c r="R874"/>
  <c r="V874"/>
  <c r="W874"/>
  <c r="Y874"/>
  <c r="N875"/>
  <c r="O875"/>
  <c r="X875" s="1"/>
  <c r="P875"/>
  <c r="Q875"/>
  <c r="W875" s="1"/>
  <c r="R875"/>
  <c r="V875"/>
  <c r="N876"/>
  <c r="O876"/>
  <c r="P876"/>
  <c r="Q876"/>
  <c r="W876" s="1"/>
  <c r="R876"/>
  <c r="V876"/>
  <c r="N877"/>
  <c r="O877"/>
  <c r="P877"/>
  <c r="Q877"/>
  <c r="R877"/>
  <c r="V877"/>
  <c r="N878"/>
  <c r="O878"/>
  <c r="P878"/>
  <c r="Q878"/>
  <c r="W878" s="1"/>
  <c r="R878"/>
  <c r="V878"/>
  <c r="Y878"/>
  <c r="N879"/>
  <c r="O879"/>
  <c r="P879"/>
  <c r="Q879"/>
  <c r="W879" s="1"/>
  <c r="R879"/>
  <c r="V879"/>
  <c r="N880"/>
  <c r="O880"/>
  <c r="P880"/>
  <c r="Q880"/>
  <c r="W880" s="1"/>
  <c r="R880"/>
  <c r="V880"/>
  <c r="N881"/>
  <c r="O881"/>
  <c r="P881"/>
  <c r="Q881"/>
  <c r="R881"/>
  <c r="V881"/>
  <c r="N882"/>
  <c r="O882"/>
  <c r="P882"/>
  <c r="Q882"/>
  <c r="R882"/>
  <c r="V882"/>
  <c r="W882"/>
  <c r="Y882"/>
  <c r="N883"/>
  <c r="O883"/>
  <c r="X883" s="1"/>
  <c r="P883"/>
  <c r="Q883"/>
  <c r="W883" s="1"/>
  <c r="R883"/>
  <c r="V883"/>
  <c r="N884"/>
  <c r="O884"/>
  <c r="P884"/>
  <c r="Q884"/>
  <c r="W884" s="1"/>
  <c r="R884"/>
  <c r="V884"/>
  <c r="N885"/>
  <c r="O885"/>
  <c r="P885"/>
  <c r="Q885"/>
  <c r="R885"/>
  <c r="V885"/>
  <c r="N886"/>
  <c r="O886"/>
  <c r="P886"/>
  <c r="Q886"/>
  <c r="W886" s="1"/>
  <c r="R886"/>
  <c r="V886"/>
  <c r="Y886"/>
  <c r="N887"/>
  <c r="O887"/>
  <c r="P887"/>
  <c r="Q887"/>
  <c r="W887" s="1"/>
  <c r="R887"/>
  <c r="V887"/>
  <c r="N888"/>
  <c r="O888"/>
  <c r="P888"/>
  <c r="Q888"/>
  <c r="W888" s="1"/>
  <c r="R888"/>
  <c r="V888"/>
  <c r="N889"/>
  <c r="O889"/>
  <c r="P889"/>
  <c r="Q889"/>
  <c r="R889"/>
  <c r="V889"/>
  <c r="N890"/>
  <c r="O890"/>
  <c r="P890"/>
  <c r="Q890"/>
  <c r="R890"/>
  <c r="V890"/>
  <c r="W890"/>
  <c r="Y890"/>
  <c r="N891"/>
  <c r="O891"/>
  <c r="X891" s="1"/>
  <c r="P891"/>
  <c r="Q891"/>
  <c r="W891" s="1"/>
  <c r="R891"/>
  <c r="V891"/>
  <c r="N892"/>
  <c r="O892"/>
  <c r="P892"/>
  <c r="Q892"/>
  <c r="W892" s="1"/>
  <c r="R892"/>
  <c r="V892"/>
  <c r="N893"/>
  <c r="O893"/>
  <c r="P893"/>
  <c r="Q893"/>
  <c r="R893"/>
  <c r="V893"/>
  <c r="N894"/>
  <c r="O894"/>
  <c r="P894"/>
  <c r="Q894"/>
  <c r="W894" s="1"/>
  <c r="R894"/>
  <c r="V894"/>
  <c r="Y894"/>
  <c r="N895"/>
  <c r="O895"/>
  <c r="P895"/>
  <c r="Q895"/>
  <c r="W895" s="1"/>
  <c r="R895"/>
  <c r="V895"/>
  <c r="N896"/>
  <c r="O896"/>
  <c r="P896"/>
  <c r="Q896"/>
  <c r="W896" s="1"/>
  <c r="R896"/>
  <c r="V896"/>
  <c r="N897"/>
  <c r="O897"/>
  <c r="P897"/>
  <c r="Q897"/>
  <c r="R897"/>
  <c r="V897"/>
  <c r="N898"/>
  <c r="O898"/>
  <c r="P898"/>
  <c r="Q898"/>
  <c r="R898"/>
  <c r="V898"/>
  <c r="W898"/>
  <c r="Y898"/>
  <c r="N899"/>
  <c r="O899"/>
  <c r="X899" s="1"/>
  <c r="P899"/>
  <c r="Q899"/>
  <c r="W899" s="1"/>
  <c r="R899"/>
  <c r="V899"/>
  <c r="N900"/>
  <c r="O900"/>
  <c r="P900"/>
  <c r="Q900"/>
  <c r="W900" s="1"/>
  <c r="R900"/>
  <c r="V900"/>
  <c r="N901"/>
  <c r="O901"/>
  <c r="P901"/>
  <c r="Q901"/>
  <c r="R901"/>
  <c r="V901"/>
  <c r="N902"/>
  <c r="O902"/>
  <c r="P902"/>
  <c r="Q902"/>
  <c r="W902" s="1"/>
  <c r="R902"/>
  <c r="V902"/>
  <c r="Y902"/>
  <c r="N903"/>
  <c r="O903"/>
  <c r="P903"/>
  <c r="Q903"/>
  <c r="W903" s="1"/>
  <c r="R903"/>
  <c r="V903"/>
  <c r="N904"/>
  <c r="O904"/>
  <c r="P904"/>
  <c r="Q904"/>
  <c r="W904" s="1"/>
  <c r="R904"/>
  <c r="V904"/>
  <c r="N905"/>
  <c r="O905"/>
  <c r="P905"/>
  <c r="Q905"/>
  <c r="R905"/>
  <c r="V905"/>
  <c r="N906"/>
  <c r="O906"/>
  <c r="P906"/>
  <c r="Q906"/>
  <c r="R906"/>
  <c r="V906"/>
  <c r="W906"/>
  <c r="Y906"/>
  <c r="N907"/>
  <c r="O907"/>
  <c r="X907" s="1"/>
  <c r="P907"/>
  <c r="Q907"/>
  <c r="W907" s="1"/>
  <c r="R907"/>
  <c r="V907"/>
  <c r="N908"/>
  <c r="O908"/>
  <c r="P908"/>
  <c r="Q908"/>
  <c r="W908" s="1"/>
  <c r="R908"/>
  <c r="V908"/>
  <c r="N909"/>
  <c r="O909"/>
  <c r="P909"/>
  <c r="Q909"/>
  <c r="R909"/>
  <c r="V909"/>
  <c r="N910"/>
  <c r="O910"/>
  <c r="P910"/>
  <c r="Q910"/>
  <c r="W910" s="1"/>
  <c r="R910"/>
  <c r="V910"/>
  <c r="Y910"/>
  <c r="N911"/>
  <c r="O911"/>
  <c r="P911"/>
  <c r="Q911"/>
  <c r="W911" s="1"/>
  <c r="R911"/>
  <c r="V911"/>
  <c r="N912"/>
  <c r="O912"/>
  <c r="P912"/>
  <c r="Q912"/>
  <c r="W912" s="1"/>
  <c r="R912"/>
  <c r="V912"/>
  <c r="N913"/>
  <c r="O913"/>
  <c r="P913"/>
  <c r="Q913"/>
  <c r="R913"/>
  <c r="V913"/>
  <c r="N914"/>
  <c r="O914"/>
  <c r="P914"/>
  <c r="Q914"/>
  <c r="R914"/>
  <c r="V914"/>
  <c r="W914"/>
  <c r="Y914"/>
  <c r="N915"/>
  <c r="O915"/>
  <c r="X915" s="1"/>
  <c r="P915"/>
  <c r="Q915"/>
  <c r="W915" s="1"/>
  <c r="R915"/>
  <c r="V915"/>
  <c r="N916"/>
  <c r="O916"/>
  <c r="P916"/>
  <c r="Q916"/>
  <c r="W916" s="1"/>
  <c r="R916"/>
  <c r="V916"/>
  <c r="N917"/>
  <c r="O917"/>
  <c r="P917"/>
  <c r="Q917"/>
  <c r="R917"/>
  <c r="V917"/>
  <c r="N918"/>
  <c r="O918"/>
  <c r="P918"/>
  <c r="Q918"/>
  <c r="W918" s="1"/>
  <c r="R918"/>
  <c r="V918"/>
  <c r="Y918"/>
  <c r="N919"/>
  <c r="O919"/>
  <c r="P919"/>
  <c r="Q919"/>
  <c r="W919" s="1"/>
  <c r="R919"/>
  <c r="V919"/>
  <c r="N920"/>
  <c r="O920"/>
  <c r="P920"/>
  <c r="Q920"/>
  <c r="W920" s="1"/>
  <c r="R920"/>
  <c r="V920"/>
  <c r="N921"/>
  <c r="O921"/>
  <c r="P921"/>
  <c r="Q921"/>
  <c r="R921"/>
  <c r="V921"/>
  <c r="N922"/>
  <c r="O922"/>
  <c r="P922"/>
  <c r="Q922"/>
  <c r="R922"/>
  <c r="V922"/>
  <c r="W922"/>
  <c r="Y922"/>
  <c r="N923"/>
  <c r="O923"/>
  <c r="X923" s="1"/>
  <c r="P923"/>
  <c r="Q923"/>
  <c r="W923" s="1"/>
  <c r="R923"/>
  <c r="V923"/>
  <c r="N924"/>
  <c r="O924"/>
  <c r="P924"/>
  <c r="Q924"/>
  <c r="W924" s="1"/>
  <c r="R924"/>
  <c r="V924"/>
  <c r="N925"/>
  <c r="O925"/>
  <c r="P925"/>
  <c r="Q925"/>
  <c r="R925"/>
  <c r="V925"/>
  <c r="N926"/>
  <c r="O926"/>
  <c r="P926"/>
  <c r="Q926"/>
  <c r="W926" s="1"/>
  <c r="R926"/>
  <c r="V926"/>
  <c r="Y926"/>
  <c r="N927"/>
  <c r="O927"/>
  <c r="P927"/>
  <c r="Q927"/>
  <c r="W927" s="1"/>
  <c r="R927"/>
  <c r="V927"/>
  <c r="N928"/>
  <c r="O928"/>
  <c r="P928"/>
  <c r="Q928"/>
  <c r="W928" s="1"/>
  <c r="R928"/>
  <c r="V928"/>
  <c r="N929"/>
  <c r="O929"/>
  <c r="P929"/>
  <c r="Q929"/>
  <c r="R929"/>
  <c r="V929"/>
  <c r="N930"/>
  <c r="O930"/>
  <c r="P930"/>
  <c r="Q930"/>
  <c r="R930"/>
  <c r="V930"/>
  <c r="W930"/>
  <c r="Y930"/>
  <c r="N931"/>
  <c r="O931"/>
  <c r="X931" s="1"/>
  <c r="P931"/>
  <c r="Q931"/>
  <c r="W931" s="1"/>
  <c r="R931"/>
  <c r="V931"/>
  <c r="N932"/>
  <c r="O932"/>
  <c r="P932"/>
  <c r="Q932"/>
  <c r="W932" s="1"/>
  <c r="R932"/>
  <c r="V932"/>
  <c r="N933"/>
  <c r="O933"/>
  <c r="P933"/>
  <c r="Q933"/>
  <c r="R933"/>
  <c r="V933"/>
  <c r="N934"/>
  <c r="O934"/>
  <c r="P934"/>
  <c r="Q934"/>
  <c r="W934" s="1"/>
  <c r="R934"/>
  <c r="V934"/>
  <c r="Y934"/>
  <c r="N935"/>
  <c r="O935"/>
  <c r="P935"/>
  <c r="Q935"/>
  <c r="W935" s="1"/>
  <c r="R935"/>
  <c r="V935"/>
  <c r="N936"/>
  <c r="O936"/>
  <c r="P936"/>
  <c r="Q936"/>
  <c r="W936" s="1"/>
  <c r="R936"/>
  <c r="V936"/>
  <c r="N937"/>
  <c r="O937"/>
  <c r="P937"/>
  <c r="Q937"/>
  <c r="R937"/>
  <c r="V937"/>
  <c r="N938"/>
  <c r="O938"/>
  <c r="P938"/>
  <c r="Q938"/>
  <c r="R938"/>
  <c r="W938" s="1"/>
  <c r="V938"/>
  <c r="N939"/>
  <c r="O939"/>
  <c r="X939" s="1"/>
  <c r="P939"/>
  <c r="Q939"/>
  <c r="W939" s="1"/>
  <c r="R939"/>
  <c r="V939"/>
  <c r="N940"/>
  <c r="O940"/>
  <c r="P940"/>
  <c r="Q940"/>
  <c r="W940" s="1"/>
  <c r="R940"/>
  <c r="V940"/>
  <c r="N941"/>
  <c r="O941"/>
  <c r="P941"/>
  <c r="Q941"/>
  <c r="R941"/>
  <c r="V941"/>
  <c r="N942"/>
  <c r="O942"/>
  <c r="P942"/>
  <c r="Q942"/>
  <c r="W942" s="1"/>
  <c r="R942"/>
  <c r="V942"/>
  <c r="Y942"/>
  <c r="N943"/>
  <c r="O943"/>
  <c r="P943"/>
  <c r="Q943"/>
  <c r="W943" s="1"/>
  <c r="R943"/>
  <c r="V943"/>
  <c r="N944"/>
  <c r="O944"/>
  <c r="P944"/>
  <c r="Q944"/>
  <c r="W944" s="1"/>
  <c r="R944"/>
  <c r="V944"/>
  <c r="N945"/>
  <c r="O945"/>
  <c r="P945"/>
  <c r="Q945"/>
  <c r="R945"/>
  <c r="V945"/>
  <c r="N946"/>
  <c r="O946"/>
  <c r="P946"/>
  <c r="Q946"/>
  <c r="R946"/>
  <c r="V946"/>
  <c r="W946"/>
  <c r="Y946"/>
  <c r="N947"/>
  <c r="O947"/>
  <c r="X947" s="1"/>
  <c r="P947"/>
  <c r="Q947"/>
  <c r="W947" s="1"/>
  <c r="R947"/>
  <c r="V947"/>
  <c r="N948"/>
  <c r="O948"/>
  <c r="P948"/>
  <c r="Q948"/>
  <c r="W948" s="1"/>
  <c r="R948"/>
  <c r="V948"/>
  <c r="N949"/>
  <c r="O949"/>
  <c r="P949"/>
  <c r="Q949"/>
  <c r="R949"/>
  <c r="V949"/>
  <c r="N950"/>
  <c r="O950"/>
  <c r="P950"/>
  <c r="Q950"/>
  <c r="W950" s="1"/>
  <c r="R950"/>
  <c r="V950"/>
  <c r="Y950"/>
  <c r="N951"/>
  <c r="O951"/>
  <c r="P951"/>
  <c r="Q951"/>
  <c r="W951" s="1"/>
  <c r="R951"/>
  <c r="V951"/>
  <c r="N952"/>
  <c r="O952"/>
  <c r="P952"/>
  <c r="Q952"/>
  <c r="W952" s="1"/>
  <c r="R952"/>
  <c r="V952"/>
  <c r="N953"/>
  <c r="O953"/>
  <c r="P953"/>
  <c r="Q953"/>
  <c r="R953"/>
  <c r="V953"/>
  <c r="N954"/>
  <c r="O954"/>
  <c r="P954"/>
  <c r="Q954"/>
  <c r="R954"/>
  <c r="V954"/>
  <c r="W954"/>
  <c r="Y954"/>
  <c r="N955"/>
  <c r="O955"/>
  <c r="X955" s="1"/>
  <c r="P955"/>
  <c r="Q955"/>
  <c r="W955" s="1"/>
  <c r="R955"/>
  <c r="V955"/>
  <c r="N956"/>
  <c r="O956"/>
  <c r="P956"/>
  <c r="Q956"/>
  <c r="W956" s="1"/>
  <c r="R956"/>
  <c r="V956"/>
  <c r="N957"/>
  <c r="O957"/>
  <c r="P957"/>
  <c r="Q957"/>
  <c r="R957"/>
  <c r="V957"/>
  <c r="N958"/>
  <c r="O958"/>
  <c r="P958"/>
  <c r="Q958"/>
  <c r="W958" s="1"/>
  <c r="R958"/>
  <c r="V958"/>
  <c r="Y958"/>
  <c r="N959"/>
  <c r="O959"/>
  <c r="P959"/>
  <c r="Q959"/>
  <c r="W959" s="1"/>
  <c r="R959"/>
  <c r="V959"/>
  <c r="N960"/>
  <c r="O960"/>
  <c r="P960"/>
  <c r="Q960"/>
  <c r="W960" s="1"/>
  <c r="R960"/>
  <c r="V960"/>
  <c r="N961"/>
  <c r="O961"/>
  <c r="P961"/>
  <c r="Q961"/>
  <c r="R961"/>
  <c r="V961"/>
  <c r="N962"/>
  <c r="O962"/>
  <c r="P962"/>
  <c r="Q962"/>
  <c r="R962"/>
  <c r="V962"/>
  <c r="W962"/>
  <c r="Y962"/>
  <c r="N963"/>
  <c r="O963"/>
  <c r="X963" s="1"/>
  <c r="P963"/>
  <c r="Q963"/>
  <c r="W963" s="1"/>
  <c r="R963"/>
  <c r="V963"/>
  <c r="N964"/>
  <c r="O964"/>
  <c r="P964"/>
  <c r="Q964"/>
  <c r="W964" s="1"/>
  <c r="R964"/>
  <c r="V964"/>
  <c r="N965"/>
  <c r="O965"/>
  <c r="P965"/>
  <c r="Q965"/>
  <c r="R965"/>
  <c r="V965"/>
  <c r="N966"/>
  <c r="O966"/>
  <c r="P966"/>
  <c r="Q966"/>
  <c r="W966" s="1"/>
  <c r="R966"/>
  <c r="V966"/>
  <c r="N967"/>
  <c r="O967"/>
  <c r="P967"/>
  <c r="Q967"/>
  <c r="W967" s="1"/>
  <c r="R967"/>
  <c r="V967"/>
  <c r="N968"/>
  <c r="O968"/>
  <c r="P968"/>
  <c r="Q968"/>
  <c r="W968" s="1"/>
  <c r="R968"/>
  <c r="V968"/>
  <c r="N969"/>
  <c r="O969"/>
  <c r="P969"/>
  <c r="Q969"/>
  <c r="R969"/>
  <c r="V969"/>
  <c r="N970"/>
  <c r="O970"/>
  <c r="P970"/>
  <c r="Q970"/>
  <c r="R970"/>
  <c r="V970"/>
  <c r="W970"/>
  <c r="Y970"/>
  <c r="N971"/>
  <c r="O971"/>
  <c r="X971" s="1"/>
  <c r="P971"/>
  <c r="Q971"/>
  <c r="W971" s="1"/>
  <c r="R971"/>
  <c r="V971"/>
  <c r="N972"/>
  <c r="O972"/>
  <c r="P972"/>
  <c r="Q972"/>
  <c r="W972" s="1"/>
  <c r="R972"/>
  <c r="V972"/>
  <c r="N973"/>
  <c r="O973"/>
  <c r="P973"/>
  <c r="Q973"/>
  <c r="W973" s="1"/>
  <c r="R973"/>
  <c r="V973"/>
  <c r="N974"/>
  <c r="O974"/>
  <c r="P974"/>
  <c r="Q974"/>
  <c r="W974" s="1"/>
  <c r="R974"/>
  <c r="V974"/>
  <c r="N975"/>
  <c r="O975"/>
  <c r="P975"/>
  <c r="Q975"/>
  <c r="W975" s="1"/>
  <c r="R975"/>
  <c r="V975"/>
  <c r="N976"/>
  <c r="O976"/>
  <c r="P976"/>
  <c r="Q976"/>
  <c r="W976" s="1"/>
  <c r="R976"/>
  <c r="V976"/>
  <c r="Y976"/>
  <c r="N977"/>
  <c r="O977"/>
  <c r="P977"/>
  <c r="Q977"/>
  <c r="W977" s="1"/>
  <c r="R977"/>
  <c r="V977"/>
  <c r="N978"/>
  <c r="O978"/>
  <c r="P978"/>
  <c r="Q978"/>
  <c r="W978" s="1"/>
  <c r="R978"/>
  <c r="V978"/>
  <c r="Y978"/>
  <c r="N979"/>
  <c r="O979"/>
  <c r="P979"/>
  <c r="Q979"/>
  <c r="W979" s="1"/>
  <c r="R979"/>
  <c r="V979"/>
  <c r="N980"/>
  <c r="O980"/>
  <c r="P980"/>
  <c r="Q980"/>
  <c r="W980" s="1"/>
  <c r="R980"/>
  <c r="V980"/>
  <c r="N981"/>
  <c r="O981"/>
  <c r="P981"/>
  <c r="Q981"/>
  <c r="W981" s="1"/>
  <c r="R981"/>
  <c r="V981"/>
  <c r="N982"/>
  <c r="O982"/>
  <c r="P982"/>
  <c r="Q982"/>
  <c r="R982"/>
  <c r="V982"/>
  <c r="W982"/>
  <c r="Y982"/>
  <c r="N983"/>
  <c r="O983"/>
  <c r="X983" s="1"/>
  <c r="P983"/>
  <c r="Q983"/>
  <c r="W983" s="1"/>
  <c r="R983"/>
  <c r="V983"/>
  <c r="N984"/>
  <c r="O984"/>
  <c r="P984"/>
  <c r="Q984"/>
  <c r="W984" s="1"/>
  <c r="R984"/>
  <c r="V984"/>
  <c r="N985"/>
  <c r="O985"/>
  <c r="P985"/>
  <c r="Q985"/>
  <c r="W985" s="1"/>
  <c r="R985"/>
  <c r="V985"/>
  <c r="N986"/>
  <c r="O986"/>
  <c r="P986"/>
  <c r="Q986"/>
  <c r="W986" s="1"/>
  <c r="R986"/>
  <c r="V986"/>
  <c r="N987"/>
  <c r="O987"/>
  <c r="P987"/>
  <c r="Q987"/>
  <c r="W987" s="1"/>
  <c r="R987"/>
  <c r="V987"/>
  <c r="N988"/>
  <c r="O988"/>
  <c r="P988"/>
  <c r="Q988"/>
  <c r="W988" s="1"/>
  <c r="R988"/>
  <c r="V988"/>
  <c r="Y988"/>
  <c r="N989"/>
  <c r="O989"/>
  <c r="P989"/>
  <c r="Q989"/>
  <c r="W989" s="1"/>
  <c r="R989"/>
  <c r="V989"/>
  <c r="N990"/>
  <c r="O990"/>
  <c r="P990"/>
  <c r="Q990"/>
  <c r="W990" s="1"/>
  <c r="R990"/>
  <c r="V990"/>
  <c r="Y990"/>
  <c r="N991"/>
  <c r="O991"/>
  <c r="P991"/>
  <c r="Q991"/>
  <c r="W991" s="1"/>
  <c r="R991"/>
  <c r="V991"/>
  <c r="N992"/>
  <c r="O992"/>
  <c r="P992"/>
  <c r="Q992"/>
  <c r="W992" s="1"/>
  <c r="R992"/>
  <c r="V992"/>
  <c r="N993"/>
  <c r="O993"/>
  <c r="P993"/>
  <c r="Q993"/>
  <c r="W993" s="1"/>
  <c r="R993"/>
  <c r="V993"/>
  <c r="N994"/>
  <c r="O994"/>
  <c r="P994"/>
  <c r="Q994"/>
  <c r="R994"/>
  <c r="V994"/>
  <c r="W994"/>
  <c r="Y994"/>
  <c r="N995"/>
  <c r="O995"/>
  <c r="X995" s="1"/>
  <c r="P995"/>
  <c r="Q995"/>
  <c r="W995" s="1"/>
  <c r="R995"/>
  <c r="V995"/>
  <c r="N996"/>
  <c r="O996"/>
  <c r="P996"/>
  <c r="Q996"/>
  <c r="W996" s="1"/>
  <c r="R996"/>
  <c r="V996"/>
  <c r="N997"/>
  <c r="O997"/>
  <c r="P997"/>
  <c r="Q997"/>
  <c r="W997" s="1"/>
  <c r="R997"/>
  <c r="V997"/>
  <c r="N998"/>
  <c r="O998"/>
  <c r="P998"/>
  <c r="Q998"/>
  <c r="W998" s="1"/>
  <c r="R998"/>
  <c r="V998"/>
  <c r="N999"/>
  <c r="O999"/>
  <c r="P999"/>
  <c r="Q999"/>
  <c r="W999" s="1"/>
  <c r="R999"/>
  <c r="V999"/>
  <c r="N1000"/>
  <c r="O1000"/>
  <c r="P1000"/>
  <c r="Q1000"/>
  <c r="W1000" s="1"/>
  <c r="R1000"/>
  <c r="V1000"/>
  <c r="Y1000"/>
  <c r="N1001"/>
  <c r="O1001"/>
  <c r="P1001"/>
  <c r="Q1001"/>
  <c r="W1001" s="1"/>
  <c r="R1001"/>
  <c r="V1001"/>
  <c r="N1002"/>
  <c r="O1002"/>
  <c r="P1002"/>
  <c r="Q1002"/>
  <c r="W1002" s="1"/>
  <c r="R1002"/>
  <c r="V1002"/>
  <c r="Y1002"/>
  <c r="N1003"/>
  <c r="O1003"/>
  <c r="P1003"/>
  <c r="Q1003"/>
  <c r="W1003" s="1"/>
  <c r="R1003"/>
  <c r="V1003"/>
  <c r="N1004"/>
  <c r="O1004"/>
  <c r="P1004"/>
  <c r="Q1004"/>
  <c r="W1004" s="1"/>
  <c r="R1004"/>
  <c r="V1004"/>
  <c r="L959"/>
  <c r="L960" s="1"/>
  <c r="L961" s="1"/>
  <c r="L962" s="1"/>
  <c r="L963" s="1"/>
  <c r="L964" s="1"/>
  <c r="L965" s="1"/>
  <c r="L966" s="1"/>
  <c r="L967" s="1"/>
  <c r="L968" s="1"/>
  <c r="L969" s="1"/>
  <c r="L970" s="1"/>
  <c r="L971" s="1"/>
  <c r="L972" s="1"/>
  <c r="L973" s="1"/>
  <c r="L974" s="1"/>
  <c r="L975" s="1"/>
  <c r="L976" s="1"/>
  <c r="L977" s="1"/>
  <c r="L978" s="1"/>
  <c r="L979" s="1"/>
  <c r="L980" s="1"/>
  <c r="L981" s="1"/>
  <c r="L982" s="1"/>
  <c r="L983" s="1"/>
  <c r="L984" s="1"/>
  <c r="L985" s="1"/>
  <c r="L986" s="1"/>
  <c r="L987" s="1"/>
  <c r="L988" s="1"/>
  <c r="L989" s="1"/>
  <c r="L990" s="1"/>
  <c r="L991" s="1"/>
  <c r="L992" s="1"/>
  <c r="L993" s="1"/>
  <c r="L994" s="1"/>
  <c r="L995" s="1"/>
  <c r="L996" s="1"/>
  <c r="L997" s="1"/>
  <c r="L998" s="1"/>
  <c r="L999" s="1"/>
  <c r="L1000" s="1"/>
  <c r="L1001" s="1"/>
  <c r="L1002" s="1"/>
  <c r="L1003" s="1"/>
  <c r="L1004" s="1"/>
  <c r="L849"/>
  <c r="L850"/>
  <c r="L851" s="1"/>
  <c r="L852" s="1"/>
  <c r="L853" s="1"/>
  <c r="L854" s="1"/>
  <c r="L855" s="1"/>
  <c r="L856" s="1"/>
  <c r="L857" s="1"/>
  <c r="L858" s="1"/>
  <c r="L859" s="1"/>
  <c r="L860" s="1"/>
  <c r="L861" s="1"/>
  <c r="L862" s="1"/>
  <c r="L863" s="1"/>
  <c r="L864" s="1"/>
  <c r="L865" s="1"/>
  <c r="L866" s="1"/>
  <c r="L867" s="1"/>
  <c r="L868" s="1"/>
  <c r="L869" s="1"/>
  <c r="L870" s="1"/>
  <c r="L871" s="1"/>
  <c r="L872" s="1"/>
  <c r="L873" s="1"/>
  <c r="L874" s="1"/>
  <c r="L875" s="1"/>
  <c r="L876" s="1"/>
  <c r="L877" s="1"/>
  <c r="L878" s="1"/>
  <c r="L879" s="1"/>
  <c r="L880" s="1"/>
  <c r="L881" s="1"/>
  <c r="L882" s="1"/>
  <c r="L883" s="1"/>
  <c r="L884" s="1"/>
  <c r="L885" s="1"/>
  <c r="L886" s="1"/>
  <c r="L887" s="1"/>
  <c r="L888" s="1"/>
  <c r="L889" s="1"/>
  <c r="L890" s="1"/>
  <c r="L891" s="1"/>
  <c r="L892" s="1"/>
  <c r="L893" s="1"/>
  <c r="L894" s="1"/>
  <c r="L895" s="1"/>
  <c r="L896" s="1"/>
  <c r="L897" s="1"/>
  <c r="L898" s="1"/>
  <c r="L899" s="1"/>
  <c r="L900" s="1"/>
  <c r="L901" s="1"/>
  <c r="L902" s="1"/>
  <c r="L903" s="1"/>
  <c r="L904" s="1"/>
  <c r="L905" s="1"/>
  <c r="L906" s="1"/>
  <c r="L907" s="1"/>
  <c r="L908" s="1"/>
  <c r="L909" s="1"/>
  <c r="L910" s="1"/>
  <c r="L911" s="1"/>
  <c r="L912" s="1"/>
  <c r="L913" s="1"/>
  <c r="L914" s="1"/>
  <c r="L915" s="1"/>
  <c r="L916" s="1"/>
  <c r="L917" s="1"/>
  <c r="L918" s="1"/>
  <c r="L919" s="1"/>
  <c r="L920" s="1"/>
  <c r="L921" s="1"/>
  <c r="L922" s="1"/>
  <c r="L923" s="1"/>
  <c r="L924" s="1"/>
  <c r="L925" s="1"/>
  <c r="L926" s="1"/>
  <c r="L927" s="1"/>
  <c r="L928" s="1"/>
  <c r="L929" s="1"/>
  <c r="L930" s="1"/>
  <c r="L931" s="1"/>
  <c r="L932" s="1"/>
  <c r="L933" s="1"/>
  <c r="L934" s="1"/>
  <c r="L935" s="1"/>
  <c r="L936" s="1"/>
  <c r="L937" s="1"/>
  <c r="L938" s="1"/>
  <c r="L939" s="1"/>
  <c r="L940" s="1"/>
  <c r="L941" s="1"/>
  <c r="L942" s="1"/>
  <c r="L943" s="1"/>
  <c r="L944" s="1"/>
  <c r="L945" s="1"/>
  <c r="L946" s="1"/>
  <c r="L947" s="1"/>
  <c r="L948" s="1"/>
  <c r="L949" s="1"/>
  <c r="L950" s="1"/>
  <c r="L951" s="1"/>
  <c r="L952" s="1"/>
  <c r="L953" s="1"/>
  <c r="L954" s="1"/>
  <c r="L955" s="1"/>
  <c r="L956" s="1"/>
  <c r="L957" s="1"/>
  <c r="L958" s="1"/>
  <c r="L284"/>
  <c r="L285"/>
  <c r="L286" s="1"/>
  <c r="L287" s="1"/>
  <c r="L288" s="1"/>
  <c r="L289" s="1"/>
  <c r="L290" s="1"/>
  <c r="L291" s="1"/>
  <c r="L292" s="1"/>
  <c r="L293" s="1"/>
  <c r="L294" s="1"/>
  <c r="L295" s="1"/>
  <c r="L296" s="1"/>
  <c r="L297" s="1"/>
  <c r="L298" s="1"/>
  <c r="L299" s="1"/>
  <c r="L300" s="1"/>
  <c r="L301" s="1"/>
  <c r="L302" s="1"/>
  <c r="L303" s="1"/>
  <c r="L304" s="1"/>
  <c r="L305" s="1"/>
  <c r="L306" s="1"/>
  <c r="L307" s="1"/>
  <c r="L308" s="1"/>
  <c r="L309" s="1"/>
  <c r="L310" s="1"/>
  <c r="L311" s="1"/>
  <c r="L312" s="1"/>
  <c r="L313" s="1"/>
  <c r="L314" s="1"/>
  <c r="L315" s="1"/>
  <c r="L316" s="1"/>
  <c r="L317" s="1"/>
  <c r="L318" s="1"/>
  <c r="L319" s="1"/>
  <c r="L320" s="1"/>
  <c r="L321" s="1"/>
  <c r="L322" s="1"/>
  <c r="L323" s="1"/>
  <c r="L324" s="1"/>
  <c r="L325" s="1"/>
  <c r="L326" s="1"/>
  <c r="L327" s="1"/>
  <c r="L328" s="1"/>
  <c r="L329" s="1"/>
  <c r="L330" s="1"/>
  <c r="L331" s="1"/>
  <c r="L332" s="1"/>
  <c r="L333" s="1"/>
  <c r="L334" s="1"/>
  <c r="L335" s="1"/>
  <c r="L336" s="1"/>
  <c r="L337" s="1"/>
  <c r="L338" s="1"/>
  <c r="L339" s="1"/>
  <c r="L340" s="1"/>
  <c r="L341" s="1"/>
  <c r="L342" s="1"/>
  <c r="L343" s="1"/>
  <c r="L344" s="1"/>
  <c r="L345" s="1"/>
  <c r="L346" s="1"/>
  <c r="L347" s="1"/>
  <c r="L348" s="1"/>
  <c r="L349" s="1"/>
  <c r="L350" s="1"/>
  <c r="L351" s="1"/>
  <c r="L352" s="1"/>
  <c r="L353" s="1"/>
  <c r="L354" s="1"/>
  <c r="L355" s="1"/>
  <c r="L356" s="1"/>
  <c r="L357" s="1"/>
  <c r="L358" s="1"/>
  <c r="L359" s="1"/>
  <c r="L360" s="1"/>
  <c r="L361" s="1"/>
  <c r="L362" s="1"/>
  <c r="L363" s="1"/>
  <c r="L364" s="1"/>
  <c r="L365" s="1"/>
  <c r="L366" s="1"/>
  <c r="L367" s="1"/>
  <c r="L368" s="1"/>
  <c r="L369" s="1"/>
  <c r="L370" s="1"/>
  <c r="L371" s="1"/>
  <c r="L372" s="1"/>
  <c r="L373" s="1"/>
  <c r="L374" s="1"/>
  <c r="L375" s="1"/>
  <c r="L376" s="1"/>
  <c r="L377" s="1"/>
  <c r="L378" s="1"/>
  <c r="L379" s="1"/>
  <c r="L380" s="1"/>
  <c r="L381" s="1"/>
  <c r="L382" s="1"/>
  <c r="L383" s="1"/>
  <c r="L384" s="1"/>
  <c r="L385" s="1"/>
  <c r="L386" s="1"/>
  <c r="L387" s="1"/>
  <c r="L388" s="1"/>
  <c r="L389" s="1"/>
  <c r="L390" s="1"/>
  <c r="L391" s="1"/>
  <c r="L392" s="1"/>
  <c r="L393" s="1"/>
  <c r="L394" s="1"/>
  <c r="L395" s="1"/>
  <c r="L396" s="1"/>
  <c r="L397" s="1"/>
  <c r="L398" s="1"/>
  <c r="L399" s="1"/>
  <c r="L400" s="1"/>
  <c r="L401" s="1"/>
  <c r="L402" s="1"/>
  <c r="L403" s="1"/>
  <c r="L404" s="1"/>
  <c r="L405" s="1"/>
  <c r="L406" s="1"/>
  <c r="L407" s="1"/>
  <c r="L408" s="1"/>
  <c r="L409" s="1"/>
  <c r="L410" s="1"/>
  <c r="L411" s="1"/>
  <c r="L412" s="1"/>
  <c r="L413" s="1"/>
  <c r="L414" s="1"/>
  <c r="L415" s="1"/>
  <c r="L416" s="1"/>
  <c r="L417" s="1"/>
  <c r="L418" s="1"/>
  <c r="L419" s="1"/>
  <c r="L420" s="1"/>
  <c r="L421" s="1"/>
  <c r="L422" s="1"/>
  <c r="L423" s="1"/>
  <c r="L424" s="1"/>
  <c r="L425" s="1"/>
  <c r="L426" s="1"/>
  <c r="L427" s="1"/>
  <c r="L428" s="1"/>
  <c r="L429" s="1"/>
  <c r="L430" s="1"/>
  <c r="L431" s="1"/>
  <c r="L432" s="1"/>
  <c r="L433" s="1"/>
  <c r="L434" s="1"/>
  <c r="L435" s="1"/>
  <c r="L436" s="1"/>
  <c r="L437" s="1"/>
  <c r="L438" s="1"/>
  <c r="L439" s="1"/>
  <c r="L440" s="1"/>
  <c r="L441" s="1"/>
  <c r="L442" s="1"/>
  <c r="L443" s="1"/>
  <c r="L444" s="1"/>
  <c r="L445" s="1"/>
  <c r="L446" s="1"/>
  <c r="L447" s="1"/>
  <c r="L448" s="1"/>
  <c r="L449" s="1"/>
  <c r="L450" s="1"/>
  <c r="L451" s="1"/>
  <c r="L452" s="1"/>
  <c r="L453" s="1"/>
  <c r="L454" s="1"/>
  <c r="L455" s="1"/>
  <c r="L456" s="1"/>
  <c r="L457" s="1"/>
  <c r="L458" s="1"/>
  <c r="L459" s="1"/>
  <c r="L460" s="1"/>
  <c r="L461" s="1"/>
  <c r="L462" s="1"/>
  <c r="L463" s="1"/>
  <c r="L464" s="1"/>
  <c r="L465" s="1"/>
  <c r="L466" s="1"/>
  <c r="L467" s="1"/>
  <c r="L468" s="1"/>
  <c r="L469" s="1"/>
  <c r="L470" s="1"/>
  <c r="L471" s="1"/>
  <c r="L472" s="1"/>
  <c r="L473" s="1"/>
  <c r="L474" s="1"/>
  <c r="L475" s="1"/>
  <c r="L476" s="1"/>
  <c r="L477" s="1"/>
  <c r="L478" s="1"/>
  <c r="L479" s="1"/>
  <c r="L480" s="1"/>
  <c r="L481" s="1"/>
  <c r="L482" s="1"/>
  <c r="L483" s="1"/>
  <c r="L484" s="1"/>
  <c r="L485" s="1"/>
  <c r="L486" s="1"/>
  <c r="L487" s="1"/>
  <c r="L488" s="1"/>
  <c r="L489" s="1"/>
  <c r="L490" s="1"/>
  <c r="L491" s="1"/>
  <c r="L492" s="1"/>
  <c r="L493" s="1"/>
  <c r="L494" s="1"/>
  <c r="L495" s="1"/>
  <c r="L496" s="1"/>
  <c r="L497" s="1"/>
  <c r="L498" s="1"/>
  <c r="L499" s="1"/>
  <c r="L500" s="1"/>
  <c r="L501" s="1"/>
  <c r="L502" s="1"/>
  <c r="L503" s="1"/>
  <c r="L504" s="1"/>
  <c r="L505" s="1"/>
  <c r="L506" s="1"/>
  <c r="L507" s="1"/>
  <c r="L508" s="1"/>
  <c r="L509" s="1"/>
  <c r="L510" s="1"/>
  <c r="L511" s="1"/>
  <c r="L512" s="1"/>
  <c r="L513" s="1"/>
  <c r="L514" s="1"/>
  <c r="L515" s="1"/>
  <c r="L516" s="1"/>
  <c r="L517" s="1"/>
  <c r="L518" s="1"/>
  <c r="L519" s="1"/>
  <c r="L520" s="1"/>
  <c r="L521" s="1"/>
  <c r="L522" s="1"/>
  <c r="L523" s="1"/>
  <c r="L524" s="1"/>
  <c r="L525" s="1"/>
  <c r="L526" s="1"/>
  <c r="L527" s="1"/>
  <c r="L528" s="1"/>
  <c r="L529" s="1"/>
  <c r="L530" s="1"/>
  <c r="L531" s="1"/>
  <c r="L532" s="1"/>
  <c r="L533" s="1"/>
  <c r="L534" s="1"/>
  <c r="L535" s="1"/>
  <c r="L536" s="1"/>
  <c r="L537" s="1"/>
  <c r="L538" s="1"/>
  <c r="L539" s="1"/>
  <c r="L540" s="1"/>
  <c r="L541" s="1"/>
  <c r="L542" s="1"/>
  <c r="L543" s="1"/>
  <c r="L544" s="1"/>
  <c r="L545" s="1"/>
  <c r="L546" s="1"/>
  <c r="L547" s="1"/>
  <c r="L548" s="1"/>
  <c r="L549" s="1"/>
  <c r="L550" s="1"/>
  <c r="L551" s="1"/>
  <c r="L552" s="1"/>
  <c r="L553" s="1"/>
  <c r="L554" s="1"/>
  <c r="L555" s="1"/>
  <c r="L556" s="1"/>
  <c r="L557" s="1"/>
  <c r="L558" s="1"/>
  <c r="L559" s="1"/>
  <c r="L560" s="1"/>
  <c r="L561" s="1"/>
  <c r="L562" s="1"/>
  <c r="L563" s="1"/>
  <c r="L564" s="1"/>
  <c r="L565" s="1"/>
  <c r="L566" s="1"/>
  <c r="L567" s="1"/>
  <c r="L568" s="1"/>
  <c r="L569" s="1"/>
  <c r="L570" s="1"/>
  <c r="L571" s="1"/>
  <c r="L572" s="1"/>
  <c r="L573" s="1"/>
  <c r="L574" s="1"/>
  <c r="L575" s="1"/>
  <c r="L576" s="1"/>
  <c r="L577" s="1"/>
  <c r="L578" s="1"/>
  <c r="L579" s="1"/>
  <c r="L580" s="1"/>
  <c r="L581" s="1"/>
  <c r="L582" s="1"/>
  <c r="L583" s="1"/>
  <c r="L584" s="1"/>
  <c r="L585" s="1"/>
  <c r="L586" s="1"/>
  <c r="L587" s="1"/>
  <c r="L588" s="1"/>
  <c r="L589" s="1"/>
  <c r="L590" s="1"/>
  <c r="L591" s="1"/>
  <c r="L592" s="1"/>
  <c r="L593" s="1"/>
  <c r="L594" s="1"/>
  <c r="L595" s="1"/>
  <c r="L596" s="1"/>
  <c r="L597" s="1"/>
  <c r="L598" s="1"/>
  <c r="L599" s="1"/>
  <c r="L600" s="1"/>
  <c r="L601" s="1"/>
  <c r="L602" s="1"/>
  <c r="L603" s="1"/>
  <c r="L604" s="1"/>
  <c r="L605" s="1"/>
  <c r="L606" s="1"/>
  <c r="L607" s="1"/>
  <c r="L608" s="1"/>
  <c r="L609" s="1"/>
  <c r="L610" s="1"/>
  <c r="L611" s="1"/>
  <c r="L612" s="1"/>
  <c r="L613" s="1"/>
  <c r="L614" s="1"/>
  <c r="L615" s="1"/>
  <c r="L616" s="1"/>
  <c r="L617" s="1"/>
  <c r="L618" s="1"/>
  <c r="L619" s="1"/>
  <c r="L620" s="1"/>
  <c r="L621" s="1"/>
  <c r="L622" s="1"/>
  <c r="L623" s="1"/>
  <c r="L624" s="1"/>
  <c r="L625" s="1"/>
  <c r="L626" s="1"/>
  <c r="L627" s="1"/>
  <c r="L628" s="1"/>
  <c r="L629" s="1"/>
  <c r="L630" s="1"/>
  <c r="L631" s="1"/>
  <c r="L632" s="1"/>
  <c r="L633" s="1"/>
  <c r="L634" s="1"/>
  <c r="L635" s="1"/>
  <c r="L636" s="1"/>
  <c r="L637" s="1"/>
  <c r="L638" s="1"/>
  <c r="L639" s="1"/>
  <c r="L640" s="1"/>
  <c r="L641" s="1"/>
  <c r="L642" s="1"/>
  <c r="L643" s="1"/>
  <c r="L644" s="1"/>
  <c r="L645" s="1"/>
  <c r="L646" s="1"/>
  <c r="L647" s="1"/>
  <c r="L648" s="1"/>
  <c r="L649" s="1"/>
  <c r="L650" s="1"/>
  <c r="L651" s="1"/>
  <c r="L652" s="1"/>
  <c r="L653" s="1"/>
  <c r="L654" s="1"/>
  <c r="L655" s="1"/>
  <c r="L656" s="1"/>
  <c r="L657" s="1"/>
  <c r="L658" s="1"/>
  <c r="L659" s="1"/>
  <c r="L660" s="1"/>
  <c r="L661" s="1"/>
  <c r="L662" s="1"/>
  <c r="L663" s="1"/>
  <c r="L664" s="1"/>
  <c r="L665" s="1"/>
  <c r="L666" s="1"/>
  <c r="L667" s="1"/>
  <c r="L668" s="1"/>
  <c r="L669" s="1"/>
  <c r="L670" s="1"/>
  <c r="L671" s="1"/>
  <c r="L672" s="1"/>
  <c r="L673" s="1"/>
  <c r="L674" s="1"/>
  <c r="L675" s="1"/>
  <c r="L676" s="1"/>
  <c r="L677" s="1"/>
  <c r="L678" s="1"/>
  <c r="L679" s="1"/>
  <c r="L680" s="1"/>
  <c r="L681" s="1"/>
  <c r="L682" s="1"/>
  <c r="L683" s="1"/>
  <c r="L684" s="1"/>
  <c r="L685" s="1"/>
  <c r="L686" s="1"/>
  <c r="L687" s="1"/>
  <c r="L688" s="1"/>
  <c r="L689" s="1"/>
  <c r="L690" s="1"/>
  <c r="L691" s="1"/>
  <c r="L692" s="1"/>
  <c r="L693" s="1"/>
  <c r="L694" s="1"/>
  <c r="L695" s="1"/>
  <c r="L696" s="1"/>
  <c r="L697" s="1"/>
  <c r="L698" s="1"/>
  <c r="L699" s="1"/>
  <c r="L700" s="1"/>
  <c r="L701" s="1"/>
  <c r="L702" s="1"/>
  <c r="L703" s="1"/>
  <c r="L704" s="1"/>
  <c r="L705" s="1"/>
  <c r="L706" s="1"/>
  <c r="L707" s="1"/>
  <c r="L708" s="1"/>
  <c r="L709" s="1"/>
  <c r="L710" s="1"/>
  <c r="L711" s="1"/>
  <c r="L712" s="1"/>
  <c r="L713" s="1"/>
  <c r="L714" s="1"/>
  <c r="L715" s="1"/>
  <c r="L716" s="1"/>
  <c r="L717" s="1"/>
  <c r="L718" s="1"/>
  <c r="L719" s="1"/>
  <c r="L720" s="1"/>
  <c r="L721" s="1"/>
  <c r="L722" s="1"/>
  <c r="L723" s="1"/>
  <c r="L724" s="1"/>
  <c r="L725" s="1"/>
  <c r="L726" s="1"/>
  <c r="L727" s="1"/>
  <c r="L728" s="1"/>
  <c r="L729" s="1"/>
  <c r="L730" s="1"/>
  <c r="L731" s="1"/>
  <c r="L732" s="1"/>
  <c r="L733" s="1"/>
  <c r="L734" s="1"/>
  <c r="L735" s="1"/>
  <c r="L736" s="1"/>
  <c r="L737" s="1"/>
  <c r="L738" s="1"/>
  <c r="L739" s="1"/>
  <c r="L740" s="1"/>
  <c r="L741" s="1"/>
  <c r="L742" s="1"/>
  <c r="L743" s="1"/>
  <c r="L744" s="1"/>
  <c r="L745" s="1"/>
  <c r="L746" s="1"/>
  <c r="L747" s="1"/>
  <c r="L748" s="1"/>
  <c r="L749" s="1"/>
  <c r="L750" s="1"/>
  <c r="L751" s="1"/>
  <c r="L752" s="1"/>
  <c r="L753" s="1"/>
  <c r="L754" s="1"/>
  <c r="L755" s="1"/>
  <c r="L756" s="1"/>
  <c r="L757" s="1"/>
  <c r="L758" s="1"/>
  <c r="L759" s="1"/>
  <c r="L760" s="1"/>
  <c r="L761" s="1"/>
  <c r="L762" s="1"/>
  <c r="L763" s="1"/>
  <c r="L764" s="1"/>
  <c r="L765" s="1"/>
  <c r="L766" s="1"/>
  <c r="L767" s="1"/>
  <c r="L768" s="1"/>
  <c r="L769" s="1"/>
  <c r="L770" s="1"/>
  <c r="L771" s="1"/>
  <c r="L772" s="1"/>
  <c r="L773" s="1"/>
  <c r="L774" s="1"/>
  <c r="L775" s="1"/>
  <c r="L776" s="1"/>
  <c r="L777" s="1"/>
  <c r="L778" s="1"/>
  <c r="L779" s="1"/>
  <c r="L780" s="1"/>
  <c r="L781" s="1"/>
  <c r="L782" s="1"/>
  <c r="L783" s="1"/>
  <c r="L784" s="1"/>
  <c r="L785" s="1"/>
  <c r="L786" s="1"/>
  <c r="L787" s="1"/>
  <c r="L788" s="1"/>
  <c r="L789" s="1"/>
  <c r="L790" s="1"/>
  <c r="L791" s="1"/>
  <c r="L792" s="1"/>
  <c r="L793" s="1"/>
  <c r="L794" s="1"/>
  <c r="L795" s="1"/>
  <c r="L796" s="1"/>
  <c r="L797" s="1"/>
  <c r="L798" s="1"/>
  <c r="L799" s="1"/>
  <c r="L800" s="1"/>
  <c r="L801" s="1"/>
  <c r="L802" s="1"/>
  <c r="L803" s="1"/>
  <c r="L804" s="1"/>
  <c r="L805" s="1"/>
  <c r="L806" s="1"/>
  <c r="L807" s="1"/>
  <c r="L808" s="1"/>
  <c r="L809" s="1"/>
  <c r="L810" s="1"/>
  <c r="L811" s="1"/>
  <c r="L812" s="1"/>
  <c r="L813" s="1"/>
  <c r="L814" s="1"/>
  <c r="L815" s="1"/>
  <c r="L816" s="1"/>
  <c r="L817" s="1"/>
  <c r="L818" s="1"/>
  <c r="L819" s="1"/>
  <c r="L820" s="1"/>
  <c r="L821" s="1"/>
  <c r="L822" s="1"/>
  <c r="L823" s="1"/>
  <c r="L824" s="1"/>
  <c r="L825" s="1"/>
  <c r="L826" s="1"/>
  <c r="L827" s="1"/>
  <c r="L828" s="1"/>
  <c r="L829" s="1"/>
  <c r="L830" s="1"/>
  <c r="L831" s="1"/>
  <c r="L832" s="1"/>
  <c r="L833" s="1"/>
  <c r="L834" s="1"/>
  <c r="L835" s="1"/>
  <c r="L836" s="1"/>
  <c r="L837" s="1"/>
  <c r="L838" s="1"/>
  <c r="L839" s="1"/>
  <c r="L840" s="1"/>
  <c r="L841" s="1"/>
  <c r="L842" s="1"/>
  <c r="L843" s="1"/>
  <c r="L844" s="1"/>
  <c r="L845" s="1"/>
  <c r="L846" s="1"/>
  <c r="L847" s="1"/>
  <c r="L848" s="1"/>
  <c r="L6"/>
  <c r="L7" s="1"/>
  <c r="L8" s="1"/>
  <c r="L9" s="1"/>
  <c r="L10" s="1"/>
  <c r="L11" s="1"/>
  <c r="L12" s="1"/>
  <c r="L13" s="1"/>
  <c r="L14" s="1"/>
  <c r="L15" s="1"/>
  <c r="L16" s="1"/>
  <c r="L17" s="1"/>
  <c r="L18" s="1"/>
  <c r="L19" s="1"/>
  <c r="L20" s="1"/>
  <c r="L21" s="1"/>
  <c r="L22" s="1"/>
  <c r="L23" s="1"/>
  <c r="L24" s="1"/>
  <c r="L25" s="1"/>
  <c r="L26" s="1"/>
  <c r="L27" s="1"/>
  <c r="L28" s="1"/>
  <c r="L29" s="1"/>
  <c r="L30" s="1"/>
  <c r="L31" s="1"/>
  <c r="L32" s="1"/>
  <c r="L33" s="1"/>
  <c r="L34" s="1"/>
  <c r="L35" s="1"/>
  <c r="L36" s="1"/>
  <c r="L37" s="1"/>
  <c r="L38" s="1"/>
  <c r="L39" s="1"/>
  <c r="L40" s="1"/>
  <c r="L41" s="1"/>
  <c r="L42" s="1"/>
  <c r="L43" s="1"/>
  <c r="L44" s="1"/>
  <c r="L45" s="1"/>
  <c r="L46" s="1"/>
  <c r="L47" s="1"/>
  <c r="L48" s="1"/>
  <c r="L49" s="1"/>
  <c r="L50" s="1"/>
  <c r="L51" s="1"/>
  <c r="L52" s="1"/>
  <c r="L53" s="1"/>
  <c r="L54" s="1"/>
  <c r="L55" s="1"/>
  <c r="L56" s="1"/>
  <c r="L57" s="1"/>
  <c r="L58" s="1"/>
  <c r="L59" s="1"/>
  <c r="L60" s="1"/>
  <c r="L61" s="1"/>
  <c r="L62" s="1"/>
  <c r="L63" s="1"/>
  <c r="L64" s="1"/>
  <c r="L65" s="1"/>
  <c r="L66" s="1"/>
  <c r="L67" s="1"/>
  <c r="L68" s="1"/>
  <c r="L69" s="1"/>
  <c r="L70" s="1"/>
  <c r="L71" s="1"/>
  <c r="L72" s="1"/>
  <c r="L73" s="1"/>
  <c r="L74" s="1"/>
  <c r="L75" s="1"/>
  <c r="L76" s="1"/>
  <c r="L77" s="1"/>
  <c r="L78" s="1"/>
  <c r="L79" s="1"/>
  <c r="L80" s="1"/>
  <c r="L81" s="1"/>
  <c r="L82" s="1"/>
  <c r="L83" s="1"/>
  <c r="L84" s="1"/>
  <c r="L85" s="1"/>
  <c r="L86" s="1"/>
  <c r="L87" s="1"/>
  <c r="L88" s="1"/>
  <c r="L89" s="1"/>
  <c r="L90" s="1"/>
  <c r="L91" s="1"/>
  <c r="L92" s="1"/>
  <c r="L93" s="1"/>
  <c r="L94" s="1"/>
  <c r="L95" s="1"/>
  <c r="L96" s="1"/>
  <c r="L97" s="1"/>
  <c r="L98" s="1"/>
  <c r="L99" s="1"/>
  <c r="L100" s="1"/>
  <c r="L101" s="1"/>
  <c r="L102" s="1"/>
  <c r="L103" s="1"/>
  <c r="L104" s="1"/>
  <c r="L105" s="1"/>
  <c r="L106" s="1"/>
  <c r="L107" s="1"/>
  <c r="L108" s="1"/>
  <c r="L109" s="1"/>
  <c r="L110" s="1"/>
  <c r="L111" s="1"/>
  <c r="L112" s="1"/>
  <c r="L113" s="1"/>
  <c r="L114" s="1"/>
  <c r="L115" s="1"/>
  <c r="L116" s="1"/>
  <c r="L117" s="1"/>
  <c r="L118" s="1"/>
  <c r="L119" s="1"/>
  <c r="L120" s="1"/>
  <c r="L121" s="1"/>
  <c r="L122" s="1"/>
  <c r="L123" s="1"/>
  <c r="L124" s="1"/>
  <c r="L125" s="1"/>
  <c r="L126" s="1"/>
  <c r="L127" s="1"/>
  <c r="L128" s="1"/>
  <c r="L129" s="1"/>
  <c r="L130" s="1"/>
  <c r="L131" s="1"/>
  <c r="L132" s="1"/>
  <c r="L133" s="1"/>
  <c r="L134" s="1"/>
  <c r="L135" s="1"/>
  <c r="L136" s="1"/>
  <c r="L137" s="1"/>
  <c r="L138" s="1"/>
  <c r="L139" s="1"/>
  <c r="L140" s="1"/>
  <c r="L141" s="1"/>
  <c r="L142" s="1"/>
  <c r="L143" s="1"/>
  <c r="L144" s="1"/>
  <c r="L145" s="1"/>
  <c r="L146" s="1"/>
  <c r="L147" s="1"/>
  <c r="L148" s="1"/>
  <c r="L149" s="1"/>
  <c r="L150" s="1"/>
  <c r="L151" s="1"/>
  <c r="L152" s="1"/>
  <c r="L153" s="1"/>
  <c r="L154" s="1"/>
  <c r="L155" s="1"/>
  <c r="L156" s="1"/>
  <c r="L157" s="1"/>
  <c r="L158" s="1"/>
  <c r="L159" s="1"/>
  <c r="L160" s="1"/>
  <c r="L161" s="1"/>
  <c r="L162" s="1"/>
  <c r="L163" s="1"/>
  <c r="L164" s="1"/>
  <c r="L165" s="1"/>
  <c r="L166" s="1"/>
  <c r="L167" s="1"/>
  <c r="L168" s="1"/>
  <c r="L169" s="1"/>
  <c r="L170" s="1"/>
  <c r="L171" s="1"/>
  <c r="L172" s="1"/>
  <c r="L173" s="1"/>
  <c r="L174" s="1"/>
  <c r="L175" s="1"/>
  <c r="L176" s="1"/>
  <c r="L177" s="1"/>
  <c r="L178" s="1"/>
  <c r="L179" s="1"/>
  <c r="L180" s="1"/>
  <c r="L181" s="1"/>
  <c r="L182" s="1"/>
  <c r="L183" s="1"/>
  <c r="L184" s="1"/>
  <c r="L185" s="1"/>
  <c r="L186" s="1"/>
  <c r="L187" s="1"/>
  <c r="L188" s="1"/>
  <c r="L189" s="1"/>
  <c r="L190" s="1"/>
  <c r="L191" s="1"/>
  <c r="L192" s="1"/>
  <c r="L193" s="1"/>
  <c r="L194" s="1"/>
  <c r="L195" s="1"/>
  <c r="L196" s="1"/>
  <c r="L197" s="1"/>
  <c r="L198" s="1"/>
  <c r="L199" s="1"/>
  <c r="L200" s="1"/>
  <c r="L201" s="1"/>
  <c r="L202" s="1"/>
  <c r="L203" s="1"/>
  <c r="L204" s="1"/>
  <c r="L205" s="1"/>
  <c r="L206" s="1"/>
  <c r="L207" s="1"/>
  <c r="L208" s="1"/>
  <c r="L209" s="1"/>
  <c r="L210" s="1"/>
  <c r="L211" s="1"/>
  <c r="L212" s="1"/>
  <c r="L213" s="1"/>
  <c r="L214" s="1"/>
  <c r="L215" s="1"/>
  <c r="L216" s="1"/>
  <c r="L217" s="1"/>
  <c r="L218" s="1"/>
  <c r="L219" s="1"/>
  <c r="L220" s="1"/>
  <c r="L221" s="1"/>
  <c r="L222" s="1"/>
  <c r="L223" s="1"/>
  <c r="L224" s="1"/>
  <c r="L225" s="1"/>
  <c r="L226" s="1"/>
  <c r="L227" s="1"/>
  <c r="L228" s="1"/>
  <c r="L229" s="1"/>
  <c r="L230" s="1"/>
  <c r="L231" s="1"/>
  <c r="L232" s="1"/>
  <c r="L233" s="1"/>
  <c r="L234" s="1"/>
  <c r="L235" s="1"/>
  <c r="L236" s="1"/>
  <c r="L237" s="1"/>
  <c r="L238" s="1"/>
  <c r="L239" s="1"/>
  <c r="L240" s="1"/>
  <c r="L241" s="1"/>
  <c r="L242" s="1"/>
  <c r="L243" s="1"/>
  <c r="L244" s="1"/>
  <c r="L245" s="1"/>
  <c r="L246" s="1"/>
  <c r="L247" s="1"/>
  <c r="L248" s="1"/>
  <c r="L249" s="1"/>
  <c r="L250" s="1"/>
  <c r="L251" s="1"/>
  <c r="L252" s="1"/>
  <c r="L253" s="1"/>
  <c r="L254" s="1"/>
  <c r="L255" s="1"/>
  <c r="L256" s="1"/>
  <c r="L257" s="1"/>
  <c r="L258" s="1"/>
  <c r="L259" s="1"/>
  <c r="L260" s="1"/>
  <c r="L261" s="1"/>
  <c r="L262" s="1"/>
  <c r="L263" s="1"/>
  <c r="L264" s="1"/>
  <c r="L265" s="1"/>
  <c r="L266" s="1"/>
  <c r="L267" s="1"/>
  <c r="L268" s="1"/>
  <c r="L269" s="1"/>
  <c r="L270" s="1"/>
  <c r="L271" s="1"/>
  <c r="L272" s="1"/>
  <c r="L273" s="1"/>
  <c r="L274" s="1"/>
  <c r="L275" s="1"/>
  <c r="L276" s="1"/>
  <c r="L277" s="1"/>
  <c r="L278" s="1"/>
  <c r="L279" s="1"/>
  <c r="L280" s="1"/>
  <c r="L281" s="1"/>
  <c r="L282" s="1"/>
  <c r="L283" s="1"/>
  <c r="L5"/>
  <c r="N4"/>
  <c r="X970" l="1"/>
  <c r="X866"/>
  <c r="X834"/>
  <c r="X806"/>
  <c r="X790"/>
  <c r="X774"/>
  <c r="X758"/>
  <c r="X742"/>
  <c r="X726"/>
  <c r="X710"/>
  <c r="X694"/>
  <c r="X678"/>
  <c r="X662"/>
  <c r="X646"/>
  <c r="X630"/>
  <c r="X614"/>
  <c r="X598"/>
  <c r="X582"/>
  <c r="X566"/>
  <c r="X994"/>
  <c r="X850"/>
  <c r="X818"/>
  <c r="X798"/>
  <c r="X782"/>
  <c r="X766"/>
  <c r="X750"/>
  <c r="X734"/>
  <c r="X718"/>
  <c r="X702"/>
  <c r="X686"/>
  <c r="X670"/>
  <c r="X654"/>
  <c r="X638"/>
  <c r="X622"/>
  <c r="X606"/>
  <c r="X590"/>
  <c r="X574"/>
  <c r="X982"/>
  <c r="X962"/>
  <c r="X954"/>
  <c r="X946"/>
  <c r="X930"/>
  <c r="X922"/>
  <c r="X914"/>
  <c r="X906"/>
  <c r="X898"/>
  <c r="X890"/>
  <c r="X882"/>
  <c r="X874"/>
  <c r="X858"/>
  <c r="X842"/>
  <c r="X826"/>
  <c r="X810"/>
  <c r="X802"/>
  <c r="X794"/>
  <c r="X786"/>
  <c r="X778"/>
  <c r="X770"/>
  <c r="X762"/>
  <c r="X754"/>
  <c r="X746"/>
  <c r="X738"/>
  <c r="X730"/>
  <c r="X722"/>
  <c r="X714"/>
  <c r="X706"/>
  <c r="X698"/>
  <c r="X690"/>
  <c r="X682"/>
  <c r="X674"/>
  <c r="X666"/>
  <c r="X658"/>
  <c r="X650"/>
  <c r="X642"/>
  <c r="X634"/>
  <c r="X626"/>
  <c r="X618"/>
  <c r="X610"/>
  <c r="X602"/>
  <c r="X594"/>
  <c r="X586"/>
  <c r="X578"/>
  <c r="X570"/>
  <c r="X562"/>
  <c r="X514"/>
  <c r="X510"/>
  <c r="W804"/>
  <c r="Y804"/>
  <c r="W796"/>
  <c r="Y796"/>
  <c r="W788"/>
  <c r="Y788"/>
  <c r="W780"/>
  <c r="Y780"/>
  <c r="W772"/>
  <c r="Y772"/>
  <c r="W764"/>
  <c r="Y764"/>
  <c r="W756"/>
  <c r="Y756"/>
  <c r="W748"/>
  <c r="Y748"/>
  <c r="W740"/>
  <c r="Y740"/>
  <c r="W732"/>
  <c r="Y732"/>
  <c r="W724"/>
  <c r="Y724"/>
  <c r="W716"/>
  <c r="Y716"/>
  <c r="W708"/>
  <c r="Y708"/>
  <c r="W700"/>
  <c r="Y700"/>
  <c r="W692"/>
  <c r="Y692"/>
  <c r="W684"/>
  <c r="Y684"/>
  <c r="W676"/>
  <c r="Y676"/>
  <c r="W668"/>
  <c r="Y668"/>
  <c r="W660"/>
  <c r="Y660"/>
  <c r="W652"/>
  <c r="Y652"/>
  <c r="W644"/>
  <c r="Y644"/>
  <c r="W636"/>
  <c r="Y636"/>
  <c r="W628"/>
  <c r="Y628"/>
  <c r="W620"/>
  <c r="Y620"/>
  <c r="Y986"/>
  <c r="Y974"/>
  <c r="W871"/>
  <c r="X871"/>
  <c r="W863"/>
  <c r="X863"/>
  <c r="W855"/>
  <c r="X855"/>
  <c r="W847"/>
  <c r="X847"/>
  <c r="W839"/>
  <c r="X839"/>
  <c r="W831"/>
  <c r="X831"/>
  <c r="W823"/>
  <c r="X823"/>
  <c r="W815"/>
  <c r="X815"/>
  <c r="W808"/>
  <c r="Y808"/>
  <c r="W800"/>
  <c r="Y800"/>
  <c r="W792"/>
  <c r="Y792"/>
  <c r="W784"/>
  <c r="Y784"/>
  <c r="W776"/>
  <c r="Y776"/>
  <c r="W768"/>
  <c r="Y768"/>
  <c r="W760"/>
  <c r="Y760"/>
  <c r="W752"/>
  <c r="Y752"/>
  <c r="W744"/>
  <c r="Y744"/>
  <c r="W736"/>
  <c r="Y736"/>
  <c r="W728"/>
  <c r="Y728"/>
  <c r="W720"/>
  <c r="Y720"/>
  <c r="W712"/>
  <c r="Y712"/>
  <c r="W704"/>
  <c r="Y704"/>
  <c r="W696"/>
  <c r="Y696"/>
  <c r="W688"/>
  <c r="Y688"/>
  <c r="W680"/>
  <c r="Y680"/>
  <c r="W672"/>
  <c r="Y672"/>
  <c r="W664"/>
  <c r="Y664"/>
  <c r="W656"/>
  <c r="Y656"/>
  <c r="W648"/>
  <c r="Y648"/>
  <c r="W640"/>
  <c r="Y640"/>
  <c r="W632"/>
  <c r="Y632"/>
  <c r="W624"/>
  <c r="Y624"/>
  <c r="Y998"/>
  <c r="Y966"/>
  <c r="X1003"/>
  <c r="X1002"/>
  <c r="X999"/>
  <c r="X998"/>
  <c r="X991"/>
  <c r="X990"/>
  <c r="X987"/>
  <c r="X986"/>
  <c r="X979"/>
  <c r="X978"/>
  <c r="X975"/>
  <c r="X974"/>
  <c r="X967"/>
  <c r="X966"/>
  <c r="X959"/>
  <c r="X958"/>
  <c r="X951"/>
  <c r="X950"/>
  <c r="X943"/>
  <c r="X942"/>
  <c r="X935"/>
  <c r="X934"/>
  <c r="X927"/>
  <c r="X926"/>
  <c r="X919"/>
  <c r="X918"/>
  <c r="X911"/>
  <c r="X910"/>
  <c r="X903"/>
  <c r="X902"/>
  <c r="X895"/>
  <c r="X894"/>
  <c r="X887"/>
  <c r="X886"/>
  <c r="X879"/>
  <c r="X878"/>
  <c r="Y870"/>
  <c r="Y862"/>
  <c r="Y854"/>
  <c r="Y846"/>
  <c r="Y838"/>
  <c r="Y830"/>
  <c r="Y822"/>
  <c r="Y814"/>
  <c r="W418"/>
  <c r="Y418"/>
  <c r="W410"/>
  <c r="Y410"/>
  <c r="W402"/>
  <c r="Y402"/>
  <c r="W394"/>
  <c r="Y394"/>
  <c r="W386"/>
  <c r="Y386"/>
  <c r="W378"/>
  <c r="Y378"/>
  <c r="W370"/>
  <c r="Y370"/>
  <c r="W362"/>
  <c r="Y362"/>
  <c r="W354"/>
  <c r="Y354"/>
  <c r="W346"/>
  <c r="Y346"/>
  <c r="W338"/>
  <c r="Y338"/>
  <c r="W321"/>
  <c r="X321"/>
  <c r="W305"/>
  <c r="X305"/>
  <c r="W289"/>
  <c r="X289"/>
  <c r="W277"/>
  <c r="X277"/>
  <c r="W275"/>
  <c r="X275"/>
  <c r="Q108"/>
  <c r="Q112"/>
  <c r="Q116"/>
  <c r="Q120"/>
  <c r="Q124"/>
  <c r="Q128"/>
  <c r="Q132"/>
  <c r="Q136"/>
  <c r="Q140"/>
  <c r="Q144"/>
  <c r="Q148"/>
  <c r="Q152"/>
  <c r="Q156"/>
  <c r="Q160"/>
  <c r="Q164"/>
  <c r="Q168"/>
  <c r="Q172"/>
  <c r="Q176"/>
  <c r="Q180"/>
  <c r="Q184"/>
  <c r="Q188"/>
  <c r="Q192"/>
  <c r="Q196"/>
  <c r="Q200"/>
  <c r="Q204"/>
  <c r="Q208"/>
  <c r="Q212"/>
  <c r="Q216"/>
  <c r="Q220"/>
  <c r="Q224"/>
  <c r="Q228"/>
  <c r="Q232"/>
  <c r="Q236"/>
  <c r="Q240"/>
  <c r="Q244"/>
  <c r="Q248"/>
  <c r="Q252"/>
  <c r="Q256"/>
  <c r="Q260"/>
  <c r="Q264"/>
  <c r="Q268"/>
  <c r="Q272"/>
  <c r="Q278"/>
  <c r="Q282"/>
  <c r="W282" s="1"/>
  <c r="Q283"/>
  <c r="Q284"/>
  <c r="Q285"/>
  <c r="Q290"/>
  <c r="W290" s="1"/>
  <c r="Q291"/>
  <c r="Q292"/>
  <c r="Q293"/>
  <c r="Q298"/>
  <c r="W298" s="1"/>
  <c r="Q299"/>
  <c r="Q300"/>
  <c r="Q301"/>
  <c r="Q306"/>
  <c r="W306" s="1"/>
  <c r="Q307"/>
  <c r="Q308"/>
  <c r="Q309"/>
  <c r="Q314"/>
  <c r="W314" s="1"/>
  <c r="Q315"/>
  <c r="Q316"/>
  <c r="Q317"/>
  <c r="Q322"/>
  <c r="W322" s="1"/>
  <c r="Q323"/>
  <c r="Q324"/>
  <c r="Q325"/>
  <c r="Q330"/>
  <c r="W330" s="1"/>
  <c r="Q331"/>
  <c r="Q332"/>
  <c r="Q333"/>
  <c r="Q335"/>
  <c r="W335" s="1"/>
  <c r="Q336"/>
  <c r="Q337"/>
  <c r="Q339"/>
  <c r="W339" s="1"/>
  <c r="Q340"/>
  <c r="Q341"/>
  <c r="Q343"/>
  <c r="W343" s="1"/>
  <c r="Q344"/>
  <c r="Q345"/>
  <c r="Q347"/>
  <c r="W347" s="1"/>
  <c r="Q348"/>
  <c r="Q349"/>
  <c r="Q351"/>
  <c r="W351" s="1"/>
  <c r="Q352"/>
  <c r="Q353"/>
  <c r="Q355"/>
  <c r="W355" s="1"/>
  <c r="Q356"/>
  <c r="Q357"/>
  <c r="Q359"/>
  <c r="W359" s="1"/>
  <c r="Q360"/>
  <c r="Q361"/>
  <c r="Q363"/>
  <c r="W363" s="1"/>
  <c r="Q364"/>
  <c r="Q365"/>
  <c r="Q367"/>
  <c r="W367" s="1"/>
  <c r="Q368"/>
  <c r="Q369"/>
  <c r="Q371"/>
  <c r="W371" s="1"/>
  <c r="Q372"/>
  <c r="Q373"/>
  <c r="Q375"/>
  <c r="W375" s="1"/>
  <c r="Q376"/>
  <c r="Q377"/>
  <c r="Q379"/>
  <c r="W379" s="1"/>
  <c r="Q380"/>
  <c r="Q381"/>
  <c r="Q383"/>
  <c r="W383" s="1"/>
  <c r="Q384"/>
  <c r="Q385"/>
  <c r="Q387"/>
  <c r="W387" s="1"/>
  <c r="Q388"/>
  <c r="Q389"/>
  <c r="Q391"/>
  <c r="W391" s="1"/>
  <c r="Q392"/>
  <c r="Q393"/>
  <c r="Q395"/>
  <c r="W395" s="1"/>
  <c r="Q396"/>
  <c r="Q397"/>
  <c r="Q399"/>
  <c r="W399" s="1"/>
  <c r="Q400"/>
  <c r="Q401"/>
  <c r="Q403"/>
  <c r="W403" s="1"/>
  <c r="Q404"/>
  <c r="Q405"/>
  <c r="Q407"/>
  <c r="W407" s="1"/>
  <c r="Q408"/>
  <c r="Q409"/>
  <c r="Q411"/>
  <c r="W411" s="1"/>
  <c r="Q412"/>
  <c r="Q413"/>
  <c r="Q415"/>
  <c r="W415" s="1"/>
  <c r="Q416"/>
  <c r="Q417"/>
  <c r="Q419"/>
  <c r="W419" s="1"/>
  <c r="Q420"/>
  <c r="Q421"/>
  <c r="X870"/>
  <c r="X862"/>
  <c r="X854"/>
  <c r="X846"/>
  <c r="X838"/>
  <c r="X830"/>
  <c r="X822"/>
  <c r="X814"/>
  <c r="Y616"/>
  <c r="Y612"/>
  <c r="Y608"/>
  <c r="Y604"/>
  <c r="Y600"/>
  <c r="Y596"/>
  <c r="Y592"/>
  <c r="Y588"/>
  <c r="Y584"/>
  <c r="Y580"/>
  <c r="Y576"/>
  <c r="Y572"/>
  <c r="Y568"/>
  <c r="Y564"/>
  <c r="Y560"/>
  <c r="X512"/>
  <c r="Y512"/>
  <c r="X508"/>
  <c r="Y508"/>
  <c r="X505"/>
  <c r="X504"/>
  <c r="X501"/>
  <c r="X500"/>
  <c r="X497"/>
  <c r="X496"/>
  <c r="X493"/>
  <c r="X492"/>
  <c r="X489"/>
  <c r="X488"/>
  <c r="X485"/>
  <c r="X484"/>
  <c r="X481"/>
  <c r="X480"/>
  <c r="X477"/>
  <c r="X476"/>
  <c r="X473"/>
  <c r="X472"/>
  <c r="X469"/>
  <c r="X468"/>
  <c r="X465"/>
  <c r="X464"/>
  <c r="X461"/>
  <c r="X460"/>
  <c r="X457"/>
  <c r="X456"/>
  <c r="X453"/>
  <c r="X452"/>
  <c r="X449"/>
  <c r="X448"/>
  <c r="X445"/>
  <c r="X444"/>
  <c r="X441"/>
  <c r="X440"/>
  <c r="X437"/>
  <c r="X436"/>
  <c r="X433"/>
  <c r="X432"/>
  <c r="X429"/>
  <c r="X428"/>
  <c r="X425"/>
  <c r="X424"/>
  <c r="X416"/>
  <c r="X408"/>
  <c r="X400"/>
  <c r="X392"/>
  <c r="X384"/>
  <c r="X376"/>
  <c r="X368"/>
  <c r="X360"/>
  <c r="X352"/>
  <c r="X344"/>
  <c r="X336"/>
  <c r="X324"/>
  <c r="Y320"/>
  <c r="X308"/>
  <c r="Y304"/>
  <c r="X292"/>
  <c r="Y288"/>
  <c r="Y276"/>
  <c r="W422"/>
  <c r="Y422"/>
  <c r="W414"/>
  <c r="Y414"/>
  <c r="W406"/>
  <c r="Y406"/>
  <c r="W398"/>
  <c r="Y398"/>
  <c r="W390"/>
  <c r="Y390"/>
  <c r="W382"/>
  <c r="Y382"/>
  <c r="W374"/>
  <c r="Y374"/>
  <c r="W366"/>
  <c r="Y366"/>
  <c r="W358"/>
  <c r="Y358"/>
  <c r="W350"/>
  <c r="Y350"/>
  <c r="W342"/>
  <c r="Y342"/>
  <c r="W334"/>
  <c r="Y334"/>
  <c r="W329"/>
  <c r="X329"/>
  <c r="W313"/>
  <c r="X313"/>
  <c r="W297"/>
  <c r="X297"/>
  <c r="W281"/>
  <c r="X281"/>
  <c r="X420"/>
  <c r="X412"/>
  <c r="X404"/>
  <c r="X396"/>
  <c r="X388"/>
  <c r="X380"/>
  <c r="X372"/>
  <c r="X364"/>
  <c r="X356"/>
  <c r="X348"/>
  <c r="X340"/>
  <c r="X332"/>
  <c r="X316"/>
  <c r="X300"/>
  <c r="X284"/>
  <c r="X328"/>
  <c r="X320"/>
  <c r="X312"/>
  <c r="X304"/>
  <c r="X296"/>
  <c r="X288"/>
  <c r="X280"/>
  <c r="X276"/>
  <c r="W969"/>
  <c r="X969"/>
  <c r="W965"/>
  <c r="X965"/>
  <c r="W961"/>
  <c r="X961"/>
  <c r="W957"/>
  <c r="X957"/>
  <c r="W953"/>
  <c r="X953"/>
  <c r="W949"/>
  <c r="X949"/>
  <c r="W945"/>
  <c r="X945"/>
  <c r="W941"/>
  <c r="X941"/>
  <c r="W937"/>
  <c r="X937"/>
  <c r="W933"/>
  <c r="X933"/>
  <c r="W929"/>
  <c r="X929"/>
  <c r="W925"/>
  <c r="X925"/>
  <c r="W921"/>
  <c r="X921"/>
  <c r="W917"/>
  <c r="X917"/>
  <c r="W913"/>
  <c r="X913"/>
  <c r="W909"/>
  <c r="X909"/>
  <c r="W905"/>
  <c r="X905"/>
  <c r="W901"/>
  <c r="X901"/>
  <c r="W897"/>
  <c r="X897"/>
  <c r="W893"/>
  <c r="X893"/>
  <c r="W889"/>
  <c r="X889"/>
  <c r="W885"/>
  <c r="X885"/>
  <c r="W881"/>
  <c r="X881"/>
  <c r="W877"/>
  <c r="X877"/>
  <c r="W873"/>
  <c r="X873"/>
  <c r="W869"/>
  <c r="X869"/>
  <c r="W865"/>
  <c r="X865"/>
  <c r="W861"/>
  <c r="X861"/>
  <c r="W857"/>
  <c r="X857"/>
  <c r="W853"/>
  <c r="X853"/>
  <c r="W849"/>
  <c r="X849"/>
  <c r="W845"/>
  <c r="X845"/>
  <c r="W841"/>
  <c r="X841"/>
  <c r="W837"/>
  <c r="X837"/>
  <c r="W833"/>
  <c r="X833"/>
  <c r="W829"/>
  <c r="X829"/>
  <c r="W825"/>
  <c r="X825"/>
  <c r="W821"/>
  <c r="X821"/>
  <c r="W817"/>
  <c r="X817"/>
  <c r="W813"/>
  <c r="X813"/>
  <c r="Y1004"/>
  <c r="Y996"/>
  <c r="Y992"/>
  <c r="Y984"/>
  <c r="Y980"/>
  <c r="Y972"/>
  <c r="X1004"/>
  <c r="X1001"/>
  <c r="X1000"/>
  <c r="X997"/>
  <c r="X996"/>
  <c r="X993"/>
  <c r="X992"/>
  <c r="X989"/>
  <c r="X988"/>
  <c r="X985"/>
  <c r="X984"/>
  <c r="X981"/>
  <c r="X980"/>
  <c r="X977"/>
  <c r="X976"/>
  <c r="X973"/>
  <c r="Y968"/>
  <c r="Y964"/>
  <c r="Y960"/>
  <c r="Y956"/>
  <c r="Y952"/>
  <c r="Y948"/>
  <c r="Y944"/>
  <c r="Y940"/>
  <c r="Y936"/>
  <c r="Y932"/>
  <c r="Y928"/>
  <c r="Y924"/>
  <c r="Y920"/>
  <c r="Y916"/>
  <c r="Y912"/>
  <c r="Y908"/>
  <c r="Y904"/>
  <c r="Y900"/>
  <c r="Y896"/>
  <c r="Y892"/>
  <c r="Y888"/>
  <c r="Y884"/>
  <c r="Y880"/>
  <c r="Y876"/>
  <c r="Y872"/>
  <c r="Y868"/>
  <c r="Y864"/>
  <c r="Y860"/>
  <c r="Y856"/>
  <c r="Y852"/>
  <c r="Y848"/>
  <c r="Y844"/>
  <c r="Y840"/>
  <c r="Y836"/>
  <c r="Y832"/>
  <c r="Y828"/>
  <c r="Y824"/>
  <c r="Y820"/>
  <c r="Y816"/>
  <c r="Y812"/>
  <c r="X559"/>
  <c r="X555"/>
  <c r="X551"/>
  <c r="X547"/>
  <c r="X543"/>
  <c r="X539"/>
  <c r="X535"/>
  <c r="X531"/>
  <c r="X527"/>
  <c r="X523"/>
  <c r="W331"/>
  <c r="X331"/>
  <c r="W327"/>
  <c r="X327"/>
  <c r="W323"/>
  <c r="X323"/>
  <c r="W319"/>
  <c r="X319"/>
  <c r="W315"/>
  <c r="X315"/>
  <c r="W311"/>
  <c r="X311"/>
  <c r="W307"/>
  <c r="X307"/>
  <c r="W303"/>
  <c r="X303"/>
  <c r="W299"/>
  <c r="X299"/>
  <c r="W295"/>
  <c r="X295"/>
  <c r="W291"/>
  <c r="X291"/>
  <c r="W287"/>
  <c r="X287"/>
  <c r="W283"/>
  <c r="X283"/>
  <c r="X972"/>
  <c r="X968"/>
  <c r="X964"/>
  <c r="X960"/>
  <c r="X956"/>
  <c r="X952"/>
  <c r="X948"/>
  <c r="X944"/>
  <c r="X940"/>
  <c r="X936"/>
  <c r="X932"/>
  <c r="X928"/>
  <c r="X924"/>
  <c r="X920"/>
  <c r="X916"/>
  <c r="X912"/>
  <c r="X908"/>
  <c r="X904"/>
  <c r="X900"/>
  <c r="X896"/>
  <c r="X892"/>
  <c r="X888"/>
  <c r="X884"/>
  <c r="X880"/>
  <c r="X876"/>
  <c r="X872"/>
  <c r="X868"/>
  <c r="X864"/>
  <c r="X860"/>
  <c r="X856"/>
  <c r="X852"/>
  <c r="X848"/>
  <c r="X844"/>
  <c r="X840"/>
  <c r="X836"/>
  <c r="X832"/>
  <c r="X828"/>
  <c r="X824"/>
  <c r="X820"/>
  <c r="X816"/>
  <c r="X812"/>
  <c r="X809"/>
  <c r="X808"/>
  <c r="X805"/>
  <c r="X804"/>
  <c r="X801"/>
  <c r="X800"/>
  <c r="X797"/>
  <c r="X796"/>
  <c r="X793"/>
  <c r="X792"/>
  <c r="X789"/>
  <c r="X788"/>
  <c r="X785"/>
  <c r="X784"/>
  <c r="X781"/>
  <c r="X780"/>
  <c r="X777"/>
  <c r="X776"/>
  <c r="X773"/>
  <c r="X772"/>
  <c r="X769"/>
  <c r="X768"/>
  <c r="X765"/>
  <c r="X764"/>
  <c r="X761"/>
  <c r="X760"/>
  <c r="X757"/>
  <c r="X756"/>
  <c r="X753"/>
  <c r="X752"/>
  <c r="X749"/>
  <c r="X748"/>
  <c r="X745"/>
  <c r="X744"/>
  <c r="X741"/>
  <c r="X740"/>
  <c r="X737"/>
  <c r="X736"/>
  <c r="X733"/>
  <c r="X732"/>
  <c r="X729"/>
  <c r="X728"/>
  <c r="X725"/>
  <c r="X724"/>
  <c r="X721"/>
  <c r="X720"/>
  <c r="X717"/>
  <c r="X716"/>
  <c r="X713"/>
  <c r="X712"/>
  <c r="X709"/>
  <c r="X708"/>
  <c r="X705"/>
  <c r="X704"/>
  <c r="X701"/>
  <c r="X700"/>
  <c r="X697"/>
  <c r="X696"/>
  <c r="X693"/>
  <c r="X692"/>
  <c r="X689"/>
  <c r="X688"/>
  <c r="X685"/>
  <c r="X684"/>
  <c r="X681"/>
  <c r="X680"/>
  <c r="X677"/>
  <c r="X676"/>
  <c r="X673"/>
  <c r="X672"/>
  <c r="X669"/>
  <c r="X668"/>
  <c r="X665"/>
  <c r="X664"/>
  <c r="X661"/>
  <c r="X660"/>
  <c r="X657"/>
  <c r="X656"/>
  <c r="X653"/>
  <c r="X652"/>
  <c r="X649"/>
  <c r="X648"/>
  <c r="X645"/>
  <c r="X644"/>
  <c r="X641"/>
  <c r="X640"/>
  <c r="X637"/>
  <c r="X636"/>
  <c r="X633"/>
  <c r="X632"/>
  <c r="X629"/>
  <c r="X628"/>
  <c r="X625"/>
  <c r="X624"/>
  <c r="X621"/>
  <c r="X620"/>
  <c r="X617"/>
  <c r="X616"/>
  <c r="X613"/>
  <c r="X612"/>
  <c r="X609"/>
  <c r="X608"/>
  <c r="X605"/>
  <c r="X604"/>
  <c r="X601"/>
  <c r="X600"/>
  <c r="X597"/>
  <c r="X596"/>
  <c r="X593"/>
  <c r="X592"/>
  <c r="X589"/>
  <c r="X588"/>
  <c r="X585"/>
  <c r="X584"/>
  <c r="X581"/>
  <c r="X580"/>
  <c r="X577"/>
  <c r="X576"/>
  <c r="X573"/>
  <c r="X572"/>
  <c r="X569"/>
  <c r="X568"/>
  <c r="X565"/>
  <c r="X564"/>
  <c r="X561"/>
  <c r="X560"/>
  <c r="X558"/>
  <c r="X556"/>
  <c r="Y556"/>
  <c r="X554"/>
  <c r="X552"/>
  <c r="Y552"/>
  <c r="X550"/>
  <c r="X548"/>
  <c r="Y548"/>
  <c r="X546"/>
  <c r="X544"/>
  <c r="Y544"/>
  <c r="X542"/>
  <c r="X540"/>
  <c r="Y540"/>
  <c r="X538"/>
  <c r="X536"/>
  <c r="Y536"/>
  <c r="X534"/>
  <c r="X532"/>
  <c r="Y532"/>
  <c r="X530"/>
  <c r="X528"/>
  <c r="Y528"/>
  <c r="X526"/>
  <c r="X524"/>
  <c r="Y524"/>
  <c r="X522"/>
  <c r="X520"/>
  <c r="Y520"/>
  <c r="X518"/>
  <c r="X516"/>
  <c r="Y516"/>
  <c r="X507"/>
  <c r="X506"/>
  <c r="X503"/>
  <c r="X502"/>
  <c r="X499"/>
  <c r="X498"/>
  <c r="X495"/>
  <c r="X494"/>
  <c r="X491"/>
  <c r="X490"/>
  <c r="X487"/>
  <c r="X486"/>
  <c r="X483"/>
  <c r="X482"/>
  <c r="X479"/>
  <c r="X478"/>
  <c r="X475"/>
  <c r="X474"/>
  <c r="X471"/>
  <c r="X470"/>
  <c r="X467"/>
  <c r="X466"/>
  <c r="X463"/>
  <c r="X462"/>
  <c r="X459"/>
  <c r="X458"/>
  <c r="X455"/>
  <c r="X454"/>
  <c r="X451"/>
  <c r="X450"/>
  <c r="X447"/>
  <c r="X446"/>
  <c r="X443"/>
  <c r="X442"/>
  <c r="X439"/>
  <c r="X438"/>
  <c r="X435"/>
  <c r="X434"/>
  <c r="X431"/>
  <c r="X430"/>
  <c r="X427"/>
  <c r="X426"/>
  <c r="X423"/>
  <c r="X422"/>
  <c r="X419"/>
  <c r="X418"/>
  <c r="X415"/>
  <c r="X414"/>
  <c r="X411"/>
  <c r="X410"/>
  <c r="X407"/>
  <c r="X406"/>
  <c r="X403"/>
  <c r="X402"/>
  <c r="X399"/>
  <c r="X398"/>
  <c r="X395"/>
  <c r="X394"/>
  <c r="X391"/>
  <c r="X390"/>
  <c r="X387"/>
  <c r="X386"/>
  <c r="X383"/>
  <c r="X382"/>
  <c r="X379"/>
  <c r="X378"/>
  <c r="X375"/>
  <c r="X374"/>
  <c r="X371"/>
  <c r="X370"/>
  <c r="X367"/>
  <c r="X366"/>
  <c r="X363"/>
  <c r="X362"/>
  <c r="X359"/>
  <c r="X358"/>
  <c r="X355"/>
  <c r="X354"/>
  <c r="X351"/>
  <c r="X350"/>
  <c r="X347"/>
  <c r="X346"/>
  <c r="X343"/>
  <c r="X342"/>
  <c r="X339"/>
  <c r="X338"/>
  <c r="X335"/>
  <c r="Y330"/>
  <c r="Y326"/>
  <c r="Y322"/>
  <c r="Y318"/>
  <c r="Y314"/>
  <c r="Y310"/>
  <c r="Y306"/>
  <c r="Y302"/>
  <c r="Y298"/>
  <c r="Y294"/>
  <c r="Y290"/>
  <c r="Y286"/>
  <c r="Y282"/>
  <c r="X273"/>
  <c r="X269"/>
  <c r="X265"/>
  <c r="X261"/>
  <c r="X257"/>
  <c r="X253"/>
  <c r="X249"/>
  <c r="X245"/>
  <c r="X241"/>
  <c r="X237"/>
  <c r="X233"/>
  <c r="X229"/>
  <c r="X225"/>
  <c r="X221"/>
  <c r="X217"/>
  <c r="X213"/>
  <c r="X209"/>
  <c r="X205"/>
  <c r="X201"/>
  <c r="X197"/>
  <c r="X193"/>
  <c r="X189"/>
  <c r="X185"/>
  <c r="X181"/>
  <c r="X177"/>
  <c r="X173"/>
  <c r="X169"/>
  <c r="X165"/>
  <c r="X161"/>
  <c r="X157"/>
  <c r="X153"/>
  <c r="X149"/>
  <c r="X145"/>
  <c r="X141"/>
  <c r="X137"/>
  <c r="X133"/>
  <c r="X129"/>
  <c r="X125"/>
  <c r="X121"/>
  <c r="X117"/>
  <c r="X113"/>
  <c r="X109"/>
  <c r="X105"/>
  <c r="X334"/>
  <c r="X330"/>
  <c r="X326"/>
  <c r="X322"/>
  <c r="X318"/>
  <c r="X314"/>
  <c r="X310"/>
  <c r="X306"/>
  <c r="X302"/>
  <c r="X298"/>
  <c r="X294"/>
  <c r="X290"/>
  <c r="X286"/>
  <c r="X282"/>
  <c r="X279"/>
  <c r="X278"/>
  <c r="X274"/>
  <c r="Y274"/>
  <c r="X272"/>
  <c r="X270"/>
  <c r="Y270"/>
  <c r="X268"/>
  <c r="X266"/>
  <c r="Y266"/>
  <c r="X264"/>
  <c r="X262"/>
  <c r="Y262"/>
  <c r="X260"/>
  <c r="X258"/>
  <c r="Y258"/>
  <c r="X256"/>
  <c r="X254"/>
  <c r="Y254"/>
  <c r="X252"/>
  <c r="X250"/>
  <c r="Y250"/>
  <c r="X248"/>
  <c r="X246"/>
  <c r="Y246"/>
  <c r="X244"/>
  <c r="X242"/>
  <c r="Y242"/>
  <c r="X240"/>
  <c r="X238"/>
  <c r="Y238"/>
  <c r="X236"/>
  <c r="X234"/>
  <c r="Y234"/>
  <c r="X232"/>
  <c r="X230"/>
  <c r="Y230"/>
  <c r="X228"/>
  <c r="X226"/>
  <c r="Y226"/>
  <c r="X224"/>
  <c r="X222"/>
  <c r="Y222"/>
  <c r="X220"/>
  <c r="X218"/>
  <c r="Y218"/>
  <c r="X216"/>
  <c r="X214"/>
  <c r="Y214"/>
  <c r="X212"/>
  <c r="X210"/>
  <c r="Y210"/>
  <c r="X208"/>
  <c r="X206"/>
  <c r="Y206"/>
  <c r="X204"/>
  <c r="X202"/>
  <c r="Y202"/>
  <c r="X200"/>
  <c r="X198"/>
  <c r="Y198"/>
  <c r="X196"/>
  <c r="X194"/>
  <c r="Y194"/>
  <c r="X192"/>
  <c r="X190"/>
  <c r="Y190"/>
  <c r="X188"/>
  <c r="X186"/>
  <c r="Y186"/>
  <c r="X184"/>
  <c r="X182"/>
  <c r="Y182"/>
  <c r="X180"/>
  <c r="X178"/>
  <c r="Y178"/>
  <c r="X176"/>
  <c r="X174"/>
  <c r="Y174"/>
  <c r="X172"/>
  <c r="X170"/>
  <c r="Y170"/>
  <c r="X168"/>
  <c r="X166"/>
  <c r="Y166"/>
  <c r="X164"/>
  <c r="X162"/>
  <c r="Y162"/>
  <c r="X160"/>
  <c r="X158"/>
  <c r="Y158"/>
  <c r="X156"/>
  <c r="X154"/>
  <c r="Y154"/>
  <c r="X152"/>
  <c r="X150"/>
  <c r="Y150"/>
  <c r="X148"/>
  <c r="X146"/>
  <c r="Y146"/>
  <c r="X144"/>
  <c r="X142"/>
  <c r="Y142"/>
  <c r="X140"/>
  <c r="X138"/>
  <c r="Y138"/>
  <c r="X136"/>
  <c r="X134"/>
  <c r="Y134"/>
  <c r="X132"/>
  <c r="X130"/>
  <c r="Y130"/>
  <c r="X128"/>
  <c r="X126"/>
  <c r="Y126"/>
  <c r="X124"/>
  <c r="X122"/>
  <c r="Y122"/>
  <c r="X120"/>
  <c r="X118"/>
  <c r="Y118"/>
  <c r="X116"/>
  <c r="X114"/>
  <c r="Y114"/>
  <c r="X112"/>
  <c r="X110"/>
  <c r="Y110"/>
  <c r="X108"/>
  <c r="X106"/>
  <c r="Y106"/>
  <c r="W557"/>
  <c r="Y557"/>
  <c r="W553"/>
  <c r="Y553"/>
  <c r="W549"/>
  <c r="Y549"/>
  <c r="W545"/>
  <c r="Y545"/>
  <c r="W541"/>
  <c r="Y541"/>
  <c r="W537"/>
  <c r="Y537"/>
  <c r="W533"/>
  <c r="Y533"/>
  <c r="W529"/>
  <c r="Y529"/>
  <c r="W525"/>
  <c r="Y525"/>
  <c r="W521"/>
  <c r="Y521"/>
  <c r="W517"/>
  <c r="Y517"/>
  <c r="W513"/>
  <c r="Y513"/>
  <c r="W509"/>
  <c r="Y509"/>
  <c r="Y1003"/>
  <c r="Y1001"/>
  <c r="Y999"/>
  <c r="Y997"/>
  <c r="Y995"/>
  <c r="Y993"/>
  <c r="Y991"/>
  <c r="Y989"/>
  <c r="Y987"/>
  <c r="Y985"/>
  <c r="Y983"/>
  <c r="Y981"/>
  <c r="Y979"/>
  <c r="Y977"/>
  <c r="Y975"/>
  <c r="Y973"/>
  <c r="Y971"/>
  <c r="Y969"/>
  <c r="Y967"/>
  <c r="Y965"/>
  <c r="Y963"/>
  <c r="Y961"/>
  <c r="Y959"/>
  <c r="Y957"/>
  <c r="Y955"/>
  <c r="Y953"/>
  <c r="Y951"/>
  <c r="Y949"/>
  <c r="Y947"/>
  <c r="Y945"/>
  <c r="Y943"/>
  <c r="Y941"/>
  <c r="Y939"/>
  <c r="X938"/>
  <c r="Y937"/>
  <c r="Y935"/>
  <c r="Y933"/>
  <c r="Y931"/>
  <c r="Y929"/>
  <c r="Y927"/>
  <c r="Y925"/>
  <c r="Y923"/>
  <c r="Y921"/>
  <c r="Y919"/>
  <c r="Y917"/>
  <c r="Y915"/>
  <c r="Y913"/>
  <c r="Y911"/>
  <c r="Y909"/>
  <c r="Y907"/>
  <c r="Y905"/>
  <c r="Y903"/>
  <c r="Y901"/>
  <c r="Y899"/>
  <c r="Y897"/>
  <c r="Y895"/>
  <c r="Y893"/>
  <c r="Y891"/>
  <c r="Y889"/>
  <c r="Y887"/>
  <c r="Y885"/>
  <c r="Y883"/>
  <c r="Y881"/>
  <c r="Y879"/>
  <c r="Y877"/>
  <c r="Y875"/>
  <c r="Y873"/>
  <c r="Y871"/>
  <c r="Y869"/>
  <c r="Y867"/>
  <c r="Y865"/>
  <c r="Y863"/>
  <c r="Y861"/>
  <c r="Y859"/>
  <c r="Y857"/>
  <c r="Y855"/>
  <c r="Y853"/>
  <c r="Y851"/>
  <c r="Y849"/>
  <c r="Y847"/>
  <c r="Y845"/>
  <c r="Y843"/>
  <c r="Y841"/>
  <c r="Y839"/>
  <c r="Y837"/>
  <c r="Y835"/>
  <c r="Y833"/>
  <c r="Y831"/>
  <c r="Y829"/>
  <c r="Y827"/>
  <c r="Y825"/>
  <c r="Y823"/>
  <c r="Y821"/>
  <c r="Y819"/>
  <c r="Y817"/>
  <c r="Y815"/>
  <c r="Y813"/>
  <c r="Y811"/>
  <c r="Y809"/>
  <c r="Y807"/>
  <c r="Y805"/>
  <c r="Y803"/>
  <c r="Y801"/>
  <c r="Y799"/>
  <c r="Y797"/>
  <c r="Y795"/>
  <c r="Y793"/>
  <c r="Y791"/>
  <c r="Y789"/>
  <c r="Y787"/>
  <c r="Y785"/>
  <c r="Y783"/>
  <c r="Y781"/>
  <c r="Y779"/>
  <c r="Y777"/>
  <c r="Y775"/>
  <c r="Y773"/>
  <c r="Y771"/>
  <c r="Y769"/>
  <c r="Y767"/>
  <c r="Y765"/>
  <c r="Y763"/>
  <c r="Y761"/>
  <c r="Y759"/>
  <c r="Y757"/>
  <c r="Y755"/>
  <c r="Y753"/>
  <c r="Y751"/>
  <c r="Y749"/>
  <c r="Y747"/>
  <c r="Y745"/>
  <c r="Y743"/>
  <c r="Y741"/>
  <c r="Y739"/>
  <c r="Y737"/>
  <c r="Y735"/>
  <c r="Y733"/>
  <c r="Y731"/>
  <c r="Y729"/>
  <c r="Y727"/>
  <c r="Y725"/>
  <c r="Y723"/>
  <c r="Y721"/>
  <c r="Y719"/>
  <c r="Y717"/>
  <c r="Y715"/>
  <c r="Y713"/>
  <c r="Y711"/>
  <c r="Y709"/>
  <c r="Y707"/>
  <c r="Y705"/>
  <c r="Y703"/>
  <c r="Y701"/>
  <c r="Y699"/>
  <c r="Y697"/>
  <c r="Y695"/>
  <c r="Y693"/>
  <c r="Y691"/>
  <c r="Y689"/>
  <c r="Y687"/>
  <c r="Y685"/>
  <c r="Y683"/>
  <c r="Y681"/>
  <c r="Y679"/>
  <c r="Y677"/>
  <c r="Y675"/>
  <c r="Y673"/>
  <c r="Y671"/>
  <c r="Y669"/>
  <c r="Y667"/>
  <c r="Y665"/>
  <c r="Y663"/>
  <c r="Y661"/>
  <c r="Y659"/>
  <c r="Y657"/>
  <c r="Y655"/>
  <c r="Y653"/>
  <c r="Y651"/>
  <c r="Y649"/>
  <c r="Y647"/>
  <c r="Y645"/>
  <c r="Y643"/>
  <c r="Y641"/>
  <c r="Y639"/>
  <c r="Y637"/>
  <c r="Y635"/>
  <c r="Y633"/>
  <c r="Y631"/>
  <c r="Y629"/>
  <c r="Y627"/>
  <c r="Y625"/>
  <c r="Y623"/>
  <c r="Y621"/>
  <c r="Y619"/>
  <c r="Y617"/>
  <c r="Y615"/>
  <c r="Y613"/>
  <c r="Y611"/>
  <c r="Y609"/>
  <c r="Y607"/>
  <c r="Y605"/>
  <c r="Y603"/>
  <c r="Y601"/>
  <c r="Y599"/>
  <c r="Y597"/>
  <c r="Y595"/>
  <c r="Y593"/>
  <c r="Y591"/>
  <c r="Y589"/>
  <c r="Y587"/>
  <c r="Y585"/>
  <c r="Y583"/>
  <c r="Y581"/>
  <c r="Y579"/>
  <c r="Y577"/>
  <c r="Y575"/>
  <c r="Y573"/>
  <c r="Y571"/>
  <c r="Y569"/>
  <c r="Y567"/>
  <c r="Y565"/>
  <c r="Y563"/>
  <c r="Y561"/>
  <c r="W559"/>
  <c r="Y559"/>
  <c r="W555"/>
  <c r="Y555"/>
  <c r="W551"/>
  <c r="Y551"/>
  <c r="W547"/>
  <c r="Y547"/>
  <c r="W543"/>
  <c r="Y543"/>
  <c r="W539"/>
  <c r="Y539"/>
  <c r="W535"/>
  <c r="Y535"/>
  <c r="W531"/>
  <c r="Y531"/>
  <c r="W527"/>
  <c r="Y527"/>
  <c r="W523"/>
  <c r="Y523"/>
  <c r="W519"/>
  <c r="Y519"/>
  <c r="W515"/>
  <c r="Y515"/>
  <c r="W511"/>
  <c r="Y511"/>
  <c r="Y938"/>
  <c r="W271"/>
  <c r="Y271"/>
  <c r="W267"/>
  <c r="Y267"/>
  <c r="W263"/>
  <c r="Y263"/>
  <c r="W259"/>
  <c r="Y259"/>
  <c r="W255"/>
  <c r="Y255"/>
  <c r="W251"/>
  <c r="Y251"/>
  <c r="W247"/>
  <c r="Y247"/>
  <c r="W243"/>
  <c r="Y243"/>
  <c r="W239"/>
  <c r="Y239"/>
  <c r="W235"/>
  <c r="Y235"/>
  <c r="W231"/>
  <c r="Y231"/>
  <c r="W227"/>
  <c r="Y227"/>
  <c r="W223"/>
  <c r="Y223"/>
  <c r="W219"/>
  <c r="Y219"/>
  <c r="W215"/>
  <c r="Y215"/>
  <c r="W211"/>
  <c r="Y211"/>
  <c r="W207"/>
  <c r="Y207"/>
  <c r="W203"/>
  <c r="Y203"/>
  <c r="W199"/>
  <c r="Y199"/>
  <c r="W195"/>
  <c r="Y195"/>
  <c r="W191"/>
  <c r="Y191"/>
  <c r="W187"/>
  <c r="Y187"/>
  <c r="W183"/>
  <c r="Y183"/>
  <c r="W179"/>
  <c r="Y179"/>
  <c r="W175"/>
  <c r="Y175"/>
  <c r="W171"/>
  <c r="Y171"/>
  <c r="W167"/>
  <c r="Y167"/>
  <c r="W163"/>
  <c r="Y163"/>
  <c r="W159"/>
  <c r="Y159"/>
  <c r="W155"/>
  <c r="Y155"/>
  <c r="W151"/>
  <c r="Y151"/>
  <c r="W147"/>
  <c r="Y147"/>
  <c r="W143"/>
  <c r="Y143"/>
  <c r="W139"/>
  <c r="Y139"/>
  <c r="W135"/>
  <c r="Y135"/>
  <c r="W131"/>
  <c r="Y131"/>
  <c r="W127"/>
  <c r="Y127"/>
  <c r="W123"/>
  <c r="Y123"/>
  <c r="W119"/>
  <c r="Y119"/>
  <c r="W115"/>
  <c r="Y115"/>
  <c r="W111"/>
  <c r="Y111"/>
  <c r="W107"/>
  <c r="Y107"/>
  <c r="Y507"/>
  <c r="Y505"/>
  <c r="Y503"/>
  <c r="Y501"/>
  <c r="Y499"/>
  <c r="Y497"/>
  <c r="Y495"/>
  <c r="Y493"/>
  <c r="Y491"/>
  <c r="Y489"/>
  <c r="Y487"/>
  <c r="Y485"/>
  <c r="Y483"/>
  <c r="Y481"/>
  <c r="Y479"/>
  <c r="Y477"/>
  <c r="Y475"/>
  <c r="Y473"/>
  <c r="Y471"/>
  <c r="Y469"/>
  <c r="Y467"/>
  <c r="Y465"/>
  <c r="Y463"/>
  <c r="Y461"/>
  <c r="Y459"/>
  <c r="Y457"/>
  <c r="Y455"/>
  <c r="Y453"/>
  <c r="Y451"/>
  <c r="Y449"/>
  <c r="Y447"/>
  <c r="Y445"/>
  <c r="Y443"/>
  <c r="Y441"/>
  <c r="Y439"/>
  <c r="Y437"/>
  <c r="Y435"/>
  <c r="Y433"/>
  <c r="Y431"/>
  <c r="Y429"/>
  <c r="Y427"/>
  <c r="Y425"/>
  <c r="Y423"/>
  <c r="Y421"/>
  <c r="Y419"/>
  <c r="Y417"/>
  <c r="Y415"/>
  <c r="Y413"/>
  <c r="Y411"/>
  <c r="Y409"/>
  <c r="Y407"/>
  <c r="Y405"/>
  <c r="Y403"/>
  <c r="Y401"/>
  <c r="Y399"/>
  <c r="Y397"/>
  <c r="Y395"/>
  <c r="Y393"/>
  <c r="Y391"/>
  <c r="Y389"/>
  <c r="Y387"/>
  <c r="Y385"/>
  <c r="Y383"/>
  <c r="Y381"/>
  <c r="Y379"/>
  <c r="Y377"/>
  <c r="Y375"/>
  <c r="Y373"/>
  <c r="Y371"/>
  <c r="Y369"/>
  <c r="Y367"/>
  <c r="Y365"/>
  <c r="Y363"/>
  <c r="Y361"/>
  <c r="Y359"/>
  <c r="Y357"/>
  <c r="Y355"/>
  <c r="Y353"/>
  <c r="Y351"/>
  <c r="Y349"/>
  <c r="Y347"/>
  <c r="Y345"/>
  <c r="Y343"/>
  <c r="Y341"/>
  <c r="Y339"/>
  <c r="Y337"/>
  <c r="Y335"/>
  <c r="Y333"/>
  <c r="Y331"/>
  <c r="Y329"/>
  <c r="Y327"/>
  <c r="Y325"/>
  <c r="Y323"/>
  <c r="Y321"/>
  <c r="Y319"/>
  <c r="Y317"/>
  <c r="Y315"/>
  <c r="Y313"/>
  <c r="Y311"/>
  <c r="Y309"/>
  <c r="Y307"/>
  <c r="Y305"/>
  <c r="Y303"/>
  <c r="Y301"/>
  <c r="Y299"/>
  <c r="Y297"/>
  <c r="Y295"/>
  <c r="Y293"/>
  <c r="Y291"/>
  <c r="Y289"/>
  <c r="Y287"/>
  <c r="Y285"/>
  <c r="Y283"/>
  <c r="Y281"/>
  <c r="Y279"/>
  <c r="Y277"/>
  <c r="W273"/>
  <c r="Y273"/>
  <c r="W269"/>
  <c r="Y269"/>
  <c r="W265"/>
  <c r="Y265"/>
  <c r="W261"/>
  <c r="Y261"/>
  <c r="W257"/>
  <c r="Y257"/>
  <c r="W253"/>
  <c r="Y253"/>
  <c r="W249"/>
  <c r="Y249"/>
  <c r="W245"/>
  <c r="Y245"/>
  <c r="W241"/>
  <c r="Y241"/>
  <c r="W237"/>
  <c r="Y237"/>
  <c r="W233"/>
  <c r="Y233"/>
  <c r="W229"/>
  <c r="Y229"/>
  <c r="W225"/>
  <c r="Y225"/>
  <c r="W221"/>
  <c r="Y221"/>
  <c r="W217"/>
  <c r="Y217"/>
  <c r="W213"/>
  <c r="Y213"/>
  <c r="W209"/>
  <c r="Y209"/>
  <c r="W205"/>
  <c r="Y205"/>
  <c r="W201"/>
  <c r="Y201"/>
  <c r="W197"/>
  <c r="Y197"/>
  <c r="W193"/>
  <c r="Y193"/>
  <c r="W189"/>
  <c r="Y189"/>
  <c r="W185"/>
  <c r="Y185"/>
  <c r="W181"/>
  <c r="Y181"/>
  <c r="W177"/>
  <c r="Y177"/>
  <c r="W173"/>
  <c r="Y173"/>
  <c r="W169"/>
  <c r="Y169"/>
  <c r="W165"/>
  <c r="Y165"/>
  <c r="W161"/>
  <c r="Y161"/>
  <c r="W157"/>
  <c r="Y157"/>
  <c r="W153"/>
  <c r="Y153"/>
  <c r="W149"/>
  <c r="Y149"/>
  <c r="W145"/>
  <c r="Y145"/>
  <c r="W141"/>
  <c r="Y141"/>
  <c r="W137"/>
  <c r="Y137"/>
  <c r="W133"/>
  <c r="Y133"/>
  <c r="W129"/>
  <c r="Y129"/>
  <c r="W125"/>
  <c r="Y125"/>
  <c r="W121"/>
  <c r="Y121"/>
  <c r="W117"/>
  <c r="Y117"/>
  <c r="W113"/>
  <c r="Y113"/>
  <c r="W109"/>
  <c r="Y109"/>
  <c r="W105"/>
  <c r="Y105"/>
  <c r="B56" i="7"/>
  <c r="C14"/>
  <c r="B14"/>
  <c r="B57" s="1"/>
  <c r="C13"/>
  <c r="C9"/>
  <c r="E8"/>
  <c r="E14" s="1"/>
  <c r="D8"/>
  <c r="D13" s="1"/>
  <c r="AJ5" i="6"/>
  <c r="L5"/>
  <c r="L6" s="1"/>
  <c r="AJ4"/>
  <c r="J3"/>
  <c r="AJ17" s="1"/>
  <c r="I3"/>
  <c r="S104" s="1"/>
  <c r="H3"/>
  <c r="AJ13" s="1"/>
  <c r="AJ11"/>
  <c r="F3"/>
  <c r="AJ9" s="1"/>
  <c r="E3"/>
  <c r="AJ7" s="1"/>
  <c r="V104" i="5"/>
  <c r="AJ5"/>
  <c r="AJ4"/>
  <c r="V4"/>
  <c r="J3"/>
  <c r="I3"/>
  <c r="G3"/>
  <c r="O104"/>
  <c r="E3"/>
  <c r="N104" s="1"/>
  <c r="A4" i="4"/>
  <c r="B4" s="1"/>
  <c r="B3"/>
  <c r="W421" i="5" l="1"/>
  <c r="X421"/>
  <c r="Y416"/>
  <c r="W416"/>
  <c r="W413"/>
  <c r="X413"/>
  <c r="Y408"/>
  <c r="W408"/>
  <c r="W405"/>
  <c r="X405"/>
  <c r="Y400"/>
  <c r="W400"/>
  <c r="W397"/>
  <c r="X397"/>
  <c r="Y392"/>
  <c r="W392"/>
  <c r="W389"/>
  <c r="X389"/>
  <c r="Y384"/>
  <c r="W384"/>
  <c r="W381"/>
  <c r="X381"/>
  <c r="Y376"/>
  <c r="W376"/>
  <c r="W373"/>
  <c r="X373"/>
  <c r="Y368"/>
  <c r="W368"/>
  <c r="W365"/>
  <c r="X365"/>
  <c r="Y360"/>
  <c r="W360"/>
  <c r="W357"/>
  <c r="X357"/>
  <c r="Y352"/>
  <c r="W352"/>
  <c r="W349"/>
  <c r="X349"/>
  <c r="Y344"/>
  <c r="W344"/>
  <c r="W341"/>
  <c r="X341"/>
  <c r="Y336"/>
  <c r="W336"/>
  <c r="W333"/>
  <c r="X333"/>
  <c r="W325"/>
  <c r="X325"/>
  <c r="W317"/>
  <c r="X317"/>
  <c r="W309"/>
  <c r="X309"/>
  <c r="W301"/>
  <c r="X301"/>
  <c r="W293"/>
  <c r="X293"/>
  <c r="W285"/>
  <c r="X285"/>
  <c r="W278"/>
  <c r="Y278"/>
  <c r="W268"/>
  <c r="Y268"/>
  <c r="W260"/>
  <c r="Y260"/>
  <c r="W252"/>
  <c r="Y252"/>
  <c r="W244"/>
  <c r="Y244"/>
  <c r="W236"/>
  <c r="Y236"/>
  <c r="W228"/>
  <c r="Y228"/>
  <c r="W220"/>
  <c r="Y220"/>
  <c r="W212"/>
  <c r="Y212"/>
  <c r="W204"/>
  <c r="Y204"/>
  <c r="W196"/>
  <c r="Y196"/>
  <c r="W188"/>
  <c r="Y188"/>
  <c r="W180"/>
  <c r="Y180"/>
  <c r="W172"/>
  <c r="Y172"/>
  <c r="W164"/>
  <c r="Y164"/>
  <c r="W156"/>
  <c r="Y156"/>
  <c r="W148"/>
  <c r="Y148"/>
  <c r="W140"/>
  <c r="Y140"/>
  <c r="W132"/>
  <c r="Y132"/>
  <c r="W124"/>
  <c r="Y124"/>
  <c r="W116"/>
  <c r="Y116"/>
  <c r="W108"/>
  <c r="Y108"/>
  <c r="Y420"/>
  <c r="W420"/>
  <c r="W417"/>
  <c r="X417"/>
  <c r="Y412"/>
  <c r="W412"/>
  <c r="W409"/>
  <c r="X409"/>
  <c r="Y404"/>
  <c r="W404"/>
  <c r="W401"/>
  <c r="X401"/>
  <c r="Y396"/>
  <c r="W396"/>
  <c r="W393"/>
  <c r="X393"/>
  <c r="Y388"/>
  <c r="W388"/>
  <c r="W385"/>
  <c r="X385"/>
  <c r="Y380"/>
  <c r="W380"/>
  <c r="W377"/>
  <c r="X377"/>
  <c r="Y372"/>
  <c r="W372"/>
  <c r="W369"/>
  <c r="X369"/>
  <c r="Y364"/>
  <c r="W364"/>
  <c r="W361"/>
  <c r="X361"/>
  <c r="Y356"/>
  <c r="W356"/>
  <c r="W353"/>
  <c r="X353"/>
  <c r="Y348"/>
  <c r="W348"/>
  <c r="W345"/>
  <c r="X345"/>
  <c r="Y340"/>
  <c r="W340"/>
  <c r="W337"/>
  <c r="X337"/>
  <c r="Y332"/>
  <c r="W332"/>
  <c r="Y324"/>
  <c r="W324"/>
  <c r="Y316"/>
  <c r="W316"/>
  <c r="Y308"/>
  <c r="W308"/>
  <c r="Y300"/>
  <c r="W300"/>
  <c r="Y292"/>
  <c r="W292"/>
  <c r="Y284"/>
  <c r="W284"/>
  <c r="W272"/>
  <c r="Y272"/>
  <c r="W264"/>
  <c r="Y264"/>
  <c r="W256"/>
  <c r="Y256"/>
  <c r="W248"/>
  <c r="Y248"/>
  <c r="W240"/>
  <c r="Y240"/>
  <c r="W232"/>
  <c r="Y232"/>
  <c r="W224"/>
  <c r="Y224"/>
  <c r="W216"/>
  <c r="Y216"/>
  <c r="W208"/>
  <c r="Y208"/>
  <c r="W200"/>
  <c r="Y200"/>
  <c r="W192"/>
  <c r="Y192"/>
  <c r="W184"/>
  <c r="Y184"/>
  <c r="W176"/>
  <c r="Y176"/>
  <c r="W168"/>
  <c r="Y168"/>
  <c r="W160"/>
  <c r="Y160"/>
  <c r="W152"/>
  <c r="Y152"/>
  <c r="W144"/>
  <c r="Y144"/>
  <c r="W136"/>
  <c r="Y136"/>
  <c r="W128"/>
  <c r="Y128"/>
  <c r="W120"/>
  <c r="Y120"/>
  <c r="W112"/>
  <c r="Y112"/>
  <c r="E13" i="7"/>
  <c r="F8"/>
  <c r="D9"/>
  <c r="J13"/>
  <c r="D14"/>
  <c r="F14"/>
  <c r="B15"/>
  <c r="E9"/>
  <c r="L7" i="6"/>
  <c r="S6"/>
  <c r="Q6"/>
  <c r="X6" s="1"/>
  <c r="O6"/>
  <c r="R6"/>
  <c r="Y6" s="1"/>
  <c r="P6"/>
  <c r="W6" s="1"/>
  <c r="AC6" s="1"/>
  <c r="N6"/>
  <c r="U6" s="1"/>
  <c r="N4"/>
  <c r="P4"/>
  <c r="R4"/>
  <c r="N5"/>
  <c r="P5"/>
  <c r="R5"/>
  <c r="AJ6"/>
  <c r="AJ8"/>
  <c r="AJ10"/>
  <c r="AJ12"/>
  <c r="AJ14"/>
  <c r="AJ15"/>
  <c r="AJ16"/>
  <c r="N104"/>
  <c r="O104"/>
  <c r="Q104"/>
  <c r="P104"/>
  <c r="W104" s="1"/>
  <c r="Y104"/>
  <c r="R104"/>
  <c r="X104" s="1"/>
  <c r="AD104" s="1"/>
  <c r="O4"/>
  <c r="V4" s="1"/>
  <c r="Q4"/>
  <c r="W4" s="1"/>
  <c r="S4"/>
  <c r="X4"/>
  <c r="O5"/>
  <c r="Q5"/>
  <c r="W5" s="1"/>
  <c r="S5"/>
  <c r="Y5" s="1"/>
  <c r="V5"/>
  <c r="AB5" s="1"/>
  <c r="V6" i="5"/>
  <c r="Q6"/>
  <c r="O6"/>
  <c r="R6"/>
  <c r="P6"/>
  <c r="N6"/>
  <c r="P104"/>
  <c r="AJ11"/>
  <c r="AJ10"/>
  <c r="R104"/>
  <c r="AJ15"/>
  <c r="AJ14"/>
  <c r="P4"/>
  <c r="R4"/>
  <c r="O5"/>
  <c r="Q5"/>
  <c r="V5"/>
  <c r="AJ7"/>
  <c r="AJ9"/>
  <c r="Q104"/>
  <c r="W104" s="1"/>
  <c r="AJ13"/>
  <c r="AJ12"/>
  <c r="AJ17"/>
  <c r="AJ16"/>
  <c r="O4"/>
  <c r="Q4"/>
  <c r="Y4" s="1"/>
  <c r="N5"/>
  <c r="P5"/>
  <c r="Y5" s="1"/>
  <c r="R5"/>
  <c r="AJ6"/>
  <c r="AJ8"/>
  <c r="A5" i="4"/>
  <c r="AC104" i="6" l="1"/>
  <c r="AH104" s="1"/>
  <c r="AC4"/>
  <c r="AB4"/>
  <c r="AG4" s="1"/>
  <c r="V104"/>
  <c r="AB104" s="1"/>
  <c r="V6"/>
  <c r="AA6" s="1"/>
  <c r="Y6" i="5"/>
  <c r="X104"/>
  <c r="Y104"/>
  <c r="X5"/>
  <c r="J29" i="7"/>
  <c r="J21"/>
  <c r="B58"/>
  <c r="G15"/>
  <c r="E15"/>
  <c r="C15"/>
  <c r="B16"/>
  <c r="F15"/>
  <c r="D15"/>
  <c r="G8"/>
  <c r="F13"/>
  <c r="F9"/>
  <c r="AD6" i="6"/>
  <c r="AG104"/>
  <c r="AH6"/>
  <c r="AB6"/>
  <c r="AG6" s="1"/>
  <c r="L8"/>
  <c r="S7"/>
  <c r="Q7"/>
  <c r="X7" s="1"/>
  <c r="O7"/>
  <c r="R7"/>
  <c r="Y7" s="1"/>
  <c r="P7"/>
  <c r="W7" s="1"/>
  <c r="AC7" s="1"/>
  <c r="N7"/>
  <c r="U7" s="1"/>
  <c r="X5"/>
  <c r="AD5" s="1"/>
  <c r="U5"/>
  <c r="AA5" s="1"/>
  <c r="AF5" s="1"/>
  <c r="U104"/>
  <c r="AA104" s="1"/>
  <c r="AF104" s="1"/>
  <c r="Y4"/>
  <c r="AD4" s="1"/>
  <c r="AH4" s="1"/>
  <c r="U4"/>
  <c r="AA4" s="1"/>
  <c r="AF4" s="1"/>
  <c r="R7" i="5"/>
  <c r="P7"/>
  <c r="N7"/>
  <c r="V7"/>
  <c r="Q7"/>
  <c r="O7"/>
  <c r="W5"/>
  <c r="X4"/>
  <c r="W4"/>
  <c r="W6"/>
  <c r="X6"/>
  <c r="A6" i="4"/>
  <c r="B5"/>
  <c r="V7" i="6" l="1"/>
  <c r="AA7" s="1"/>
  <c r="J37" i="7"/>
  <c r="G14"/>
  <c r="H8"/>
  <c r="G13"/>
  <c r="G9"/>
  <c r="B59"/>
  <c r="G16"/>
  <c r="E16"/>
  <c r="C16"/>
  <c r="B17"/>
  <c r="H16"/>
  <c r="F16"/>
  <c r="D16"/>
  <c r="AD7" i="6"/>
  <c r="AH7" s="1"/>
  <c r="AF6"/>
  <c r="L9"/>
  <c r="S8"/>
  <c r="Q8"/>
  <c r="X8" s="1"/>
  <c r="O8"/>
  <c r="R8"/>
  <c r="Y8" s="1"/>
  <c r="P8"/>
  <c r="W8" s="1"/>
  <c r="AC8" s="1"/>
  <c r="N8"/>
  <c r="U8" s="1"/>
  <c r="AC5"/>
  <c r="V8" i="5"/>
  <c r="Q8"/>
  <c r="O8"/>
  <c r="R8"/>
  <c r="P8"/>
  <c r="N8"/>
  <c r="W7"/>
  <c r="X7"/>
  <c r="Y7"/>
  <c r="B6" i="4"/>
  <c r="A7"/>
  <c r="AB7" i="6" l="1"/>
  <c r="AG7" s="1"/>
  <c r="V8"/>
  <c r="AA8" s="1"/>
  <c r="Y8" i="5"/>
  <c r="D59" i="7"/>
  <c r="C59"/>
  <c r="J45"/>
  <c r="G59"/>
  <c r="H13"/>
  <c r="H9"/>
  <c r="H14"/>
  <c r="F57" s="1"/>
  <c r="H15"/>
  <c r="F56"/>
  <c r="B4"/>
  <c r="B60"/>
  <c r="G17"/>
  <c r="E17"/>
  <c r="C17"/>
  <c r="B18"/>
  <c r="H17"/>
  <c r="F17"/>
  <c r="D17"/>
  <c r="I14"/>
  <c r="D57"/>
  <c r="E59"/>
  <c r="F59"/>
  <c r="B5"/>
  <c r="AD8" i="6"/>
  <c r="AH8" s="1"/>
  <c r="AH5"/>
  <c r="AG5"/>
  <c r="L10"/>
  <c r="S9"/>
  <c r="Q9"/>
  <c r="X9" s="1"/>
  <c r="AD9" s="1"/>
  <c r="O9"/>
  <c r="R9"/>
  <c r="Y9" s="1"/>
  <c r="P9"/>
  <c r="V9" s="1"/>
  <c r="N9"/>
  <c r="U9" s="1"/>
  <c r="R9" i="5"/>
  <c r="P9"/>
  <c r="N9"/>
  <c r="V9"/>
  <c r="Q9"/>
  <c r="O9"/>
  <c r="W8"/>
  <c r="X8"/>
  <c r="A8" i="4"/>
  <c r="B8" s="1"/>
  <c r="B7"/>
  <c r="AF7" i="6" l="1"/>
  <c r="AB8"/>
  <c r="AG8" s="1"/>
  <c r="W9"/>
  <c r="AC9" s="1"/>
  <c r="AH9" s="1"/>
  <c r="C57" i="7"/>
  <c r="E57"/>
  <c r="D60"/>
  <c r="G60"/>
  <c r="B61"/>
  <c r="G18"/>
  <c r="E18"/>
  <c r="C18"/>
  <c r="B19"/>
  <c r="H18"/>
  <c r="F18"/>
  <c r="D18"/>
  <c r="D61" s="1"/>
  <c r="I15"/>
  <c r="F58"/>
  <c r="D58"/>
  <c r="C58"/>
  <c r="E58"/>
  <c r="H61"/>
  <c r="H59"/>
  <c r="H57"/>
  <c r="J53"/>
  <c r="H60"/>
  <c r="H58"/>
  <c r="H56"/>
  <c r="F60"/>
  <c r="E60"/>
  <c r="G57"/>
  <c r="G58"/>
  <c r="I17"/>
  <c r="C60"/>
  <c r="C56"/>
  <c r="E56"/>
  <c r="D56"/>
  <c r="G56"/>
  <c r="I16"/>
  <c r="I13"/>
  <c r="AA9" i="6"/>
  <c r="AF8"/>
  <c r="L11"/>
  <c r="S10"/>
  <c r="Q10"/>
  <c r="X10" s="1"/>
  <c r="AD10" s="1"/>
  <c r="O10"/>
  <c r="Y10"/>
  <c r="U10"/>
  <c r="R10"/>
  <c r="P10"/>
  <c r="W10" s="1"/>
  <c r="AC10" s="1"/>
  <c r="AH10" s="1"/>
  <c r="N10"/>
  <c r="V10" i="5"/>
  <c r="Q10"/>
  <c r="O10"/>
  <c r="P10"/>
  <c r="R10"/>
  <c r="N10"/>
  <c r="W9"/>
  <c r="X9"/>
  <c r="Y9"/>
  <c r="AB9" i="6" l="1"/>
  <c r="AG9" s="1"/>
  <c r="V10"/>
  <c r="AA10" s="1"/>
  <c r="K13" i="7"/>
  <c r="B62"/>
  <c r="G19"/>
  <c r="E19"/>
  <c r="C19"/>
  <c r="B20"/>
  <c r="H19"/>
  <c r="F19"/>
  <c r="D19"/>
  <c r="D62" s="1"/>
  <c r="F61"/>
  <c r="E61"/>
  <c r="I18"/>
  <c r="C61"/>
  <c r="G61"/>
  <c r="AB10" i="6"/>
  <c r="AG10" s="1"/>
  <c r="L12"/>
  <c r="S11"/>
  <c r="Q11"/>
  <c r="X11" s="1"/>
  <c r="O11"/>
  <c r="Y11"/>
  <c r="U11"/>
  <c r="R11"/>
  <c r="P11"/>
  <c r="N11"/>
  <c r="V11" i="5"/>
  <c r="Q11"/>
  <c r="O11"/>
  <c r="R11"/>
  <c r="P11"/>
  <c r="N11"/>
  <c r="X10"/>
  <c r="W10"/>
  <c r="Y10"/>
  <c r="AF9" i="6" l="1"/>
  <c r="AD11"/>
  <c r="W11"/>
  <c r="AC11" s="1"/>
  <c r="AH11" s="1"/>
  <c r="V11"/>
  <c r="AA11" s="1"/>
  <c r="Y11" i="5"/>
  <c r="F62" i="7"/>
  <c r="B63"/>
  <c r="G20"/>
  <c r="E20"/>
  <c r="C20"/>
  <c r="B21"/>
  <c r="H20"/>
  <c r="F20"/>
  <c r="D20"/>
  <c r="D63" s="1"/>
  <c r="E62"/>
  <c r="H62"/>
  <c r="I19"/>
  <c r="C62"/>
  <c r="G62"/>
  <c r="AB11" i="6"/>
  <c r="AG11" s="1"/>
  <c r="L13"/>
  <c r="S12"/>
  <c r="Q12"/>
  <c r="O12"/>
  <c r="Y12"/>
  <c r="U12"/>
  <c r="R12"/>
  <c r="X12" s="1"/>
  <c r="AD12" s="1"/>
  <c r="P12"/>
  <c r="W12" s="1"/>
  <c r="AC12" s="1"/>
  <c r="AH12" s="1"/>
  <c r="N12"/>
  <c r="AF10"/>
  <c r="R12" i="5"/>
  <c r="P12"/>
  <c r="N12"/>
  <c r="V12"/>
  <c r="Q12"/>
  <c r="O12"/>
  <c r="W11"/>
  <c r="X11"/>
  <c r="AA12" i="6" l="1"/>
  <c r="V12"/>
  <c r="X12" i="5"/>
  <c r="I20" i="7"/>
  <c r="C63"/>
  <c r="G63"/>
  <c r="H63"/>
  <c r="B64"/>
  <c r="G21"/>
  <c r="E21"/>
  <c r="C21"/>
  <c r="B22"/>
  <c r="H21"/>
  <c r="F21"/>
  <c r="D21"/>
  <c r="F63"/>
  <c r="E63"/>
  <c r="AB12" i="6"/>
  <c r="AG12" s="1"/>
  <c r="L14"/>
  <c r="S13"/>
  <c r="Q13"/>
  <c r="X13" s="1"/>
  <c r="AD13" s="1"/>
  <c r="O13"/>
  <c r="Y13"/>
  <c r="R13"/>
  <c r="P13"/>
  <c r="W13" s="1"/>
  <c r="AC13" s="1"/>
  <c r="AH13" s="1"/>
  <c r="N13"/>
  <c r="U13" s="1"/>
  <c r="AF11"/>
  <c r="V13" i="5"/>
  <c r="Q13"/>
  <c r="O13"/>
  <c r="R13"/>
  <c r="P13"/>
  <c r="N13"/>
  <c r="W13" s="1"/>
  <c r="Y12"/>
  <c r="W12"/>
  <c r="V13" i="6" l="1"/>
  <c r="AA13" s="1"/>
  <c r="D64" i="7"/>
  <c r="B65"/>
  <c r="G22"/>
  <c r="E22"/>
  <c r="C22"/>
  <c r="B23"/>
  <c r="H22"/>
  <c r="F22"/>
  <c r="D22"/>
  <c r="D65" s="1"/>
  <c r="F64"/>
  <c r="E64"/>
  <c r="H64"/>
  <c r="I21"/>
  <c r="K21" s="1"/>
  <c r="C64"/>
  <c r="G64"/>
  <c r="AB13" i="6"/>
  <c r="AG13" s="1"/>
  <c r="L15"/>
  <c r="S14"/>
  <c r="Q14"/>
  <c r="X14" s="1"/>
  <c r="AD14" s="1"/>
  <c r="O14"/>
  <c r="Y14"/>
  <c r="U14"/>
  <c r="R14"/>
  <c r="P14"/>
  <c r="W14" s="1"/>
  <c r="AC14" s="1"/>
  <c r="AH14" s="1"/>
  <c r="N14"/>
  <c r="AF12"/>
  <c r="X13" i="5"/>
  <c r="R14"/>
  <c r="P14"/>
  <c r="N14"/>
  <c r="V14"/>
  <c r="Q14"/>
  <c r="O14"/>
  <c r="Y13"/>
  <c r="AF13" i="6" l="1"/>
  <c r="AA14"/>
  <c r="V14"/>
  <c r="X14" i="5"/>
  <c r="I22" i="7"/>
  <c r="C65"/>
  <c r="H65"/>
  <c r="G65"/>
  <c r="B66"/>
  <c r="G23"/>
  <c r="E23"/>
  <c r="C23"/>
  <c r="B24"/>
  <c r="H23"/>
  <c r="F23"/>
  <c r="D23"/>
  <c r="F65"/>
  <c r="E65"/>
  <c r="AB14" i="6"/>
  <c r="AG14" s="1"/>
  <c r="L16"/>
  <c r="S15"/>
  <c r="Q15"/>
  <c r="X15" s="1"/>
  <c r="AD15" s="1"/>
  <c r="O15"/>
  <c r="Y15"/>
  <c r="U15"/>
  <c r="R15"/>
  <c r="P15"/>
  <c r="W15" s="1"/>
  <c r="AC15" s="1"/>
  <c r="AH15" s="1"/>
  <c r="N15"/>
  <c r="W14" i="5"/>
  <c r="V15"/>
  <c r="Q15"/>
  <c r="O15"/>
  <c r="R15"/>
  <c r="P15"/>
  <c r="N15"/>
  <c r="Y14"/>
  <c r="AA15" i="6" l="1"/>
  <c r="V15"/>
  <c r="AF14"/>
  <c r="F66" i="7"/>
  <c r="W15" i="5"/>
  <c r="B67" i="7"/>
  <c r="G24"/>
  <c r="E24"/>
  <c r="C24"/>
  <c r="B25"/>
  <c r="H24"/>
  <c r="F24"/>
  <c r="D24"/>
  <c r="E66"/>
  <c r="H66"/>
  <c r="I23"/>
  <c r="C66"/>
  <c r="D66"/>
  <c r="G66"/>
  <c r="AB15" i="6"/>
  <c r="AG15" s="1"/>
  <c r="L17"/>
  <c r="S16"/>
  <c r="Q16"/>
  <c r="X16" s="1"/>
  <c r="AD16" s="1"/>
  <c r="O16"/>
  <c r="Y16"/>
  <c r="U16"/>
  <c r="R16"/>
  <c r="P16"/>
  <c r="W16" s="1"/>
  <c r="AC16" s="1"/>
  <c r="AH16" s="1"/>
  <c r="N16"/>
  <c r="R16" i="5"/>
  <c r="P16"/>
  <c r="N16"/>
  <c r="V16"/>
  <c r="Q16"/>
  <c r="O16"/>
  <c r="Y15"/>
  <c r="X15"/>
  <c r="V16" i="6" l="1"/>
  <c r="AA16" s="1"/>
  <c r="AF15"/>
  <c r="D67" i="7"/>
  <c r="I24"/>
  <c r="C67"/>
  <c r="B68"/>
  <c r="G25"/>
  <c r="E25"/>
  <c r="C25"/>
  <c r="B26"/>
  <c r="H25"/>
  <c r="F25"/>
  <c r="D25"/>
  <c r="H67"/>
  <c r="G67"/>
  <c r="F67"/>
  <c r="E67"/>
  <c r="L18" i="6"/>
  <c r="S17"/>
  <c r="Q17"/>
  <c r="X17" s="1"/>
  <c r="O17"/>
  <c r="R17"/>
  <c r="Y17" s="1"/>
  <c r="P17"/>
  <c r="N17"/>
  <c r="U17" s="1"/>
  <c r="V17" i="5"/>
  <c r="Q17"/>
  <c r="O17"/>
  <c r="R17"/>
  <c r="P17"/>
  <c r="N17"/>
  <c r="W17" s="1"/>
  <c r="X16"/>
  <c r="Y16"/>
  <c r="W16"/>
  <c r="W17" i="6" l="1"/>
  <c r="AC17" s="1"/>
  <c r="AB16"/>
  <c r="AG16" s="1"/>
  <c r="V17"/>
  <c r="AA17" s="1"/>
  <c r="Y17" i="5"/>
  <c r="D68" i="7"/>
  <c r="I25"/>
  <c r="C68"/>
  <c r="B69"/>
  <c r="G26"/>
  <c r="E26"/>
  <c r="C26"/>
  <c r="B27"/>
  <c r="H26"/>
  <c r="F26"/>
  <c r="D26"/>
  <c r="H68"/>
  <c r="G68"/>
  <c r="F68"/>
  <c r="E68"/>
  <c r="AD17" i="6"/>
  <c r="AH17" s="1"/>
  <c r="AB17"/>
  <c r="AG17" s="1"/>
  <c r="S18"/>
  <c r="Q18"/>
  <c r="X18" s="1"/>
  <c r="O18"/>
  <c r="L19"/>
  <c r="R18"/>
  <c r="Y18" s="1"/>
  <c r="P18"/>
  <c r="W18" s="1"/>
  <c r="AC18" s="1"/>
  <c r="N18"/>
  <c r="U18" s="1"/>
  <c r="X17" i="5"/>
  <c r="R18"/>
  <c r="P18"/>
  <c r="N18"/>
  <c r="V18"/>
  <c r="Q18"/>
  <c r="O18"/>
  <c r="AF16" i="6" l="1"/>
  <c r="V18"/>
  <c r="AA18" s="1"/>
  <c r="X18" i="5"/>
  <c r="W18"/>
  <c r="D69" i="7"/>
  <c r="I26"/>
  <c r="C69"/>
  <c r="B28"/>
  <c r="H27"/>
  <c r="B70"/>
  <c r="G27"/>
  <c r="E27"/>
  <c r="C27"/>
  <c r="F27"/>
  <c r="D27"/>
  <c r="H69"/>
  <c r="G69"/>
  <c r="F69"/>
  <c r="E69"/>
  <c r="AD18" i="6"/>
  <c r="AH18" s="1"/>
  <c r="AB18"/>
  <c r="AG18" s="1"/>
  <c r="AF17"/>
  <c r="L20"/>
  <c r="R19"/>
  <c r="Y19" s="1"/>
  <c r="P19"/>
  <c r="N19"/>
  <c r="U19" s="1"/>
  <c r="S19"/>
  <c r="Q19"/>
  <c r="X19" s="1"/>
  <c r="AD19" s="1"/>
  <c r="O19"/>
  <c r="V19" s="1"/>
  <c r="R19" i="5"/>
  <c r="P19"/>
  <c r="N19"/>
  <c r="V19"/>
  <c r="Q19"/>
  <c r="O19"/>
  <c r="Y18"/>
  <c r="W19" i="6" l="1"/>
  <c r="AB19" s="1"/>
  <c r="AF18"/>
  <c r="D70" i="7"/>
  <c r="I27"/>
  <c r="C70"/>
  <c r="B71"/>
  <c r="B29"/>
  <c r="H28"/>
  <c r="F28"/>
  <c r="D28"/>
  <c r="G28"/>
  <c r="C28"/>
  <c r="E28"/>
  <c r="G70"/>
  <c r="H70"/>
  <c r="F70"/>
  <c r="E70"/>
  <c r="AA19" i="6"/>
  <c r="AC19"/>
  <c r="AH19" s="1"/>
  <c r="S20"/>
  <c r="Q20"/>
  <c r="X20" s="1"/>
  <c r="AD20" s="1"/>
  <c r="O20"/>
  <c r="L21"/>
  <c r="Y20"/>
  <c r="U20"/>
  <c r="R20"/>
  <c r="P20"/>
  <c r="W20" s="1"/>
  <c r="AC20" s="1"/>
  <c r="AH20" s="1"/>
  <c r="N20"/>
  <c r="X19" i="5"/>
  <c r="W19"/>
  <c r="R20"/>
  <c r="P20"/>
  <c r="N20"/>
  <c r="V20"/>
  <c r="Q20"/>
  <c r="O20"/>
  <c r="Y19"/>
  <c r="AF19" i="6" l="1"/>
  <c r="E71" i="7"/>
  <c r="B30"/>
  <c r="H29"/>
  <c r="F29"/>
  <c r="D29"/>
  <c r="B72"/>
  <c r="G29"/>
  <c r="C29"/>
  <c r="E29"/>
  <c r="E72" s="1"/>
  <c r="I28"/>
  <c r="C71"/>
  <c r="G71"/>
  <c r="F71"/>
  <c r="D71"/>
  <c r="H71"/>
  <c r="L22" i="6"/>
  <c r="R21"/>
  <c r="Y21" s="1"/>
  <c r="P21"/>
  <c r="N21"/>
  <c r="U21" s="1"/>
  <c r="S21"/>
  <c r="Q21"/>
  <c r="X21" s="1"/>
  <c r="AD21" s="1"/>
  <c r="O21"/>
  <c r="V21" s="1"/>
  <c r="V20"/>
  <c r="AB20" s="1"/>
  <c r="AG20" s="1"/>
  <c r="AG19"/>
  <c r="X20" i="5"/>
  <c r="W20"/>
  <c r="R21"/>
  <c r="P21"/>
  <c r="N21"/>
  <c r="V21"/>
  <c r="Q21"/>
  <c r="O21"/>
  <c r="Y20"/>
  <c r="AA21" i="6" l="1"/>
  <c r="W21"/>
  <c r="AB21" s="1"/>
  <c r="X21" i="5"/>
  <c r="I29" i="7"/>
  <c r="K29" s="1"/>
  <c r="C72"/>
  <c r="B73"/>
  <c r="B31"/>
  <c r="H30"/>
  <c r="F30"/>
  <c r="D30"/>
  <c r="E30"/>
  <c r="G30"/>
  <c r="C30"/>
  <c r="G72"/>
  <c r="D72"/>
  <c r="H72"/>
  <c r="F72"/>
  <c r="AC21" i="6"/>
  <c r="AH21" s="1"/>
  <c r="AA20"/>
  <c r="AF20" s="1"/>
  <c r="S22"/>
  <c r="Q22"/>
  <c r="X22" s="1"/>
  <c r="O22"/>
  <c r="L23"/>
  <c r="R22"/>
  <c r="Y22" s="1"/>
  <c r="P22"/>
  <c r="W22" s="1"/>
  <c r="AC22" s="1"/>
  <c r="N22"/>
  <c r="U22" s="1"/>
  <c r="W21" i="5"/>
  <c r="R22"/>
  <c r="P22"/>
  <c r="N22"/>
  <c r="V22"/>
  <c r="Q22"/>
  <c r="O22"/>
  <c r="Y21"/>
  <c r="V22" i="6" l="1"/>
  <c r="AB22" s="1"/>
  <c r="AF21"/>
  <c r="AA22"/>
  <c r="AF22" s="1"/>
  <c r="X22" i="5"/>
  <c r="W22"/>
  <c r="I30" i="7"/>
  <c r="C73"/>
  <c r="B32"/>
  <c r="H31"/>
  <c r="F31"/>
  <c r="D31"/>
  <c r="B74"/>
  <c r="E31"/>
  <c r="G31"/>
  <c r="C31"/>
  <c r="E73"/>
  <c r="F73"/>
  <c r="G73"/>
  <c r="D73"/>
  <c r="H73"/>
  <c r="AG22" i="6"/>
  <c r="AD22"/>
  <c r="AH22" s="1"/>
  <c r="L24"/>
  <c r="R23"/>
  <c r="Y23" s="1"/>
  <c r="P23"/>
  <c r="W23" s="1"/>
  <c r="N23"/>
  <c r="U23" s="1"/>
  <c r="S23"/>
  <c r="Q23"/>
  <c r="X23" s="1"/>
  <c r="AD23" s="1"/>
  <c r="O23"/>
  <c r="V23" s="1"/>
  <c r="AB23" s="1"/>
  <c r="AG21"/>
  <c r="R23" i="5"/>
  <c r="P23"/>
  <c r="N23"/>
  <c r="V23"/>
  <c r="Q23"/>
  <c r="O23"/>
  <c r="Y22"/>
  <c r="AA23" i="6" l="1"/>
  <c r="AF23" s="1"/>
  <c r="X23" i="5"/>
  <c r="W23"/>
  <c r="I31" i="7"/>
  <c r="C74"/>
  <c r="B75"/>
  <c r="B33"/>
  <c r="H32"/>
  <c r="F32"/>
  <c r="D32"/>
  <c r="E32"/>
  <c r="G32"/>
  <c r="C32"/>
  <c r="E74"/>
  <c r="D74"/>
  <c r="H74"/>
  <c r="G74"/>
  <c r="F74"/>
  <c r="AC23" i="6"/>
  <c r="AH23" s="1"/>
  <c r="S24"/>
  <c r="Q24"/>
  <c r="X24" s="1"/>
  <c r="O24"/>
  <c r="L25"/>
  <c r="R24"/>
  <c r="Y24" s="1"/>
  <c r="P24"/>
  <c r="W24" s="1"/>
  <c r="AC24" s="1"/>
  <c r="N24"/>
  <c r="U24" s="1"/>
  <c r="R24" i="5"/>
  <c r="P24"/>
  <c r="N24"/>
  <c r="V24"/>
  <c r="Q24"/>
  <c r="O24"/>
  <c r="Y23"/>
  <c r="V24" i="6" l="1"/>
  <c r="AA24" s="1"/>
  <c r="W24" i="5"/>
  <c r="X24"/>
  <c r="I32" i="7"/>
  <c r="C75"/>
  <c r="B34"/>
  <c r="H33"/>
  <c r="F33"/>
  <c r="D33"/>
  <c r="B76"/>
  <c r="E33"/>
  <c r="G33"/>
  <c r="C33"/>
  <c r="E75"/>
  <c r="F75"/>
  <c r="G75"/>
  <c r="D75"/>
  <c r="H75"/>
  <c r="AD24" i="6"/>
  <c r="AH24" s="1"/>
  <c r="AB24"/>
  <c r="AG24" s="1"/>
  <c r="AG23"/>
  <c r="L26"/>
  <c r="R25"/>
  <c r="P25"/>
  <c r="N25"/>
  <c r="S25"/>
  <c r="Y25" s="1"/>
  <c r="Q25"/>
  <c r="X25" s="1"/>
  <c r="AD25" s="1"/>
  <c r="O25"/>
  <c r="U25" s="1"/>
  <c r="R25" i="5"/>
  <c r="P25"/>
  <c r="N25"/>
  <c r="V25"/>
  <c r="Q25"/>
  <c r="O25"/>
  <c r="Y24"/>
  <c r="W25" i="6" l="1"/>
  <c r="AC25" s="1"/>
  <c r="AH25" s="1"/>
  <c r="X25" i="5"/>
  <c r="I33" i="7"/>
  <c r="C76"/>
  <c r="B77"/>
  <c r="B35"/>
  <c r="H34"/>
  <c r="F34"/>
  <c r="D34"/>
  <c r="E34"/>
  <c r="G34"/>
  <c r="C34"/>
  <c r="E76"/>
  <c r="D76"/>
  <c r="H76"/>
  <c r="G76"/>
  <c r="F76"/>
  <c r="V25" i="6"/>
  <c r="AB25" s="1"/>
  <c r="AG25" s="1"/>
  <c r="AF24"/>
  <c r="S26"/>
  <c r="Q26"/>
  <c r="X26" s="1"/>
  <c r="O26"/>
  <c r="L27"/>
  <c r="R26"/>
  <c r="Y26" s="1"/>
  <c r="P26"/>
  <c r="W26" s="1"/>
  <c r="AC26" s="1"/>
  <c r="N26"/>
  <c r="U26" s="1"/>
  <c r="W25" i="5"/>
  <c r="R26"/>
  <c r="P26"/>
  <c r="N26"/>
  <c r="V26"/>
  <c r="Q26"/>
  <c r="O26"/>
  <c r="Y25"/>
  <c r="V26" i="6" l="1"/>
  <c r="AB26" s="1"/>
  <c r="AG26" s="1"/>
  <c r="I34" i="7"/>
  <c r="C77"/>
  <c r="B36"/>
  <c r="H35"/>
  <c r="F35"/>
  <c r="D35"/>
  <c r="B78"/>
  <c r="E35"/>
  <c r="G35"/>
  <c r="C35"/>
  <c r="E77"/>
  <c r="F77"/>
  <c r="G77"/>
  <c r="D77"/>
  <c r="H77"/>
  <c r="AD26" i="6"/>
  <c r="AH26" s="1"/>
  <c r="AA25"/>
  <c r="AF25" s="1"/>
  <c r="L28"/>
  <c r="R27"/>
  <c r="Y27" s="1"/>
  <c r="P27"/>
  <c r="W27" s="1"/>
  <c r="N27"/>
  <c r="U27" s="1"/>
  <c r="S27"/>
  <c r="Q27"/>
  <c r="X27" s="1"/>
  <c r="AD27" s="1"/>
  <c r="O27"/>
  <c r="V27" s="1"/>
  <c r="AB27" s="1"/>
  <c r="R27" i="5"/>
  <c r="P27"/>
  <c r="N27"/>
  <c r="V27"/>
  <c r="Q27"/>
  <c r="O27"/>
  <c r="Y26"/>
  <c r="X26"/>
  <c r="W26"/>
  <c r="AA26" i="6" l="1"/>
  <c r="AF26" s="1"/>
  <c r="X27" i="5"/>
  <c r="W27"/>
  <c r="I35" i="7"/>
  <c r="C78"/>
  <c r="B79"/>
  <c r="B37"/>
  <c r="H36"/>
  <c r="F36"/>
  <c r="D36"/>
  <c r="E36"/>
  <c r="G36"/>
  <c r="C36"/>
  <c r="E78"/>
  <c r="D78"/>
  <c r="H78"/>
  <c r="G78"/>
  <c r="F78"/>
  <c r="AC27" i="6"/>
  <c r="AH27" s="1"/>
  <c r="AA27"/>
  <c r="AF27" s="1"/>
  <c r="S28"/>
  <c r="Q28"/>
  <c r="X28" s="1"/>
  <c r="O28"/>
  <c r="L29"/>
  <c r="R28"/>
  <c r="Y28" s="1"/>
  <c r="P28"/>
  <c r="W28" s="1"/>
  <c r="AC28" s="1"/>
  <c r="N28"/>
  <c r="U28" s="1"/>
  <c r="R28" i="5"/>
  <c r="P28"/>
  <c r="N28"/>
  <c r="V28"/>
  <c r="Q28"/>
  <c r="O28"/>
  <c r="Y27"/>
  <c r="V28" i="6" l="1"/>
  <c r="AA28" s="1"/>
  <c r="X28" i="5"/>
  <c r="W28"/>
  <c r="I36" i="7"/>
  <c r="C79"/>
  <c r="B38"/>
  <c r="H37"/>
  <c r="F37"/>
  <c r="D37"/>
  <c r="B80"/>
  <c r="E37"/>
  <c r="G37"/>
  <c r="C37"/>
  <c r="E79"/>
  <c r="F79"/>
  <c r="G79"/>
  <c r="D79"/>
  <c r="H79"/>
  <c r="AB28" i="6"/>
  <c r="AG28" s="1"/>
  <c r="AD28"/>
  <c r="AH28" s="1"/>
  <c r="L30"/>
  <c r="R29"/>
  <c r="Y29" s="1"/>
  <c r="P29"/>
  <c r="N29"/>
  <c r="U29" s="1"/>
  <c r="S29"/>
  <c r="Q29"/>
  <c r="X29" s="1"/>
  <c r="AD29" s="1"/>
  <c r="O29"/>
  <c r="V29" s="1"/>
  <c r="AG27"/>
  <c r="R29" i="5"/>
  <c r="P29"/>
  <c r="N29"/>
  <c r="V29"/>
  <c r="Q29"/>
  <c r="O29"/>
  <c r="Y28"/>
  <c r="W29" i="6" l="1"/>
  <c r="AB29" s="1"/>
  <c r="AA29"/>
  <c r="AF28"/>
  <c r="I37" i="7"/>
  <c r="K37" s="1"/>
  <c r="C80"/>
  <c r="B81"/>
  <c r="B39"/>
  <c r="H38"/>
  <c r="F38"/>
  <c r="D38"/>
  <c r="G38"/>
  <c r="C38"/>
  <c r="E38"/>
  <c r="E80"/>
  <c r="D80"/>
  <c r="H80"/>
  <c r="G80"/>
  <c r="F80"/>
  <c r="AC29" i="6"/>
  <c r="AH29" s="1"/>
  <c r="S30"/>
  <c r="Q30"/>
  <c r="X30" s="1"/>
  <c r="O30"/>
  <c r="L31"/>
  <c r="R30"/>
  <c r="Y30" s="1"/>
  <c r="P30"/>
  <c r="W30" s="1"/>
  <c r="AC30" s="1"/>
  <c r="N30"/>
  <c r="U30" s="1"/>
  <c r="X29" i="5"/>
  <c r="W29"/>
  <c r="R30"/>
  <c r="P30"/>
  <c r="N30"/>
  <c r="V30"/>
  <c r="Q30"/>
  <c r="O30"/>
  <c r="Y29"/>
  <c r="AF29" i="6" l="1"/>
  <c r="V30"/>
  <c r="AA30" s="1"/>
  <c r="AG29"/>
  <c r="E81" i="7"/>
  <c r="B40"/>
  <c r="H39"/>
  <c r="F39"/>
  <c r="D39"/>
  <c r="B82"/>
  <c r="G39"/>
  <c r="C39"/>
  <c r="E39"/>
  <c r="E82" s="1"/>
  <c r="I38"/>
  <c r="C81"/>
  <c r="G81"/>
  <c r="F81"/>
  <c r="D81"/>
  <c r="H81"/>
  <c r="AD30" i="6"/>
  <c r="AH30" s="1"/>
  <c r="L32"/>
  <c r="R31"/>
  <c r="Y31" s="1"/>
  <c r="P31"/>
  <c r="V31" s="1"/>
  <c r="N31"/>
  <c r="U31" s="1"/>
  <c r="S31"/>
  <c r="Q31"/>
  <c r="W31" s="1"/>
  <c r="O31"/>
  <c r="X30" i="5"/>
  <c r="W30"/>
  <c r="R31"/>
  <c r="P31"/>
  <c r="N31"/>
  <c r="V31"/>
  <c r="Q31"/>
  <c r="O31"/>
  <c r="Y30"/>
  <c r="AB30" i="6" l="1"/>
  <c r="AG30" s="1"/>
  <c r="AA31"/>
  <c r="I39" i="7"/>
  <c r="C82"/>
  <c r="B83"/>
  <c r="B41"/>
  <c r="H40"/>
  <c r="F40"/>
  <c r="D40"/>
  <c r="G40"/>
  <c r="C40"/>
  <c r="E40"/>
  <c r="G82"/>
  <c r="D82"/>
  <c r="H82"/>
  <c r="F82"/>
  <c r="AB31" i="6"/>
  <c r="AF31" s="1"/>
  <c r="S32"/>
  <c r="Q32"/>
  <c r="O32"/>
  <c r="L33"/>
  <c r="R32"/>
  <c r="P32"/>
  <c r="W32" s="1"/>
  <c r="N32"/>
  <c r="U32" s="1"/>
  <c r="X31"/>
  <c r="AD31" s="1"/>
  <c r="AF30"/>
  <c r="X31" i="5"/>
  <c r="W31"/>
  <c r="R32"/>
  <c r="P32"/>
  <c r="N32"/>
  <c r="V32"/>
  <c r="Q32"/>
  <c r="O32"/>
  <c r="Y31"/>
  <c r="AC32" i="6" l="1"/>
  <c r="X32"/>
  <c r="V32"/>
  <c r="AB32" s="1"/>
  <c r="AG32" s="1"/>
  <c r="E83" i="7"/>
  <c r="B42"/>
  <c r="H41"/>
  <c r="F41"/>
  <c r="D41"/>
  <c r="B84"/>
  <c r="G41"/>
  <c r="E41"/>
  <c r="C41"/>
  <c r="I40"/>
  <c r="C83"/>
  <c r="G83"/>
  <c r="F83"/>
  <c r="D83"/>
  <c r="H83"/>
  <c r="L34" i="6"/>
  <c r="R33"/>
  <c r="Y33" s="1"/>
  <c r="P33"/>
  <c r="W33" s="1"/>
  <c r="N33"/>
  <c r="U33" s="1"/>
  <c r="S33"/>
  <c r="Q33"/>
  <c r="X33" s="1"/>
  <c r="AD33" s="1"/>
  <c r="O33"/>
  <c r="V33" s="1"/>
  <c r="AB33" s="1"/>
  <c r="Y32"/>
  <c r="AD32" s="1"/>
  <c r="AH32" s="1"/>
  <c r="AC31"/>
  <c r="AH31" s="1"/>
  <c r="X32" i="5"/>
  <c r="W32"/>
  <c r="R33"/>
  <c r="P33"/>
  <c r="N33"/>
  <c r="V33"/>
  <c r="Q33"/>
  <c r="O33"/>
  <c r="Y32"/>
  <c r="AA32" i="6" l="1"/>
  <c r="AF32" s="1"/>
  <c r="I41" i="7"/>
  <c r="C84"/>
  <c r="B85"/>
  <c r="B43"/>
  <c r="H42"/>
  <c r="F42"/>
  <c r="D42"/>
  <c r="G42"/>
  <c r="E42"/>
  <c r="E85" s="1"/>
  <c r="C42"/>
  <c r="G84"/>
  <c r="D84"/>
  <c r="H84"/>
  <c r="E84"/>
  <c r="F84"/>
  <c r="AA33" i="6"/>
  <c r="AF33" s="1"/>
  <c r="AC33"/>
  <c r="AH33" s="1"/>
  <c r="AG31"/>
  <c r="S34"/>
  <c r="Q34"/>
  <c r="X34" s="1"/>
  <c r="O34"/>
  <c r="L35"/>
  <c r="R34"/>
  <c r="Y34" s="1"/>
  <c r="P34"/>
  <c r="W34" s="1"/>
  <c r="AC34" s="1"/>
  <c r="N34"/>
  <c r="U34" s="1"/>
  <c r="X33" i="5"/>
  <c r="W33"/>
  <c r="R34"/>
  <c r="P34"/>
  <c r="N34"/>
  <c r="V34"/>
  <c r="Q34"/>
  <c r="O34"/>
  <c r="Y33"/>
  <c r="V34" i="6" l="1"/>
  <c r="AB34" s="1"/>
  <c r="I42" i="7"/>
  <c r="C85"/>
  <c r="B44"/>
  <c r="H43"/>
  <c r="F43"/>
  <c r="D43"/>
  <c r="B86"/>
  <c r="G43"/>
  <c r="E43"/>
  <c r="C43"/>
  <c r="D85"/>
  <c r="H85"/>
  <c r="G85"/>
  <c r="F85"/>
  <c r="AD34" i="6"/>
  <c r="AH34" s="1"/>
  <c r="AG34"/>
  <c r="L36"/>
  <c r="R35"/>
  <c r="Y35" s="1"/>
  <c r="P35"/>
  <c r="N35"/>
  <c r="U35" s="1"/>
  <c r="S35"/>
  <c r="Q35"/>
  <c r="X35" s="1"/>
  <c r="AD35" s="1"/>
  <c r="O35"/>
  <c r="V35" s="1"/>
  <c r="AG33"/>
  <c r="X34" i="5"/>
  <c r="W34"/>
  <c r="R35"/>
  <c r="P35"/>
  <c r="N35"/>
  <c r="V35"/>
  <c r="Q35"/>
  <c r="O35"/>
  <c r="Y34"/>
  <c r="AA34" i="6" l="1"/>
  <c r="AF34" s="1"/>
  <c r="W35"/>
  <c r="AB35" s="1"/>
  <c r="I43" i="7"/>
  <c r="C86"/>
  <c r="B87"/>
  <c r="B45"/>
  <c r="H44"/>
  <c r="F44"/>
  <c r="D44"/>
  <c r="G44"/>
  <c r="E44"/>
  <c r="E87" s="1"/>
  <c r="C44"/>
  <c r="G86"/>
  <c r="D86"/>
  <c r="H86"/>
  <c r="E86"/>
  <c r="F86"/>
  <c r="AA35" i="6"/>
  <c r="S36"/>
  <c r="Q36"/>
  <c r="X36" s="1"/>
  <c r="AD36" s="1"/>
  <c r="O36"/>
  <c r="L37"/>
  <c r="Y36"/>
  <c r="U36"/>
  <c r="R36"/>
  <c r="P36"/>
  <c r="W36" s="1"/>
  <c r="AC36" s="1"/>
  <c r="AH36" s="1"/>
  <c r="N36"/>
  <c r="X35" i="5"/>
  <c r="W35"/>
  <c r="R36"/>
  <c r="P36"/>
  <c r="N36"/>
  <c r="V36"/>
  <c r="Q36"/>
  <c r="O36"/>
  <c r="Y35"/>
  <c r="V36" i="6" l="1"/>
  <c r="AF35"/>
  <c r="AA36"/>
  <c r="AC35"/>
  <c r="AH35" s="1"/>
  <c r="H87" i="7"/>
  <c r="I44"/>
  <c r="C87"/>
  <c r="B46"/>
  <c r="H45"/>
  <c r="F45"/>
  <c r="D45"/>
  <c r="B88"/>
  <c r="G45"/>
  <c r="E45"/>
  <c r="C45"/>
  <c r="D87"/>
  <c r="G87"/>
  <c r="F87"/>
  <c r="AB36" i="6"/>
  <c r="AG36" s="1"/>
  <c r="L38"/>
  <c r="R37"/>
  <c r="Y37" s="1"/>
  <c r="P37"/>
  <c r="N37"/>
  <c r="U37" s="1"/>
  <c r="S37"/>
  <c r="Q37"/>
  <c r="X37" s="1"/>
  <c r="AD37" s="1"/>
  <c r="O37"/>
  <c r="V37" s="1"/>
  <c r="AG35"/>
  <c r="X36" i="5"/>
  <c r="W36"/>
  <c r="R37"/>
  <c r="P37"/>
  <c r="N37"/>
  <c r="V37"/>
  <c r="Q37"/>
  <c r="O37"/>
  <c r="Y36"/>
  <c r="AF36" i="6" l="1"/>
  <c r="W37"/>
  <c r="AB37" s="1"/>
  <c r="AA37"/>
  <c r="I45" i="7"/>
  <c r="K45" s="1"/>
  <c r="C88"/>
  <c r="B89"/>
  <c r="B47"/>
  <c r="H46"/>
  <c r="F46"/>
  <c r="D46"/>
  <c r="G46"/>
  <c r="E46"/>
  <c r="E89" s="1"/>
  <c r="C46"/>
  <c r="G88"/>
  <c r="D88"/>
  <c r="H88"/>
  <c r="E88"/>
  <c r="F88"/>
  <c r="AC37" i="6"/>
  <c r="AH37" s="1"/>
  <c r="S38"/>
  <c r="Q38"/>
  <c r="X38" s="1"/>
  <c r="AD38" s="1"/>
  <c r="O38"/>
  <c r="L39"/>
  <c r="Y38"/>
  <c r="U38"/>
  <c r="R38"/>
  <c r="P38"/>
  <c r="W38" s="1"/>
  <c r="AC38" s="1"/>
  <c r="AH38" s="1"/>
  <c r="N38"/>
  <c r="X37" i="5"/>
  <c r="W37"/>
  <c r="R38"/>
  <c r="P38"/>
  <c r="N38"/>
  <c r="V38"/>
  <c r="Q38"/>
  <c r="O38"/>
  <c r="Y37"/>
  <c r="V38" i="6" l="1"/>
  <c r="AF37"/>
  <c r="AA38"/>
  <c r="AF38" s="1"/>
  <c r="X38" i="5"/>
  <c r="W38"/>
  <c r="D89" i="7"/>
  <c r="H89"/>
  <c r="I46"/>
  <c r="C89"/>
  <c r="B48"/>
  <c r="H47"/>
  <c r="F47"/>
  <c r="D47"/>
  <c r="B90"/>
  <c r="G47"/>
  <c r="E47"/>
  <c r="C47"/>
  <c r="G89"/>
  <c r="F89"/>
  <c r="AB38" i="6"/>
  <c r="AG38" s="1"/>
  <c r="AG37"/>
  <c r="L40"/>
  <c r="R39"/>
  <c r="Y39" s="1"/>
  <c r="P39"/>
  <c r="N39"/>
  <c r="U39" s="1"/>
  <c r="S39"/>
  <c r="Q39"/>
  <c r="X39" s="1"/>
  <c r="AD39" s="1"/>
  <c r="O39"/>
  <c r="V39" s="1"/>
  <c r="R39" i="5"/>
  <c r="P39"/>
  <c r="N39"/>
  <c r="V39"/>
  <c r="Q39"/>
  <c r="O39"/>
  <c r="Y38"/>
  <c r="W39" i="6" l="1"/>
  <c r="AB39" s="1"/>
  <c r="X39" i="5"/>
  <c r="W39"/>
  <c r="E90" i="7"/>
  <c r="B91"/>
  <c r="B49"/>
  <c r="H48"/>
  <c r="F48"/>
  <c r="D48"/>
  <c r="G48"/>
  <c r="E48"/>
  <c r="C48"/>
  <c r="I47"/>
  <c r="C90"/>
  <c r="F90"/>
  <c r="G90"/>
  <c r="D90"/>
  <c r="H90"/>
  <c r="AA39" i="6"/>
  <c r="S40"/>
  <c r="Q40"/>
  <c r="X40" s="1"/>
  <c r="AD40" s="1"/>
  <c r="O40"/>
  <c r="L41"/>
  <c r="Y40"/>
  <c r="U40"/>
  <c r="R40"/>
  <c r="P40"/>
  <c r="W40" s="1"/>
  <c r="AC40" s="1"/>
  <c r="AH40" s="1"/>
  <c r="N40"/>
  <c r="R40" i="5"/>
  <c r="P40"/>
  <c r="N40"/>
  <c r="V40"/>
  <c r="Q40"/>
  <c r="O40"/>
  <c r="Y39"/>
  <c r="V40" i="6" l="1"/>
  <c r="AF39"/>
  <c r="AA40"/>
  <c r="AC39"/>
  <c r="AH39" s="1"/>
  <c r="W40" i="5"/>
  <c r="X40"/>
  <c r="E91" i="7"/>
  <c r="D91"/>
  <c r="H91"/>
  <c r="I48"/>
  <c r="C91"/>
  <c r="B50"/>
  <c r="H49"/>
  <c r="F49"/>
  <c r="D49"/>
  <c r="B92"/>
  <c r="G49"/>
  <c r="E49"/>
  <c r="C49"/>
  <c r="G91"/>
  <c r="F91"/>
  <c r="AB40" i="6"/>
  <c r="AG40" s="1"/>
  <c r="L42"/>
  <c r="R41"/>
  <c r="Y41" s="1"/>
  <c r="P41"/>
  <c r="N41"/>
  <c r="U41" s="1"/>
  <c r="S41"/>
  <c r="Q41"/>
  <c r="X41" s="1"/>
  <c r="AD41" s="1"/>
  <c r="O41"/>
  <c r="V41" s="1"/>
  <c r="AG39"/>
  <c r="R41" i="5"/>
  <c r="P41"/>
  <c r="N41"/>
  <c r="V41"/>
  <c r="Q41"/>
  <c r="O41"/>
  <c r="Y40"/>
  <c r="AB41" i="6" l="1"/>
  <c r="W41"/>
  <c r="X41" i="5"/>
  <c r="W41"/>
  <c r="D92" i="7"/>
  <c r="I49"/>
  <c r="C92"/>
  <c r="B93"/>
  <c r="B51"/>
  <c r="H50"/>
  <c r="F50"/>
  <c r="D50"/>
  <c r="G50"/>
  <c r="E50"/>
  <c r="C50"/>
  <c r="G92"/>
  <c r="H92"/>
  <c r="E92"/>
  <c r="F92"/>
  <c r="AA41" i="6"/>
  <c r="AF41" s="1"/>
  <c r="AC41"/>
  <c r="AH41" s="1"/>
  <c r="S42"/>
  <c r="Q42"/>
  <c r="X42" s="1"/>
  <c r="AD42" s="1"/>
  <c r="O42"/>
  <c r="L43"/>
  <c r="Y42"/>
  <c r="U42"/>
  <c r="R42"/>
  <c r="P42"/>
  <c r="W42" s="1"/>
  <c r="AC42" s="1"/>
  <c r="AH42" s="1"/>
  <c r="N42"/>
  <c r="AF40"/>
  <c r="R42" i="5"/>
  <c r="P42"/>
  <c r="N42"/>
  <c r="V42"/>
  <c r="Q42"/>
  <c r="O42"/>
  <c r="Y41"/>
  <c r="X42" l="1"/>
  <c r="W42"/>
  <c r="E93" i="7"/>
  <c r="I50"/>
  <c r="C93"/>
  <c r="B52"/>
  <c r="H51"/>
  <c r="F51"/>
  <c r="D51"/>
  <c r="B94"/>
  <c r="G51"/>
  <c r="E51"/>
  <c r="C51"/>
  <c r="G93"/>
  <c r="F93"/>
  <c r="D93"/>
  <c r="H93"/>
  <c r="L44" i="6"/>
  <c r="R43"/>
  <c r="Y43" s="1"/>
  <c r="P43"/>
  <c r="V43" s="1"/>
  <c r="N43"/>
  <c r="U43" s="1"/>
  <c r="S43"/>
  <c r="Q43"/>
  <c r="X43" s="1"/>
  <c r="AD43" s="1"/>
  <c r="O43"/>
  <c r="V42"/>
  <c r="AB42" s="1"/>
  <c r="AG42" s="1"/>
  <c r="AG41"/>
  <c r="R43" i="5"/>
  <c r="P43"/>
  <c r="N43"/>
  <c r="V43"/>
  <c r="Q43"/>
  <c r="O43"/>
  <c r="Y42"/>
  <c r="AA43" i="6" l="1"/>
  <c r="W43"/>
  <c r="AB43" s="1"/>
  <c r="X43" i="5"/>
  <c r="W43"/>
  <c r="B95" i="7"/>
  <c r="B53"/>
  <c r="H52"/>
  <c r="F52"/>
  <c r="D52"/>
  <c r="G52"/>
  <c r="E52"/>
  <c r="C52"/>
  <c r="E94"/>
  <c r="F94"/>
  <c r="I51"/>
  <c r="C94"/>
  <c r="G94"/>
  <c r="D94"/>
  <c r="H94"/>
  <c r="AC43" i="6"/>
  <c r="AH43" s="1"/>
  <c r="AA42"/>
  <c r="AF42" s="1"/>
  <c r="S44"/>
  <c r="Q44"/>
  <c r="O44"/>
  <c r="L45"/>
  <c r="R44"/>
  <c r="Y44" s="1"/>
  <c r="P44"/>
  <c r="W44" s="1"/>
  <c r="N44"/>
  <c r="U44" s="1"/>
  <c r="R44" i="5"/>
  <c r="P44"/>
  <c r="N44"/>
  <c r="V44"/>
  <c r="Q44"/>
  <c r="O44"/>
  <c r="X44" s="1"/>
  <c r="Y43"/>
  <c r="AG43" i="6" l="1"/>
  <c r="AF43"/>
  <c r="V44"/>
  <c r="AB44" s="1"/>
  <c r="W44" i="5"/>
  <c r="E95" i="7"/>
  <c r="D95"/>
  <c r="H95"/>
  <c r="I52"/>
  <c r="C95"/>
  <c r="H53"/>
  <c r="F53"/>
  <c r="D53"/>
  <c r="B96"/>
  <c r="G53"/>
  <c r="E53"/>
  <c r="C53"/>
  <c r="G95"/>
  <c r="F95"/>
  <c r="L46" i="6"/>
  <c r="R45"/>
  <c r="Y45" s="1"/>
  <c r="P45"/>
  <c r="N45"/>
  <c r="U45" s="1"/>
  <c r="S45"/>
  <c r="Q45"/>
  <c r="X45" s="1"/>
  <c r="AD45" s="1"/>
  <c r="O45"/>
  <c r="V45" s="1"/>
  <c r="X44"/>
  <c r="AD44" s="1"/>
  <c r="R45" i="5"/>
  <c r="P45"/>
  <c r="N45"/>
  <c r="V45"/>
  <c r="Q45"/>
  <c r="O45"/>
  <c r="Y44"/>
  <c r="AB45" i="6" l="1"/>
  <c r="W45"/>
  <c r="AA44"/>
  <c r="AF44" s="1"/>
  <c r="X45" i="5"/>
  <c r="W45"/>
  <c r="I53" i="7"/>
  <c r="C96"/>
  <c r="C54"/>
  <c r="E96"/>
  <c r="E54"/>
  <c r="F96"/>
  <c r="F54"/>
  <c r="G96"/>
  <c r="G54"/>
  <c r="D96"/>
  <c r="D54"/>
  <c r="H96"/>
  <c r="H54"/>
  <c r="AC45" i="6"/>
  <c r="AH45" s="1"/>
  <c r="AA45"/>
  <c r="AF45" s="1"/>
  <c r="S46"/>
  <c r="Q46"/>
  <c r="X46" s="1"/>
  <c r="AD46" s="1"/>
  <c r="O46"/>
  <c r="L47"/>
  <c r="R46"/>
  <c r="Y46" s="1"/>
  <c r="P46"/>
  <c r="W46" s="1"/>
  <c r="AC46" s="1"/>
  <c r="AH46" s="1"/>
  <c r="N46"/>
  <c r="U46" s="1"/>
  <c r="AC44"/>
  <c r="R46" i="5"/>
  <c r="P46"/>
  <c r="N46"/>
  <c r="V46"/>
  <c r="Q46"/>
  <c r="O46"/>
  <c r="Y45"/>
  <c r="AA46" i="6" l="1"/>
  <c r="V46"/>
  <c r="X46" i="5"/>
  <c r="W46"/>
  <c r="K53" i="7"/>
  <c r="B3" s="1"/>
  <c r="B6" s="1"/>
  <c r="I54"/>
  <c r="AB46" i="6"/>
  <c r="AG46" s="1"/>
  <c r="AH44"/>
  <c r="AG44"/>
  <c r="L48"/>
  <c r="R47"/>
  <c r="Y47" s="1"/>
  <c r="P47"/>
  <c r="N47"/>
  <c r="U47" s="1"/>
  <c r="AA47" s="1"/>
  <c r="V47"/>
  <c r="S47"/>
  <c r="Q47"/>
  <c r="W47" s="1"/>
  <c r="O47"/>
  <c r="AG45"/>
  <c r="R47" i="5"/>
  <c r="P47"/>
  <c r="N47"/>
  <c r="V47"/>
  <c r="Q47"/>
  <c r="O47"/>
  <c r="X47" s="1"/>
  <c r="Y46"/>
  <c r="W47" l="1"/>
  <c r="AB47" i="6"/>
  <c r="S48"/>
  <c r="Q48"/>
  <c r="X48" s="1"/>
  <c r="O48"/>
  <c r="L49"/>
  <c r="R48"/>
  <c r="Y48" s="1"/>
  <c r="P48"/>
  <c r="W48" s="1"/>
  <c r="AC48" s="1"/>
  <c r="N48"/>
  <c r="U48" s="1"/>
  <c r="X47"/>
  <c r="AD47" s="1"/>
  <c r="AF46"/>
  <c r="R48" i="5"/>
  <c r="P48"/>
  <c r="N48"/>
  <c r="V48"/>
  <c r="Q48"/>
  <c r="O48"/>
  <c r="Y47"/>
  <c r="V48" i="6" l="1"/>
  <c r="AA48" s="1"/>
  <c r="X48" i="5"/>
  <c r="W48"/>
  <c r="AD48" i="6"/>
  <c r="AH48" s="1"/>
  <c r="AB48"/>
  <c r="AG48" s="1"/>
  <c r="L50"/>
  <c r="R49"/>
  <c r="Y49" s="1"/>
  <c r="P49"/>
  <c r="N49"/>
  <c r="U49" s="1"/>
  <c r="V49"/>
  <c r="S49"/>
  <c r="Q49"/>
  <c r="W49" s="1"/>
  <c r="O49"/>
  <c r="AF47"/>
  <c r="AC47"/>
  <c r="AH47" s="1"/>
  <c r="R49" i="5"/>
  <c r="P49"/>
  <c r="N49"/>
  <c r="V49"/>
  <c r="Q49"/>
  <c r="O49"/>
  <c r="Y48"/>
  <c r="AA49" i="6" l="1"/>
  <c r="X49" i="5"/>
  <c r="W49"/>
  <c r="AB49" i="6"/>
  <c r="AF49" s="1"/>
  <c r="S50"/>
  <c r="L51"/>
  <c r="Q50"/>
  <c r="X50" s="1"/>
  <c r="O50"/>
  <c r="R50"/>
  <c r="Y50" s="1"/>
  <c r="P50"/>
  <c r="W50" s="1"/>
  <c r="AC50" s="1"/>
  <c r="N50"/>
  <c r="U50" s="1"/>
  <c r="AG47"/>
  <c r="X49"/>
  <c r="AD49" s="1"/>
  <c r="AF48"/>
  <c r="R50" i="5"/>
  <c r="P50"/>
  <c r="N50"/>
  <c r="V50"/>
  <c r="Q50"/>
  <c r="O50"/>
  <c r="Y49"/>
  <c r="V50" i="6" l="1"/>
  <c r="AA50" s="1"/>
  <c r="X50" i="5"/>
  <c r="W50"/>
  <c r="AD50" i="6"/>
  <c r="AH50" s="1"/>
  <c r="L52"/>
  <c r="R51"/>
  <c r="Y51" s="1"/>
  <c r="P51"/>
  <c r="N51"/>
  <c r="U51" s="1"/>
  <c r="Q51"/>
  <c r="W51" s="1"/>
  <c r="S51"/>
  <c r="O51"/>
  <c r="V51" s="1"/>
  <c r="AC49"/>
  <c r="AH49" s="1"/>
  <c r="R51" i="5"/>
  <c r="P51"/>
  <c r="N51"/>
  <c r="V51"/>
  <c r="Q51"/>
  <c r="O51"/>
  <c r="Y50"/>
  <c r="AB51" i="6" l="1"/>
  <c r="AA51"/>
  <c r="AF51" s="1"/>
  <c r="AB50"/>
  <c r="AG50" s="1"/>
  <c r="X51" i="5"/>
  <c r="W51"/>
  <c r="S52" i="6"/>
  <c r="Q52"/>
  <c r="X52" s="1"/>
  <c r="AD52" s="1"/>
  <c r="O52"/>
  <c r="L53"/>
  <c r="R52"/>
  <c r="Y52" s="1"/>
  <c r="N52"/>
  <c r="U52"/>
  <c r="P52"/>
  <c r="W52" s="1"/>
  <c r="AC52" s="1"/>
  <c r="AH52" s="1"/>
  <c r="AG49"/>
  <c r="X51"/>
  <c r="AD51" s="1"/>
  <c r="AF50"/>
  <c r="R52" i="5"/>
  <c r="P52"/>
  <c r="N52"/>
  <c r="V52"/>
  <c r="Q52"/>
  <c r="O52"/>
  <c r="Y51"/>
  <c r="V52" i="6" l="1"/>
  <c r="AA52" s="1"/>
  <c r="X52" i="5"/>
  <c r="W52"/>
  <c r="L54" i="6"/>
  <c r="R53"/>
  <c r="Y53" s="1"/>
  <c r="P53"/>
  <c r="N53"/>
  <c r="U53" s="1"/>
  <c r="V53"/>
  <c r="S53"/>
  <c r="Q53"/>
  <c r="W53" s="1"/>
  <c r="O53"/>
  <c r="AC51"/>
  <c r="R53" i="5"/>
  <c r="P53"/>
  <c r="N53"/>
  <c r="V53"/>
  <c r="Q53"/>
  <c r="O53"/>
  <c r="Y52"/>
  <c r="AA53" i="6" l="1"/>
  <c r="AB52"/>
  <c r="AG52" s="1"/>
  <c r="AB53"/>
  <c r="AH51"/>
  <c r="AG51"/>
  <c r="S54"/>
  <c r="Q54"/>
  <c r="X54" s="1"/>
  <c r="O54"/>
  <c r="L55"/>
  <c r="R54"/>
  <c r="Y54" s="1"/>
  <c r="P54"/>
  <c r="W54" s="1"/>
  <c r="AC54" s="1"/>
  <c r="N54"/>
  <c r="U54" s="1"/>
  <c r="X53"/>
  <c r="AD53" s="1"/>
  <c r="AF52"/>
  <c r="V54" i="5"/>
  <c r="Q54"/>
  <c r="O54"/>
  <c r="R54"/>
  <c r="N54"/>
  <c r="P54"/>
  <c r="Y54" s="1"/>
  <c r="X53"/>
  <c r="Y53"/>
  <c r="W53"/>
  <c r="AA54" i="6" l="1"/>
  <c r="V54"/>
  <c r="W54" i="5"/>
  <c r="X54"/>
  <c r="AD54" i="6"/>
  <c r="AH54" s="1"/>
  <c r="AB54"/>
  <c r="AG54" s="1"/>
  <c r="L56"/>
  <c r="R55"/>
  <c r="Y55" s="1"/>
  <c r="P55"/>
  <c r="N55"/>
  <c r="U55" s="1"/>
  <c r="V55"/>
  <c r="S55"/>
  <c r="Q55"/>
  <c r="W55" s="1"/>
  <c r="O55"/>
  <c r="AF53"/>
  <c r="AC53"/>
  <c r="AH53" s="1"/>
  <c r="V55" i="5"/>
  <c r="Q55"/>
  <c r="O55"/>
  <c r="P55"/>
  <c r="R55"/>
  <c r="N55"/>
  <c r="AA55" i="6" l="1"/>
  <c r="W55" i="5"/>
  <c r="AB55" i="6"/>
  <c r="AF55" s="1"/>
  <c r="S56"/>
  <c r="Q56"/>
  <c r="O56"/>
  <c r="L57"/>
  <c r="R56"/>
  <c r="P56"/>
  <c r="W56" s="1"/>
  <c r="N56"/>
  <c r="U56" s="1"/>
  <c r="AG53"/>
  <c r="X55"/>
  <c r="AD55" s="1"/>
  <c r="AF54"/>
  <c r="V56" i="5"/>
  <c r="Q56"/>
  <c r="O56"/>
  <c r="R56"/>
  <c r="N56"/>
  <c r="P56"/>
  <c r="Y56" s="1"/>
  <c r="Y55"/>
  <c r="X55"/>
  <c r="AC56" i="6" l="1"/>
  <c r="X56"/>
  <c r="V56"/>
  <c r="AB56" s="1"/>
  <c r="AG56" s="1"/>
  <c r="W56" i="5"/>
  <c r="X56"/>
  <c r="L58" i="6"/>
  <c r="R57"/>
  <c r="Y57" s="1"/>
  <c r="P57"/>
  <c r="N57"/>
  <c r="U57" s="1"/>
  <c r="S57"/>
  <c r="Q57"/>
  <c r="X57" s="1"/>
  <c r="AD57" s="1"/>
  <c r="O57"/>
  <c r="V57" s="1"/>
  <c r="Y56"/>
  <c r="AD56" s="1"/>
  <c r="AH56" s="1"/>
  <c r="AC55"/>
  <c r="AH55" s="1"/>
  <c r="V57" i="5"/>
  <c r="Q57"/>
  <c r="O57"/>
  <c r="P57"/>
  <c r="R57"/>
  <c r="N57"/>
  <c r="W57" s="1"/>
  <c r="AB57" i="6" l="1"/>
  <c r="W57"/>
  <c r="AA56"/>
  <c r="AF56" s="1"/>
  <c r="Y57" i="5"/>
  <c r="AA57" i="6"/>
  <c r="AF57" s="1"/>
  <c r="AC57"/>
  <c r="AH57" s="1"/>
  <c r="AG55"/>
  <c r="S58"/>
  <c r="Q58"/>
  <c r="X58" s="1"/>
  <c r="O58"/>
  <c r="L59"/>
  <c r="R58"/>
  <c r="Y58" s="1"/>
  <c r="P58"/>
  <c r="W58" s="1"/>
  <c r="AC58" s="1"/>
  <c r="N58"/>
  <c r="U58" s="1"/>
  <c r="V58" i="5"/>
  <c r="Q58"/>
  <c r="O58"/>
  <c r="R58"/>
  <c r="N58"/>
  <c r="P58"/>
  <c r="Y58" s="1"/>
  <c r="X57"/>
  <c r="V58" i="6" l="1"/>
  <c r="AB58" s="1"/>
  <c r="AG58" s="1"/>
  <c r="W58" i="5"/>
  <c r="X58"/>
  <c r="AD58" i="6"/>
  <c r="AH58"/>
  <c r="L60"/>
  <c r="R59"/>
  <c r="Y59" s="1"/>
  <c r="P59"/>
  <c r="N59"/>
  <c r="U59" s="1"/>
  <c r="S59"/>
  <c r="Q59"/>
  <c r="X59" s="1"/>
  <c r="AD59" s="1"/>
  <c r="O59"/>
  <c r="V59" s="1"/>
  <c r="AG57"/>
  <c r="V59" i="5"/>
  <c r="Q59"/>
  <c r="O59"/>
  <c r="P59"/>
  <c r="Y59" s="1"/>
  <c r="R59"/>
  <c r="N59"/>
  <c r="W59" s="1"/>
  <c r="AB59" i="6" l="1"/>
  <c r="W59"/>
  <c r="AA58"/>
  <c r="AF58" s="1"/>
  <c r="AA59"/>
  <c r="AF59" s="1"/>
  <c r="AC59"/>
  <c r="AH59" s="1"/>
  <c r="S60"/>
  <c r="Q60"/>
  <c r="X60" s="1"/>
  <c r="AD60" s="1"/>
  <c r="O60"/>
  <c r="L61"/>
  <c r="Y60"/>
  <c r="U60"/>
  <c r="R60"/>
  <c r="P60"/>
  <c r="W60" s="1"/>
  <c r="AC60" s="1"/>
  <c r="AH60" s="1"/>
  <c r="N60"/>
  <c r="V60" i="5"/>
  <c r="Q60"/>
  <c r="O60"/>
  <c r="R60"/>
  <c r="N60"/>
  <c r="P60"/>
  <c r="Y60" s="1"/>
  <c r="X59"/>
  <c r="W60" l="1"/>
  <c r="L62" i="6"/>
  <c r="R61"/>
  <c r="Y61" s="1"/>
  <c r="P61"/>
  <c r="N61"/>
  <c r="U61" s="1"/>
  <c r="S61"/>
  <c r="Q61"/>
  <c r="X61" s="1"/>
  <c r="AD61" s="1"/>
  <c r="O61"/>
  <c r="V61" s="1"/>
  <c r="V60"/>
  <c r="AB60" s="1"/>
  <c r="AG60" s="1"/>
  <c r="AG59"/>
  <c r="V61" i="5"/>
  <c r="Q61"/>
  <c r="O61"/>
  <c r="P61"/>
  <c r="R61"/>
  <c r="N61"/>
  <c r="W61" s="1"/>
  <c r="X60"/>
  <c r="AA61" i="6" l="1"/>
  <c r="W61"/>
  <c r="AB61" s="1"/>
  <c r="AA60"/>
  <c r="AF60" s="1"/>
  <c r="S62"/>
  <c r="Q62"/>
  <c r="X62" s="1"/>
  <c r="O62"/>
  <c r="L63"/>
  <c r="R62"/>
  <c r="Y62" s="1"/>
  <c r="P62"/>
  <c r="W62" s="1"/>
  <c r="AC62" s="1"/>
  <c r="N62"/>
  <c r="U62" s="1"/>
  <c r="V62" i="5"/>
  <c r="Q62"/>
  <c r="O62"/>
  <c r="R62"/>
  <c r="N62"/>
  <c r="P62"/>
  <c r="Y62" s="1"/>
  <c r="Y61"/>
  <c r="X61"/>
  <c r="AF61" i="6" l="1"/>
  <c r="V62"/>
  <c r="AB62" s="1"/>
  <c r="AC61"/>
  <c r="AH61" s="1"/>
  <c r="W62" i="5"/>
  <c r="X62"/>
  <c r="AG62" i="6"/>
  <c r="AD62"/>
  <c r="AH62" s="1"/>
  <c r="L64"/>
  <c r="R63"/>
  <c r="Y63" s="1"/>
  <c r="P63"/>
  <c r="N63"/>
  <c r="U63" s="1"/>
  <c r="S63"/>
  <c r="Q63"/>
  <c r="X63" s="1"/>
  <c r="AD63" s="1"/>
  <c r="O63"/>
  <c r="V63" s="1"/>
  <c r="AG61"/>
  <c r="V63" i="5"/>
  <c r="Q63"/>
  <c r="O63"/>
  <c r="P63"/>
  <c r="R63"/>
  <c r="N63"/>
  <c r="W63" i="6" l="1"/>
  <c r="AB63" s="1"/>
  <c r="AA62"/>
  <c r="AF62" s="1"/>
  <c r="AA63"/>
  <c r="W63" i="5"/>
  <c r="Y63"/>
  <c r="AC63" i="6"/>
  <c r="AH63" s="1"/>
  <c r="S64"/>
  <c r="Q64"/>
  <c r="X64" s="1"/>
  <c r="O64"/>
  <c r="L65"/>
  <c r="R64"/>
  <c r="Y64" s="1"/>
  <c r="P64"/>
  <c r="W64" s="1"/>
  <c r="AC64" s="1"/>
  <c r="N64"/>
  <c r="U64" s="1"/>
  <c r="V64" i="5"/>
  <c r="Q64"/>
  <c r="O64"/>
  <c r="R64"/>
  <c r="N64"/>
  <c r="W64" s="1"/>
  <c r="P64"/>
  <c r="Y64" s="1"/>
  <c r="X63"/>
  <c r="V64" i="6" l="1"/>
  <c r="AA64" s="1"/>
  <c r="AF63"/>
  <c r="X64" i="5"/>
  <c r="AD64" i="6"/>
  <c r="AH64" s="1"/>
  <c r="AB64"/>
  <c r="AG64" s="1"/>
  <c r="AG63"/>
  <c r="L66"/>
  <c r="R65"/>
  <c r="P65"/>
  <c r="N65"/>
  <c r="S65"/>
  <c r="Y65" s="1"/>
  <c r="Q65"/>
  <c r="X65" s="1"/>
  <c r="AD65" s="1"/>
  <c r="O65"/>
  <c r="U65" s="1"/>
  <c r="V65" i="5"/>
  <c r="Q65"/>
  <c r="O65"/>
  <c r="P65"/>
  <c r="R65"/>
  <c r="N65"/>
  <c r="W65" i="6" l="1"/>
  <c r="AC65" s="1"/>
  <c r="AH65" s="1"/>
  <c r="W65" i="5"/>
  <c r="Y65"/>
  <c r="V65" i="6"/>
  <c r="AB65" s="1"/>
  <c r="AG65" s="1"/>
  <c r="AF64"/>
  <c r="S66"/>
  <c r="Q66"/>
  <c r="X66" s="1"/>
  <c r="O66"/>
  <c r="L67"/>
  <c r="R66"/>
  <c r="Y66" s="1"/>
  <c r="P66"/>
  <c r="W66" s="1"/>
  <c r="AC66" s="1"/>
  <c r="N66"/>
  <c r="U66" s="1"/>
  <c r="V66" i="5"/>
  <c r="Q66"/>
  <c r="O66"/>
  <c r="R66"/>
  <c r="N66"/>
  <c r="P66"/>
  <c r="Y66" s="1"/>
  <c r="X65"/>
  <c r="V66" i="6" l="1"/>
  <c r="AA66" s="1"/>
  <c r="W66" i="5"/>
  <c r="AD66" i="6"/>
  <c r="AH66" s="1"/>
  <c r="AA65"/>
  <c r="AF65" s="1"/>
  <c r="L68"/>
  <c r="R67"/>
  <c r="Y67" s="1"/>
  <c r="P67"/>
  <c r="N67"/>
  <c r="U67" s="1"/>
  <c r="S67"/>
  <c r="Q67"/>
  <c r="X67" s="1"/>
  <c r="AD67" s="1"/>
  <c r="O67"/>
  <c r="V67" s="1"/>
  <c r="V67" i="5"/>
  <c r="Q67"/>
  <c r="O67"/>
  <c r="P67"/>
  <c r="R67"/>
  <c r="N67"/>
  <c r="W67" s="1"/>
  <c r="X66"/>
  <c r="AB66" i="6" l="1"/>
  <c r="AG66" s="1"/>
  <c r="W67"/>
  <c r="AB67" s="1"/>
  <c r="AA67"/>
  <c r="AC67"/>
  <c r="AH67" s="1"/>
  <c r="AF66"/>
  <c r="S68"/>
  <c r="Q68"/>
  <c r="X68" s="1"/>
  <c r="O68"/>
  <c r="L69"/>
  <c r="R68"/>
  <c r="Y68" s="1"/>
  <c r="P68"/>
  <c r="W68" s="1"/>
  <c r="AC68" s="1"/>
  <c r="N68"/>
  <c r="U68" s="1"/>
  <c r="V68" i="5"/>
  <c r="Q68"/>
  <c r="O68"/>
  <c r="R68"/>
  <c r="N68"/>
  <c r="P68"/>
  <c r="Y68" s="1"/>
  <c r="Y67"/>
  <c r="X67"/>
  <c r="AF67" i="6" l="1"/>
  <c r="V68"/>
  <c r="AB68" s="1"/>
  <c r="AG68" s="1"/>
  <c r="W68" i="5"/>
  <c r="X68"/>
  <c r="AD68" i="6"/>
  <c r="AH68" s="1"/>
  <c r="L70"/>
  <c r="R69"/>
  <c r="Y69" s="1"/>
  <c r="P69"/>
  <c r="N69"/>
  <c r="U69" s="1"/>
  <c r="S69"/>
  <c r="Q69"/>
  <c r="X69" s="1"/>
  <c r="AD69" s="1"/>
  <c r="O69"/>
  <c r="V69" s="1"/>
  <c r="AG67"/>
  <c r="R69" i="5"/>
  <c r="P69"/>
  <c r="N69"/>
  <c r="V69"/>
  <c r="Q69"/>
  <c r="O69"/>
  <c r="AA69" i="6" l="1"/>
  <c r="AA68"/>
  <c r="AF68" s="1"/>
  <c r="W69"/>
  <c r="AB69" s="1"/>
  <c r="AC69"/>
  <c r="AH69" s="1"/>
  <c r="S70"/>
  <c r="Q70"/>
  <c r="X70" s="1"/>
  <c r="O70"/>
  <c r="L71"/>
  <c r="R70"/>
  <c r="Y70" s="1"/>
  <c r="P70"/>
  <c r="W70" s="1"/>
  <c r="AC70" s="1"/>
  <c r="N70"/>
  <c r="U70" s="1"/>
  <c r="X69" i="5"/>
  <c r="W69"/>
  <c r="R70"/>
  <c r="P70"/>
  <c r="N70"/>
  <c r="V70"/>
  <c r="Q70"/>
  <c r="O70"/>
  <c r="Y69"/>
  <c r="AF69" i="6" l="1"/>
  <c r="AG69"/>
  <c r="V70"/>
  <c r="AA70" s="1"/>
  <c r="AD70"/>
  <c r="AH70" s="1"/>
  <c r="L72"/>
  <c r="R71"/>
  <c r="Y71" s="1"/>
  <c r="P71"/>
  <c r="N71"/>
  <c r="U71" s="1"/>
  <c r="S71"/>
  <c r="Q71"/>
  <c r="X71" s="1"/>
  <c r="AD71" s="1"/>
  <c r="O71"/>
  <c r="V71" s="1"/>
  <c r="X70" i="5"/>
  <c r="W70"/>
  <c r="R71"/>
  <c r="P71"/>
  <c r="N71"/>
  <c r="V71"/>
  <c r="Q71"/>
  <c r="O71"/>
  <c r="Y70"/>
  <c r="AB70" i="6" l="1"/>
  <c r="AG70" s="1"/>
  <c r="W71"/>
  <c r="AB71" s="1"/>
  <c r="AA71"/>
  <c r="AC71"/>
  <c r="AH71" s="1"/>
  <c r="S72"/>
  <c r="Q72"/>
  <c r="X72" s="1"/>
  <c r="O72"/>
  <c r="L73"/>
  <c r="R72"/>
  <c r="Y72" s="1"/>
  <c r="P72"/>
  <c r="W72" s="1"/>
  <c r="AC72" s="1"/>
  <c r="N72"/>
  <c r="U72" s="1"/>
  <c r="AF70"/>
  <c r="X71" i="5"/>
  <c r="W71"/>
  <c r="R72"/>
  <c r="P72"/>
  <c r="N72"/>
  <c r="V72"/>
  <c r="Q72"/>
  <c r="O72"/>
  <c r="Y71"/>
  <c r="AF71" i="6" l="1"/>
  <c r="V72"/>
  <c r="AA72" s="1"/>
  <c r="AG71"/>
  <c r="AD72"/>
  <c r="AH72" s="1"/>
  <c r="L74"/>
  <c r="R73"/>
  <c r="Y73" s="1"/>
  <c r="P73"/>
  <c r="N73"/>
  <c r="U73" s="1"/>
  <c r="AA73" s="1"/>
  <c r="S73"/>
  <c r="Q73"/>
  <c r="X73" s="1"/>
  <c r="AD73" s="1"/>
  <c r="O73"/>
  <c r="V73" s="1"/>
  <c r="X72" i="5"/>
  <c r="W72"/>
  <c r="R73"/>
  <c r="P73"/>
  <c r="N73"/>
  <c r="V73"/>
  <c r="Q73"/>
  <c r="O73"/>
  <c r="Y72"/>
  <c r="W73" i="6" l="1"/>
  <c r="AB73" s="1"/>
  <c r="AF73" s="1"/>
  <c r="AB72"/>
  <c r="AG72" s="1"/>
  <c r="AC73"/>
  <c r="AH73" s="1"/>
  <c r="S74"/>
  <c r="Q74"/>
  <c r="X74" s="1"/>
  <c r="O74"/>
  <c r="L75"/>
  <c r="R74"/>
  <c r="Y74" s="1"/>
  <c r="P74"/>
  <c r="W74" s="1"/>
  <c r="AC74" s="1"/>
  <c r="N74"/>
  <c r="U74" s="1"/>
  <c r="X73" i="5"/>
  <c r="W73"/>
  <c r="R74"/>
  <c r="P74"/>
  <c r="N74"/>
  <c r="V74"/>
  <c r="Q74"/>
  <c r="O74"/>
  <c r="Y73"/>
  <c r="V74" i="6" l="1"/>
  <c r="AA74" s="1"/>
  <c r="AF72"/>
  <c r="AD74"/>
  <c r="AH74" s="1"/>
  <c r="AB74"/>
  <c r="AG74" s="1"/>
  <c r="AG73"/>
  <c r="L76"/>
  <c r="R75"/>
  <c r="Y75" s="1"/>
  <c r="P75"/>
  <c r="N75"/>
  <c r="U75" s="1"/>
  <c r="S75"/>
  <c r="Q75"/>
  <c r="X75" s="1"/>
  <c r="AD75" s="1"/>
  <c r="O75"/>
  <c r="V75" s="1"/>
  <c r="X74" i="5"/>
  <c r="W74"/>
  <c r="R75"/>
  <c r="P75"/>
  <c r="N75"/>
  <c r="V75"/>
  <c r="Q75"/>
  <c r="O75"/>
  <c r="Y74"/>
  <c r="W75" i="6" l="1"/>
  <c r="AC75" s="1"/>
  <c r="AH75" s="1"/>
  <c r="X75" i="5"/>
  <c r="AA75" i="6"/>
  <c r="AF74"/>
  <c r="S76"/>
  <c r="Q76"/>
  <c r="O76"/>
  <c r="L77"/>
  <c r="R76"/>
  <c r="Y76" s="1"/>
  <c r="P76"/>
  <c r="W76" s="1"/>
  <c r="N76"/>
  <c r="U76" s="1"/>
  <c r="W75" i="5"/>
  <c r="R76"/>
  <c r="P76"/>
  <c r="N76"/>
  <c r="V76"/>
  <c r="Q76"/>
  <c r="O76"/>
  <c r="Y75"/>
  <c r="AB75" i="6" l="1"/>
  <c r="AG75" s="1"/>
  <c r="AF75"/>
  <c r="V76"/>
  <c r="AB76" s="1"/>
  <c r="L78"/>
  <c r="R77"/>
  <c r="Y77" s="1"/>
  <c r="P77"/>
  <c r="V77" s="1"/>
  <c r="N77"/>
  <c r="U77" s="1"/>
  <c r="S77"/>
  <c r="Q77"/>
  <c r="X77" s="1"/>
  <c r="O77"/>
  <c r="X76"/>
  <c r="AD76" s="1"/>
  <c r="R77" i="5"/>
  <c r="P77"/>
  <c r="N77"/>
  <c r="V77"/>
  <c r="Q77"/>
  <c r="O77"/>
  <c r="Y76"/>
  <c r="X76"/>
  <c r="W76"/>
  <c r="AA77" i="6" l="1"/>
  <c r="AA76"/>
  <c r="AF76" s="1"/>
  <c r="X77" i="5"/>
  <c r="AD77" i="6"/>
  <c r="S78"/>
  <c r="Q78"/>
  <c r="X78" s="1"/>
  <c r="AD78" s="1"/>
  <c r="O78"/>
  <c r="R78"/>
  <c r="N78"/>
  <c r="L79"/>
  <c r="Y78"/>
  <c r="U78"/>
  <c r="P78"/>
  <c r="V78" s="1"/>
  <c r="W77"/>
  <c r="AC77" s="1"/>
  <c r="AH77" s="1"/>
  <c r="AC76"/>
  <c r="W77" i="5"/>
  <c r="R78"/>
  <c r="P78"/>
  <c r="N78"/>
  <c r="V78"/>
  <c r="Q78"/>
  <c r="O78"/>
  <c r="Y77"/>
  <c r="AB78" i="6" l="1"/>
  <c r="W78"/>
  <c r="AC78" s="1"/>
  <c r="AH78" s="1"/>
  <c r="AA78"/>
  <c r="AF78" s="1"/>
  <c r="X78" i="5"/>
  <c r="AG78" i="6"/>
  <c r="AH76"/>
  <c r="AG76"/>
  <c r="L80"/>
  <c r="R79"/>
  <c r="Y79" s="1"/>
  <c r="P79"/>
  <c r="N79"/>
  <c r="U79" s="1"/>
  <c r="S79"/>
  <c r="O79"/>
  <c r="V79"/>
  <c r="Q79"/>
  <c r="X79" s="1"/>
  <c r="AB77"/>
  <c r="R79" i="5"/>
  <c r="P79"/>
  <c r="N79"/>
  <c r="V79"/>
  <c r="Q79"/>
  <c r="O79"/>
  <c r="Y78"/>
  <c r="W78"/>
  <c r="W79" i="6" l="1"/>
  <c r="AB79" s="1"/>
  <c r="AF79" s="1"/>
  <c r="AA79"/>
  <c r="AD79"/>
  <c r="AC79"/>
  <c r="AG77"/>
  <c r="AF77"/>
  <c r="S80"/>
  <c r="Q80"/>
  <c r="X80" s="1"/>
  <c r="O80"/>
  <c r="L81"/>
  <c r="P80"/>
  <c r="W80" s="1"/>
  <c r="AC80" s="1"/>
  <c r="R80"/>
  <c r="Y80" s="1"/>
  <c r="N80"/>
  <c r="U80" s="1"/>
  <c r="X79" i="5"/>
  <c r="W79"/>
  <c r="R80"/>
  <c r="P80"/>
  <c r="N80"/>
  <c r="V80"/>
  <c r="Q80"/>
  <c r="O80"/>
  <c r="Y79"/>
  <c r="AG79" i="6" l="1"/>
  <c r="AD80"/>
  <c r="AH80" s="1"/>
  <c r="V80"/>
  <c r="AB80" s="1"/>
  <c r="AG80" s="1"/>
  <c r="L82"/>
  <c r="R81"/>
  <c r="Y81" s="1"/>
  <c r="P81"/>
  <c r="N81"/>
  <c r="U81" s="1"/>
  <c r="Q81"/>
  <c r="X81" s="1"/>
  <c r="S81"/>
  <c r="O81"/>
  <c r="V81" s="1"/>
  <c r="AH79"/>
  <c r="X80" i="5"/>
  <c r="W80"/>
  <c r="R81"/>
  <c r="P81"/>
  <c r="N81"/>
  <c r="V81"/>
  <c r="Q81"/>
  <c r="O81"/>
  <c r="Y80"/>
  <c r="AA81" i="6" l="1"/>
  <c r="AA80"/>
  <c r="AF80" s="1"/>
  <c r="AD81"/>
  <c r="S82"/>
  <c r="Q82"/>
  <c r="X82" s="1"/>
  <c r="AD82" s="1"/>
  <c r="O82"/>
  <c r="L83"/>
  <c r="Y82"/>
  <c r="U82"/>
  <c r="R82"/>
  <c r="P82"/>
  <c r="W82" s="1"/>
  <c r="AC82" s="1"/>
  <c r="AH82" s="1"/>
  <c r="N82"/>
  <c r="W81"/>
  <c r="AC81" s="1"/>
  <c r="AH81" s="1"/>
  <c r="X81" i="5"/>
  <c r="W81"/>
  <c r="R82"/>
  <c r="P82"/>
  <c r="N82"/>
  <c r="V82"/>
  <c r="Q82"/>
  <c r="O82"/>
  <c r="Y81"/>
  <c r="L84" i="6" l="1"/>
  <c r="R83"/>
  <c r="Y83" s="1"/>
  <c r="P83"/>
  <c r="N83"/>
  <c r="U83" s="1"/>
  <c r="V83"/>
  <c r="S83"/>
  <c r="Q83"/>
  <c r="X83" s="1"/>
  <c r="AD83" s="1"/>
  <c r="O83"/>
  <c r="V82"/>
  <c r="AB82" s="1"/>
  <c r="AG82" s="1"/>
  <c r="AB81"/>
  <c r="X82" i="5"/>
  <c r="W82"/>
  <c r="R83"/>
  <c r="P83"/>
  <c r="N83"/>
  <c r="V83"/>
  <c r="Q83"/>
  <c r="O83"/>
  <c r="Y82"/>
  <c r="AA83" i="6" l="1"/>
  <c r="AG81"/>
  <c r="AF81"/>
  <c r="S84"/>
  <c r="Q84"/>
  <c r="O84"/>
  <c r="L85"/>
  <c r="R84"/>
  <c r="Y84" s="1"/>
  <c r="P84"/>
  <c r="W84" s="1"/>
  <c r="N84"/>
  <c r="U84" s="1"/>
  <c r="W83"/>
  <c r="AC83" s="1"/>
  <c r="AH83" s="1"/>
  <c r="AA82"/>
  <c r="AF82" s="1"/>
  <c r="X83" i="5"/>
  <c r="W83"/>
  <c r="R84"/>
  <c r="P84"/>
  <c r="N84"/>
  <c r="V84"/>
  <c r="Q84"/>
  <c r="O84"/>
  <c r="Y83"/>
  <c r="V84" i="6" l="1"/>
  <c r="AB84" s="1"/>
  <c r="AB83"/>
  <c r="AG83" s="1"/>
  <c r="L86"/>
  <c r="R85"/>
  <c r="P85"/>
  <c r="W85" s="1"/>
  <c r="N85"/>
  <c r="S85"/>
  <c r="Y85" s="1"/>
  <c r="Q85"/>
  <c r="X85" s="1"/>
  <c r="AD85" s="1"/>
  <c r="O85"/>
  <c r="X84"/>
  <c r="AD84" s="1"/>
  <c r="AF83"/>
  <c r="X84" i="5"/>
  <c r="W84"/>
  <c r="R85"/>
  <c r="P85"/>
  <c r="N85"/>
  <c r="V85"/>
  <c r="Q85"/>
  <c r="O85"/>
  <c r="Y84"/>
  <c r="AC85" i="6" l="1"/>
  <c r="V85"/>
  <c r="AB85" s="1"/>
  <c r="AG85" s="1"/>
  <c r="AC84"/>
  <c r="AH84" s="1"/>
  <c r="AA84"/>
  <c r="AF84" s="1"/>
  <c r="AH85"/>
  <c r="S86"/>
  <c r="Q86"/>
  <c r="X86" s="1"/>
  <c r="AD86" s="1"/>
  <c r="O86"/>
  <c r="L87"/>
  <c r="Y86"/>
  <c r="U86"/>
  <c r="R86"/>
  <c r="P86"/>
  <c r="W86" s="1"/>
  <c r="AC86" s="1"/>
  <c r="AH86" s="1"/>
  <c r="N86"/>
  <c r="U85"/>
  <c r="AA85" s="1"/>
  <c r="AF85" s="1"/>
  <c r="AG84"/>
  <c r="X85" i="5"/>
  <c r="W85"/>
  <c r="R86"/>
  <c r="P86"/>
  <c r="N86"/>
  <c r="V86"/>
  <c r="Q86"/>
  <c r="O86"/>
  <c r="Y85"/>
  <c r="AA86" i="6" l="1"/>
  <c r="V86"/>
  <c r="AB86"/>
  <c r="AG86" s="1"/>
  <c r="L88"/>
  <c r="R87"/>
  <c r="Y87" s="1"/>
  <c r="P87"/>
  <c r="N87"/>
  <c r="U87" s="1"/>
  <c r="S87"/>
  <c r="Q87"/>
  <c r="X87" s="1"/>
  <c r="AD87" s="1"/>
  <c r="O87"/>
  <c r="V87" s="1"/>
  <c r="X86" i="5"/>
  <c r="W86"/>
  <c r="R87"/>
  <c r="P87"/>
  <c r="N87"/>
  <c r="V87"/>
  <c r="Q87"/>
  <c r="O87"/>
  <c r="Y86"/>
  <c r="AA87" i="6" l="1"/>
  <c r="W87"/>
  <c r="AB87" s="1"/>
  <c r="AC87"/>
  <c r="AH87" s="1"/>
  <c r="S88"/>
  <c r="Q88"/>
  <c r="X88" s="1"/>
  <c r="O88"/>
  <c r="L89"/>
  <c r="R88"/>
  <c r="Y88" s="1"/>
  <c r="P88"/>
  <c r="W88" s="1"/>
  <c r="AC88" s="1"/>
  <c r="N88"/>
  <c r="U88" s="1"/>
  <c r="AF86"/>
  <c r="X87" i="5"/>
  <c r="W87"/>
  <c r="R88"/>
  <c r="P88"/>
  <c r="N88"/>
  <c r="V88"/>
  <c r="Q88"/>
  <c r="O88"/>
  <c r="Y87"/>
  <c r="AG87" i="6" l="1"/>
  <c r="AF87"/>
  <c r="V88"/>
  <c r="AB88" s="1"/>
  <c r="AG88" s="1"/>
  <c r="AD88"/>
  <c r="AH88" s="1"/>
  <c r="L90"/>
  <c r="R89"/>
  <c r="Y89" s="1"/>
  <c r="P89"/>
  <c r="N89"/>
  <c r="U89" s="1"/>
  <c r="V89"/>
  <c r="S89"/>
  <c r="Q89"/>
  <c r="X89" s="1"/>
  <c r="AD89" s="1"/>
  <c r="O89"/>
  <c r="X88" i="5"/>
  <c r="W88"/>
  <c r="R89"/>
  <c r="P89"/>
  <c r="N89"/>
  <c r="V89"/>
  <c r="Q89"/>
  <c r="O89"/>
  <c r="Y88"/>
  <c r="AA89" i="6" l="1"/>
  <c r="AA88"/>
  <c r="AF88" s="1"/>
  <c r="W89"/>
  <c r="AC89" s="1"/>
  <c r="AH89" s="1"/>
  <c r="S90"/>
  <c r="Q90"/>
  <c r="X90" s="1"/>
  <c r="AD90" s="1"/>
  <c r="O90"/>
  <c r="L91"/>
  <c r="Y90"/>
  <c r="U90"/>
  <c r="R90"/>
  <c r="P90"/>
  <c r="W90" s="1"/>
  <c r="AC90" s="1"/>
  <c r="AH90" s="1"/>
  <c r="N90"/>
  <c r="X89" i="5"/>
  <c r="W89"/>
  <c r="R90"/>
  <c r="P90"/>
  <c r="N90"/>
  <c r="V90"/>
  <c r="Q90"/>
  <c r="O90"/>
  <c r="Y89"/>
  <c r="L92" i="6" l="1"/>
  <c r="R91"/>
  <c r="Y91" s="1"/>
  <c r="P91"/>
  <c r="N91"/>
  <c r="U91" s="1"/>
  <c r="V91"/>
  <c r="S91"/>
  <c r="Q91"/>
  <c r="X91" s="1"/>
  <c r="AD91" s="1"/>
  <c r="O91"/>
  <c r="V90"/>
  <c r="AB90" s="1"/>
  <c r="AG90" s="1"/>
  <c r="AB89"/>
  <c r="X90" i="5"/>
  <c r="W90"/>
  <c r="R91"/>
  <c r="P91"/>
  <c r="N91"/>
  <c r="V91"/>
  <c r="Q91"/>
  <c r="O91"/>
  <c r="Y90"/>
  <c r="AA91" i="6" l="1"/>
  <c r="W91"/>
  <c r="AC91" s="1"/>
  <c r="AH91" s="1"/>
  <c r="AA90"/>
  <c r="AF90" s="1"/>
  <c r="AG89"/>
  <c r="AF89"/>
  <c r="S92"/>
  <c r="Q92"/>
  <c r="O92"/>
  <c r="L93"/>
  <c r="R92"/>
  <c r="Y92" s="1"/>
  <c r="P92"/>
  <c r="W92" s="1"/>
  <c r="N92"/>
  <c r="U92" s="1"/>
  <c r="X91" i="5"/>
  <c r="W91"/>
  <c r="R92"/>
  <c r="P92"/>
  <c r="N92"/>
  <c r="V92"/>
  <c r="Q92"/>
  <c r="O92"/>
  <c r="Y91"/>
  <c r="V92" i="6" l="1"/>
  <c r="AB92" s="1"/>
  <c r="X92"/>
  <c r="AD92" s="1"/>
  <c r="AB91"/>
  <c r="L94"/>
  <c r="R93"/>
  <c r="Y93" s="1"/>
  <c r="P93"/>
  <c r="V93" s="1"/>
  <c r="N93"/>
  <c r="U93" s="1"/>
  <c r="S93"/>
  <c r="Q93"/>
  <c r="X93" s="1"/>
  <c r="O93"/>
  <c r="X92" i="5"/>
  <c r="W92"/>
  <c r="R93"/>
  <c r="P93"/>
  <c r="N93"/>
  <c r="V93"/>
  <c r="Q93"/>
  <c r="O93"/>
  <c r="Y92"/>
  <c r="AA93" i="6" l="1"/>
  <c r="AA92"/>
  <c r="AF92" s="1"/>
  <c r="AD93"/>
  <c r="AG91"/>
  <c r="AF91"/>
  <c r="W93"/>
  <c r="AC93" s="1"/>
  <c r="AH93" s="1"/>
  <c r="S94"/>
  <c r="Q94"/>
  <c r="X94" s="1"/>
  <c r="O94"/>
  <c r="L95"/>
  <c r="R94"/>
  <c r="Y94" s="1"/>
  <c r="P94"/>
  <c r="W94" s="1"/>
  <c r="AC94" s="1"/>
  <c r="N94"/>
  <c r="U94" s="1"/>
  <c r="AC92"/>
  <c r="X93" i="5"/>
  <c r="W93"/>
  <c r="R94"/>
  <c r="P94"/>
  <c r="N94"/>
  <c r="V94"/>
  <c r="Q94"/>
  <c r="O94"/>
  <c r="Y93"/>
  <c r="V94" i="6" l="1"/>
  <c r="AB94" s="1"/>
  <c r="AG94" s="1"/>
  <c r="AB93"/>
  <c r="AG93" s="1"/>
  <c r="AD94"/>
  <c r="AH94" s="1"/>
  <c r="AF93"/>
  <c r="AH92"/>
  <c r="AG92"/>
  <c r="L96"/>
  <c r="R95"/>
  <c r="Y95" s="1"/>
  <c r="P95"/>
  <c r="N95"/>
  <c r="U95" s="1"/>
  <c r="S95"/>
  <c r="Q95"/>
  <c r="X95" s="1"/>
  <c r="O95"/>
  <c r="V95" s="1"/>
  <c r="X94" i="5"/>
  <c r="W94"/>
  <c r="R95"/>
  <c r="P95"/>
  <c r="N95"/>
  <c r="V95"/>
  <c r="Q95"/>
  <c r="O95"/>
  <c r="Y94"/>
  <c r="W95" i="6" l="1"/>
  <c r="AC95" s="1"/>
  <c r="AA94"/>
  <c r="AF94" s="1"/>
  <c r="AB95"/>
  <c r="AG95" s="1"/>
  <c r="AA95"/>
  <c r="AF95" s="1"/>
  <c r="AD95"/>
  <c r="AH95" s="1"/>
  <c r="S96"/>
  <c r="Q96"/>
  <c r="X96" s="1"/>
  <c r="AD96" s="1"/>
  <c r="O96"/>
  <c r="L97"/>
  <c r="Y96"/>
  <c r="U96"/>
  <c r="R96"/>
  <c r="P96"/>
  <c r="W96" s="1"/>
  <c r="AC96" s="1"/>
  <c r="AH96" s="1"/>
  <c r="N96"/>
  <c r="X95" i="5"/>
  <c r="W95"/>
  <c r="R96"/>
  <c r="P96"/>
  <c r="N96"/>
  <c r="V96"/>
  <c r="Q96"/>
  <c r="O96"/>
  <c r="Y95"/>
  <c r="L98" i="6" l="1"/>
  <c r="R97"/>
  <c r="Y97" s="1"/>
  <c r="P97"/>
  <c r="V97" s="1"/>
  <c r="N97"/>
  <c r="U97" s="1"/>
  <c r="S97"/>
  <c r="Q97"/>
  <c r="X97" s="1"/>
  <c r="AD97" s="1"/>
  <c r="O97"/>
  <c r="V96"/>
  <c r="AB96" s="1"/>
  <c r="AG96" s="1"/>
  <c r="X96" i="5"/>
  <c r="W96"/>
  <c r="R97"/>
  <c r="P97"/>
  <c r="N97"/>
  <c r="V97"/>
  <c r="Q97"/>
  <c r="O97"/>
  <c r="Y96"/>
  <c r="AA97" i="6" l="1"/>
  <c r="W97"/>
  <c r="AC97" s="1"/>
  <c r="AH97" s="1"/>
  <c r="AA96"/>
  <c r="AF96" s="1"/>
  <c r="S98"/>
  <c r="Q98"/>
  <c r="O98"/>
  <c r="L99"/>
  <c r="R98"/>
  <c r="Y98" s="1"/>
  <c r="P98"/>
  <c r="W98" s="1"/>
  <c r="N98"/>
  <c r="U98" s="1"/>
  <c r="X97" i="5"/>
  <c r="W97"/>
  <c r="R98"/>
  <c r="P98"/>
  <c r="N98"/>
  <c r="V98"/>
  <c r="Q98"/>
  <c r="O98"/>
  <c r="Y97"/>
  <c r="V98" i="6" l="1"/>
  <c r="AB98" s="1"/>
  <c r="AA98"/>
  <c r="AF98" s="1"/>
  <c r="X98"/>
  <c r="AD98" s="1"/>
  <c r="AB97"/>
  <c r="L100"/>
  <c r="R99"/>
  <c r="Y99" s="1"/>
  <c r="P99"/>
  <c r="N99"/>
  <c r="U99" s="1"/>
  <c r="V99"/>
  <c r="S99"/>
  <c r="Q99"/>
  <c r="X99" s="1"/>
  <c r="AD99" s="1"/>
  <c r="O99"/>
  <c r="X98" i="5"/>
  <c r="W98"/>
  <c r="R99"/>
  <c r="P99"/>
  <c r="N99"/>
  <c r="V99"/>
  <c r="Q99"/>
  <c r="O99"/>
  <c r="Y98"/>
  <c r="AA99" i="6" l="1"/>
  <c r="AG97"/>
  <c r="AF97"/>
  <c r="W99"/>
  <c r="AC99" s="1"/>
  <c r="AH99" s="1"/>
  <c r="S100"/>
  <c r="Q100"/>
  <c r="X100" s="1"/>
  <c r="AD100" s="1"/>
  <c r="O100"/>
  <c r="L101"/>
  <c r="Y100"/>
  <c r="U100"/>
  <c r="R100"/>
  <c r="P100"/>
  <c r="W100" s="1"/>
  <c r="AC100" s="1"/>
  <c r="AH100" s="1"/>
  <c r="N100"/>
  <c r="AC98"/>
  <c r="X99" i="5"/>
  <c r="W99"/>
  <c r="R100"/>
  <c r="P100"/>
  <c r="N100"/>
  <c r="V100"/>
  <c r="Q100"/>
  <c r="O100"/>
  <c r="X100" s="1"/>
  <c r="Y99"/>
  <c r="L102" i="6" l="1"/>
  <c r="R101"/>
  <c r="Y101" s="1"/>
  <c r="P101"/>
  <c r="N101"/>
  <c r="U101" s="1"/>
  <c r="V101"/>
  <c r="S101"/>
  <c r="Q101"/>
  <c r="X101" s="1"/>
  <c r="AD101" s="1"/>
  <c r="O101"/>
  <c r="V100"/>
  <c r="AB100" s="1"/>
  <c r="AG100" s="1"/>
  <c r="AB99"/>
  <c r="AH98"/>
  <c r="AG98"/>
  <c r="W100" i="5"/>
  <c r="R101"/>
  <c r="P101"/>
  <c r="N101"/>
  <c r="V101"/>
  <c r="Q101"/>
  <c r="O101"/>
  <c r="Y100"/>
  <c r="AA101" i="6" l="1"/>
  <c r="W101"/>
  <c r="AC101" s="1"/>
  <c r="AH101" s="1"/>
  <c r="AA100"/>
  <c r="AF100" s="1"/>
  <c r="AG99"/>
  <c r="AF99"/>
  <c r="S102"/>
  <c r="Q102"/>
  <c r="O102"/>
  <c r="L103"/>
  <c r="R102"/>
  <c r="Y102" s="1"/>
  <c r="P102"/>
  <c r="W102" s="1"/>
  <c r="N102"/>
  <c r="U102" s="1"/>
  <c r="R102" i="5"/>
  <c r="P102"/>
  <c r="N102"/>
  <c r="V102"/>
  <c r="Q102"/>
  <c r="O102"/>
  <c r="Y101"/>
  <c r="X101"/>
  <c r="W101"/>
  <c r="V102" i="6" l="1"/>
  <c r="AB102" s="1"/>
  <c r="X102" i="5"/>
  <c r="X102" i="6"/>
  <c r="AD102" s="1"/>
  <c r="AB101"/>
  <c r="R103"/>
  <c r="P103"/>
  <c r="N103"/>
  <c r="S103"/>
  <c r="Y103" s="1"/>
  <c r="Q103"/>
  <c r="X103" s="1"/>
  <c r="AD103" s="1"/>
  <c r="O103"/>
  <c r="V103" s="1"/>
  <c r="W102" i="5"/>
  <c r="R103"/>
  <c r="P103"/>
  <c r="N103"/>
  <c r="V103"/>
  <c r="Q103"/>
  <c r="O103"/>
  <c r="Y102"/>
  <c r="AC102" i="6" l="1"/>
  <c r="AH102" s="1"/>
  <c r="W103"/>
  <c r="AC103" s="1"/>
  <c r="AA102"/>
  <c r="AF102" s="1"/>
  <c r="X103" i="5"/>
  <c r="AH103" i="6"/>
  <c r="AG101"/>
  <c r="AF101"/>
  <c r="U103"/>
  <c r="AA103" s="1"/>
  <c r="AG102"/>
  <c r="Y103" i="5"/>
  <c r="W103"/>
  <c r="AB103" i="6" l="1"/>
  <c r="AG103" s="1"/>
  <c r="AF103" l="1"/>
</calcChain>
</file>

<file path=xl/sharedStrings.xml><?xml version="1.0" encoding="utf-8"?>
<sst xmlns="http://schemas.openxmlformats.org/spreadsheetml/2006/main" count="60" uniqueCount="53">
  <si>
    <t>x</t>
  </si>
  <si>
    <t>y</t>
  </si>
  <si>
    <t>Natural cubic spline</t>
  </si>
  <si>
    <t>knots</t>
  </si>
  <si>
    <t>int</t>
  </si>
  <si>
    <t>data</t>
  </si>
  <si>
    <t>x-k1+</t>
  </si>
  <si>
    <t>x-k2+</t>
  </si>
  <si>
    <t>x-k3+</t>
  </si>
  <si>
    <t>x-k4+</t>
  </si>
  <si>
    <t>x-k5+</t>
  </si>
  <si>
    <t>b[1]</t>
  </si>
  <si>
    <t>b[2]</t>
  </si>
  <si>
    <t>b[3]</t>
  </si>
  <si>
    <t>b[4]</t>
  </si>
  <si>
    <t>b[5]</t>
  </si>
  <si>
    <t>vertical lines at knots</t>
  </si>
  <si>
    <t>B-spline</t>
  </si>
  <si>
    <t>b[0,0]</t>
  </si>
  <si>
    <t>b[1,0]</t>
  </si>
  <si>
    <t>b[2,0]</t>
  </si>
  <si>
    <t>b[3,0]</t>
  </si>
  <si>
    <t>b[4,0]</t>
  </si>
  <si>
    <t>b[5,0]</t>
  </si>
  <si>
    <t>b[0,1]</t>
  </si>
  <si>
    <t>b[1,1]</t>
  </si>
  <si>
    <t>b[2,1]</t>
  </si>
  <si>
    <t>b[3,1]</t>
  </si>
  <si>
    <t>b[4,1]</t>
  </si>
  <si>
    <t>b[0,2]</t>
  </si>
  <si>
    <t>b[1,2]</t>
  </si>
  <si>
    <t>b[2,2]</t>
  </si>
  <si>
    <t>b[3,2]</t>
  </si>
  <si>
    <t>b[0,3]</t>
  </si>
  <si>
    <t>b[1,3]</t>
  </si>
  <si>
    <t>b[2,3]</t>
  </si>
  <si>
    <t>SSE</t>
  </si>
  <si>
    <t>SST</t>
  </si>
  <si>
    <t>mean</t>
  </si>
  <si>
    <t>R^2</t>
  </si>
  <si>
    <t>Data</t>
  </si>
  <si>
    <t>X</t>
  </si>
  <si>
    <t>Y</t>
  </si>
  <si>
    <t>K(x, X1)</t>
  </si>
  <si>
    <t>K(x, X2)</t>
  </si>
  <si>
    <t>K(x, X3)</t>
  </si>
  <si>
    <t>K(x, X4)</t>
  </si>
  <si>
    <t>K(x, X5)</t>
  </si>
  <si>
    <t>K(x, X6)</t>
  </si>
  <si>
    <t>est. y</t>
  </si>
  <si>
    <t>sq. Error</t>
  </si>
  <si>
    <t>K (# of knots)</t>
  </si>
  <si>
    <t>bw h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</si>
</sst>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0.0000"/>
    <numFmt numFmtId="167" formatCode="0.00000"/>
  </numFmts>
  <fonts count="10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9"/>
      <name val="Arial"/>
      <family val="2"/>
    </font>
    <font>
      <sz val="9"/>
      <color indexed="1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3" fillId="0" borderId="0" xfId="1" applyAlignment="1">
      <alignment horizontal="center"/>
    </xf>
    <xf numFmtId="0" fontId="3" fillId="0" borderId="0" xfId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65" fontId="3" fillId="0" borderId="0" xfId="1" applyNumberFormat="1" applyAlignment="1">
      <alignment horizontal="center"/>
    </xf>
    <xf numFmtId="2" fontId="3" fillId="0" borderId="0" xfId="1" applyNumberFormat="1" applyAlignment="1">
      <alignment horizontal="center"/>
    </xf>
    <xf numFmtId="0" fontId="3" fillId="0" borderId="0" xfId="1" applyFill="1" applyAlignment="1">
      <alignment horizontal="center"/>
    </xf>
    <xf numFmtId="166" fontId="3" fillId="0" borderId="0" xfId="1" applyNumberForma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2" applyFont="1" applyAlignment="1" applyProtection="1"/>
    <xf numFmtId="0" fontId="5" fillId="0" borderId="0" xfId="1" applyFont="1" applyFill="1" applyAlignment="1">
      <alignment horizontal="center"/>
    </xf>
    <xf numFmtId="0" fontId="8" fillId="0" borderId="0" xfId="1" applyFont="1" applyAlignment="1">
      <alignment horizontal="center"/>
    </xf>
    <xf numFmtId="165" fontId="5" fillId="2" borderId="0" xfId="1" applyNumberFormat="1" applyFont="1" applyFill="1" applyAlignment="1">
      <alignment horizontal="center"/>
    </xf>
    <xf numFmtId="0" fontId="9" fillId="0" borderId="0" xfId="1" applyFont="1"/>
    <xf numFmtId="165" fontId="5" fillId="0" borderId="0" xfId="1" applyNumberFormat="1" applyFont="1" applyFill="1" applyAlignment="1">
      <alignment horizontal="center"/>
    </xf>
    <xf numFmtId="165" fontId="5" fillId="0" borderId="0" xfId="1" applyNumberFormat="1" applyFont="1" applyAlignment="1">
      <alignment horizontal="center"/>
    </xf>
    <xf numFmtId="0" fontId="8" fillId="0" borderId="0" xfId="1" applyFont="1" applyFill="1" applyAlignment="1">
      <alignment horizontal="center"/>
    </xf>
    <xf numFmtId="167" fontId="5" fillId="0" borderId="0" xfId="1" applyNumberFormat="1" applyFont="1" applyFill="1" applyAlignment="1">
      <alignment horizontal="center"/>
    </xf>
    <xf numFmtId="167" fontId="5" fillId="0" borderId="0" xfId="1" applyNumberFormat="1" applyFont="1" applyAlignment="1">
      <alignment horizontal="center"/>
    </xf>
    <xf numFmtId="1" fontId="5" fillId="0" borderId="0" xfId="1" applyNumberFormat="1" applyFont="1" applyFill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7.1535542250230372E-2"/>
          <c:y val="3.5807896894244205E-2"/>
          <c:w val="0.89530450124682837"/>
          <c:h val="0.85901558915305076"/>
        </c:manualLayout>
      </c:layout>
      <c:scatterChart>
        <c:scatterStyle val="lineMarker"/>
        <c:ser>
          <c:idx val="0"/>
          <c:order val="0"/>
          <c:tx>
            <c:strRef>
              <c:f>runge!$B$2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chemeClr val="tx2"/>
              </a:solidFill>
            </c:spPr>
          </c:marker>
          <c:trendline>
            <c:spPr>
              <a:ln>
                <a:solidFill>
                  <a:srgbClr val="9BBB59">
                    <a:lumMod val="50000"/>
                    <a:alpha val="90000"/>
                  </a:srgbClr>
                </a:solidFill>
              </a:ln>
            </c:spPr>
            <c:trendlineType val="poly"/>
            <c:order val="5"/>
          </c:trendline>
          <c:xVal>
            <c:numRef>
              <c:f>runge!$A$3:$A$8</c:f>
              <c:numCache>
                <c:formatCode>0.00</c:formatCode>
                <c:ptCount val="6"/>
                <c:pt idx="0">
                  <c:v>-1</c:v>
                </c:pt>
                <c:pt idx="1">
                  <c:v>-0.6</c:v>
                </c:pt>
                <c:pt idx="2">
                  <c:v>-0.19999999999999996</c:v>
                </c:pt>
                <c:pt idx="3">
                  <c:v>0.20000000000000007</c:v>
                </c:pt>
                <c:pt idx="4">
                  <c:v>0.60000000000000009</c:v>
                </c:pt>
                <c:pt idx="5">
                  <c:v>1</c:v>
                </c:pt>
              </c:numCache>
            </c:numRef>
          </c:xVal>
          <c:yVal>
            <c:numRef>
              <c:f>runge!$B$3:$B$8</c:f>
              <c:numCache>
                <c:formatCode>0.0</c:formatCode>
                <c:ptCount val="6"/>
                <c:pt idx="0">
                  <c:v>-0.15384615384615385</c:v>
                </c:pt>
                <c:pt idx="1">
                  <c:v>-0.2</c:v>
                </c:pt>
                <c:pt idx="2">
                  <c:v>1.1102230246251568E-16</c:v>
                </c:pt>
                <c:pt idx="3">
                  <c:v>0.99999999999999978</c:v>
                </c:pt>
                <c:pt idx="4">
                  <c:v>0.39999999999999991</c:v>
                </c:pt>
                <c:pt idx="5">
                  <c:v>0.23076923076923078</c:v>
                </c:pt>
              </c:numCache>
            </c:numRef>
          </c:yVal>
        </c:ser>
        <c:axId val="160819072"/>
        <c:axId val="160820608"/>
      </c:scatterChart>
      <c:valAx>
        <c:axId val="160819072"/>
        <c:scaling>
          <c:orientation val="minMax"/>
          <c:max val="1"/>
          <c:min val="-1"/>
        </c:scaling>
        <c:axPos val="b"/>
        <c:numFmt formatCode="0.00" sourceLinked="1"/>
        <c:tickLblPos val="nextTo"/>
        <c:crossAx val="160820608"/>
        <c:crossesAt val="-0.4"/>
        <c:crossBetween val="midCat"/>
        <c:majorUnit val="0.25"/>
      </c:valAx>
      <c:valAx>
        <c:axId val="160820608"/>
        <c:scaling>
          <c:orientation val="minMax"/>
          <c:max val="1.2"/>
          <c:min val="-0.4"/>
        </c:scaling>
        <c:axPos val="l"/>
        <c:majorGridlines/>
        <c:numFmt formatCode="0.0" sourceLinked="1"/>
        <c:tickLblPos val="nextTo"/>
        <c:crossAx val="160819072"/>
        <c:crossesAt val="-1"/>
        <c:crossBetween val="midCat"/>
        <c:majorUnit val="0.4"/>
      </c:valAx>
    </c:plotArea>
    <c:plotVisOnly val="1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Cubic Natural</a:t>
            </a:r>
          </a:p>
        </c:rich>
      </c:tx>
      <c:layout>
        <c:manualLayout>
          <c:xMode val="edge"/>
          <c:yMode val="edge"/>
          <c:x val="0.4326252639472713"/>
          <c:y val="1.960785322827097E-2"/>
        </c:manualLayout>
      </c:layout>
    </c:title>
    <c:plotArea>
      <c:layout>
        <c:manualLayout>
          <c:layoutTarget val="inner"/>
          <c:xMode val="edge"/>
          <c:yMode val="edge"/>
          <c:x val="7.8288887922158906E-2"/>
          <c:y val="0.12155222147713558"/>
          <c:w val="0.8802909857262291"/>
          <c:h val="0.72414478109452995"/>
        </c:manualLayout>
      </c:layout>
      <c:scatterChart>
        <c:scatterStyle val="smoothMarker"/>
        <c:ser>
          <c:idx val="2"/>
          <c:order val="0"/>
          <c:spPr>
            <a:ln w="12700">
              <a:solidFill>
                <a:schemeClr val="bg2">
                  <a:lumMod val="25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'natural cubic spline'!$L$4:$L$1004</c:f>
              <c:numCache>
                <c:formatCode>0.000</c:formatCode>
                <c:ptCount val="1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9.0000000000000011E-3</c:v>
                </c:pt>
                <c:pt idx="10">
                  <c:v>1.0000000000000002E-2</c:v>
                </c:pt>
                <c:pt idx="11">
                  <c:v>1.1000000000000003E-2</c:v>
                </c:pt>
                <c:pt idx="12">
                  <c:v>1.2000000000000004E-2</c:v>
                </c:pt>
                <c:pt idx="13">
                  <c:v>1.3000000000000005E-2</c:v>
                </c:pt>
                <c:pt idx="14">
                  <c:v>1.4000000000000005E-2</c:v>
                </c:pt>
                <c:pt idx="15">
                  <c:v>1.5000000000000006E-2</c:v>
                </c:pt>
                <c:pt idx="16">
                  <c:v>1.6000000000000007E-2</c:v>
                </c:pt>
                <c:pt idx="17">
                  <c:v>1.7000000000000008E-2</c:v>
                </c:pt>
                <c:pt idx="18">
                  <c:v>1.8000000000000009E-2</c:v>
                </c:pt>
                <c:pt idx="19">
                  <c:v>1.900000000000001E-2</c:v>
                </c:pt>
                <c:pt idx="20">
                  <c:v>2.0000000000000011E-2</c:v>
                </c:pt>
                <c:pt idx="21">
                  <c:v>2.1000000000000012E-2</c:v>
                </c:pt>
                <c:pt idx="22">
                  <c:v>2.2000000000000013E-2</c:v>
                </c:pt>
                <c:pt idx="23">
                  <c:v>2.3000000000000013E-2</c:v>
                </c:pt>
                <c:pt idx="24">
                  <c:v>2.4000000000000014E-2</c:v>
                </c:pt>
                <c:pt idx="25">
                  <c:v>2.5000000000000015E-2</c:v>
                </c:pt>
                <c:pt idx="26">
                  <c:v>2.6000000000000016E-2</c:v>
                </c:pt>
                <c:pt idx="27">
                  <c:v>2.7000000000000017E-2</c:v>
                </c:pt>
                <c:pt idx="28">
                  <c:v>2.8000000000000018E-2</c:v>
                </c:pt>
                <c:pt idx="29">
                  <c:v>2.9000000000000019E-2</c:v>
                </c:pt>
                <c:pt idx="30">
                  <c:v>3.000000000000002E-2</c:v>
                </c:pt>
                <c:pt idx="31">
                  <c:v>3.1000000000000021E-2</c:v>
                </c:pt>
                <c:pt idx="32">
                  <c:v>3.2000000000000021E-2</c:v>
                </c:pt>
                <c:pt idx="33">
                  <c:v>3.3000000000000022E-2</c:v>
                </c:pt>
                <c:pt idx="34">
                  <c:v>3.4000000000000023E-2</c:v>
                </c:pt>
                <c:pt idx="35">
                  <c:v>3.5000000000000024E-2</c:v>
                </c:pt>
                <c:pt idx="36">
                  <c:v>3.6000000000000025E-2</c:v>
                </c:pt>
                <c:pt idx="37">
                  <c:v>3.7000000000000026E-2</c:v>
                </c:pt>
                <c:pt idx="38">
                  <c:v>3.8000000000000027E-2</c:v>
                </c:pt>
                <c:pt idx="39">
                  <c:v>3.9000000000000028E-2</c:v>
                </c:pt>
                <c:pt idx="40">
                  <c:v>4.0000000000000029E-2</c:v>
                </c:pt>
                <c:pt idx="41">
                  <c:v>4.1000000000000029E-2</c:v>
                </c:pt>
                <c:pt idx="42">
                  <c:v>4.200000000000003E-2</c:v>
                </c:pt>
                <c:pt idx="43">
                  <c:v>4.3000000000000031E-2</c:v>
                </c:pt>
                <c:pt idx="44">
                  <c:v>4.4000000000000032E-2</c:v>
                </c:pt>
                <c:pt idx="45">
                  <c:v>4.5000000000000033E-2</c:v>
                </c:pt>
                <c:pt idx="46">
                  <c:v>4.6000000000000034E-2</c:v>
                </c:pt>
                <c:pt idx="47">
                  <c:v>4.7000000000000035E-2</c:v>
                </c:pt>
                <c:pt idx="48">
                  <c:v>4.8000000000000036E-2</c:v>
                </c:pt>
                <c:pt idx="49">
                  <c:v>4.9000000000000037E-2</c:v>
                </c:pt>
                <c:pt idx="50">
                  <c:v>5.0000000000000037E-2</c:v>
                </c:pt>
                <c:pt idx="51">
                  <c:v>5.1000000000000038E-2</c:v>
                </c:pt>
                <c:pt idx="52">
                  <c:v>5.2000000000000039E-2</c:v>
                </c:pt>
                <c:pt idx="53">
                  <c:v>5.300000000000004E-2</c:v>
                </c:pt>
                <c:pt idx="54">
                  <c:v>5.4000000000000041E-2</c:v>
                </c:pt>
                <c:pt idx="55">
                  <c:v>5.5000000000000042E-2</c:v>
                </c:pt>
                <c:pt idx="56">
                  <c:v>5.6000000000000043E-2</c:v>
                </c:pt>
                <c:pt idx="57">
                  <c:v>5.7000000000000044E-2</c:v>
                </c:pt>
                <c:pt idx="58">
                  <c:v>5.8000000000000045E-2</c:v>
                </c:pt>
                <c:pt idx="59">
                  <c:v>5.9000000000000045E-2</c:v>
                </c:pt>
                <c:pt idx="60">
                  <c:v>6.0000000000000046E-2</c:v>
                </c:pt>
                <c:pt idx="61">
                  <c:v>6.1000000000000047E-2</c:v>
                </c:pt>
                <c:pt idx="62">
                  <c:v>6.2000000000000048E-2</c:v>
                </c:pt>
                <c:pt idx="63">
                  <c:v>6.3000000000000042E-2</c:v>
                </c:pt>
                <c:pt idx="64">
                  <c:v>6.4000000000000043E-2</c:v>
                </c:pt>
                <c:pt idx="65">
                  <c:v>6.5000000000000044E-2</c:v>
                </c:pt>
                <c:pt idx="66">
                  <c:v>6.6000000000000045E-2</c:v>
                </c:pt>
                <c:pt idx="67">
                  <c:v>6.7000000000000046E-2</c:v>
                </c:pt>
                <c:pt idx="68">
                  <c:v>6.8000000000000047E-2</c:v>
                </c:pt>
                <c:pt idx="69">
                  <c:v>6.9000000000000047E-2</c:v>
                </c:pt>
                <c:pt idx="70">
                  <c:v>7.0000000000000048E-2</c:v>
                </c:pt>
                <c:pt idx="71">
                  <c:v>7.1000000000000049E-2</c:v>
                </c:pt>
                <c:pt idx="72">
                  <c:v>7.200000000000005E-2</c:v>
                </c:pt>
                <c:pt idx="73">
                  <c:v>7.3000000000000051E-2</c:v>
                </c:pt>
                <c:pt idx="74">
                  <c:v>7.4000000000000052E-2</c:v>
                </c:pt>
                <c:pt idx="75">
                  <c:v>7.5000000000000053E-2</c:v>
                </c:pt>
                <c:pt idx="76">
                  <c:v>7.6000000000000054E-2</c:v>
                </c:pt>
                <c:pt idx="77">
                  <c:v>7.7000000000000055E-2</c:v>
                </c:pt>
                <c:pt idx="78">
                  <c:v>7.8000000000000055E-2</c:v>
                </c:pt>
                <c:pt idx="79">
                  <c:v>7.9000000000000056E-2</c:v>
                </c:pt>
                <c:pt idx="80">
                  <c:v>8.0000000000000057E-2</c:v>
                </c:pt>
                <c:pt idx="81">
                  <c:v>8.1000000000000058E-2</c:v>
                </c:pt>
                <c:pt idx="82">
                  <c:v>8.2000000000000059E-2</c:v>
                </c:pt>
                <c:pt idx="83">
                  <c:v>8.300000000000006E-2</c:v>
                </c:pt>
                <c:pt idx="84">
                  <c:v>8.4000000000000061E-2</c:v>
                </c:pt>
                <c:pt idx="85">
                  <c:v>8.5000000000000062E-2</c:v>
                </c:pt>
                <c:pt idx="86">
                  <c:v>8.6000000000000063E-2</c:v>
                </c:pt>
                <c:pt idx="87">
                  <c:v>8.7000000000000063E-2</c:v>
                </c:pt>
                <c:pt idx="88">
                  <c:v>8.8000000000000064E-2</c:v>
                </c:pt>
                <c:pt idx="89">
                  <c:v>8.9000000000000065E-2</c:v>
                </c:pt>
                <c:pt idx="90">
                  <c:v>9.0000000000000066E-2</c:v>
                </c:pt>
                <c:pt idx="91">
                  <c:v>9.1000000000000067E-2</c:v>
                </c:pt>
                <c:pt idx="92">
                  <c:v>9.2000000000000068E-2</c:v>
                </c:pt>
                <c:pt idx="93">
                  <c:v>9.3000000000000069E-2</c:v>
                </c:pt>
                <c:pt idx="94">
                  <c:v>9.400000000000007E-2</c:v>
                </c:pt>
                <c:pt idx="95">
                  <c:v>9.500000000000007E-2</c:v>
                </c:pt>
                <c:pt idx="96">
                  <c:v>9.6000000000000071E-2</c:v>
                </c:pt>
                <c:pt idx="97">
                  <c:v>9.7000000000000072E-2</c:v>
                </c:pt>
                <c:pt idx="98">
                  <c:v>9.8000000000000073E-2</c:v>
                </c:pt>
                <c:pt idx="99">
                  <c:v>9.9000000000000074E-2</c:v>
                </c:pt>
                <c:pt idx="100">
                  <c:v>0.10000000000000007</c:v>
                </c:pt>
                <c:pt idx="101">
                  <c:v>0.10100000000000008</c:v>
                </c:pt>
                <c:pt idx="102">
                  <c:v>0.10200000000000008</c:v>
                </c:pt>
                <c:pt idx="103">
                  <c:v>0.10300000000000008</c:v>
                </c:pt>
                <c:pt idx="104">
                  <c:v>0.10400000000000008</c:v>
                </c:pt>
                <c:pt idx="105">
                  <c:v>0.10500000000000008</c:v>
                </c:pt>
                <c:pt idx="106">
                  <c:v>0.10600000000000008</c:v>
                </c:pt>
                <c:pt idx="107">
                  <c:v>0.10700000000000008</c:v>
                </c:pt>
                <c:pt idx="108">
                  <c:v>0.10800000000000008</c:v>
                </c:pt>
                <c:pt idx="109">
                  <c:v>0.10900000000000008</c:v>
                </c:pt>
                <c:pt idx="110">
                  <c:v>0.11000000000000008</c:v>
                </c:pt>
                <c:pt idx="111">
                  <c:v>0.11100000000000008</c:v>
                </c:pt>
                <c:pt idx="112">
                  <c:v>0.11200000000000009</c:v>
                </c:pt>
                <c:pt idx="113">
                  <c:v>0.11300000000000009</c:v>
                </c:pt>
                <c:pt idx="114">
                  <c:v>0.11400000000000009</c:v>
                </c:pt>
                <c:pt idx="115">
                  <c:v>0.11500000000000009</c:v>
                </c:pt>
                <c:pt idx="116">
                  <c:v>0.11600000000000009</c:v>
                </c:pt>
                <c:pt idx="117">
                  <c:v>0.11700000000000009</c:v>
                </c:pt>
                <c:pt idx="118">
                  <c:v>0.11800000000000009</c:v>
                </c:pt>
                <c:pt idx="119">
                  <c:v>0.11900000000000009</c:v>
                </c:pt>
                <c:pt idx="120">
                  <c:v>0.12000000000000009</c:v>
                </c:pt>
                <c:pt idx="121">
                  <c:v>0.12100000000000009</c:v>
                </c:pt>
                <c:pt idx="122">
                  <c:v>0.12200000000000009</c:v>
                </c:pt>
                <c:pt idx="123">
                  <c:v>0.1230000000000001</c:v>
                </c:pt>
                <c:pt idx="124">
                  <c:v>0.1240000000000001</c:v>
                </c:pt>
                <c:pt idx="125">
                  <c:v>0.12500000000000008</c:v>
                </c:pt>
                <c:pt idx="126">
                  <c:v>0.12600000000000008</c:v>
                </c:pt>
                <c:pt idx="127">
                  <c:v>0.12700000000000009</c:v>
                </c:pt>
                <c:pt idx="128">
                  <c:v>0.12800000000000009</c:v>
                </c:pt>
                <c:pt idx="129">
                  <c:v>0.12900000000000009</c:v>
                </c:pt>
                <c:pt idx="130">
                  <c:v>0.13000000000000009</c:v>
                </c:pt>
                <c:pt idx="131">
                  <c:v>0.13100000000000009</c:v>
                </c:pt>
                <c:pt idx="132">
                  <c:v>0.13200000000000009</c:v>
                </c:pt>
                <c:pt idx="133">
                  <c:v>0.13300000000000009</c:v>
                </c:pt>
                <c:pt idx="134">
                  <c:v>0.13400000000000009</c:v>
                </c:pt>
                <c:pt idx="135">
                  <c:v>0.13500000000000009</c:v>
                </c:pt>
                <c:pt idx="136">
                  <c:v>0.13600000000000009</c:v>
                </c:pt>
                <c:pt idx="137">
                  <c:v>0.13700000000000009</c:v>
                </c:pt>
                <c:pt idx="138">
                  <c:v>0.13800000000000009</c:v>
                </c:pt>
                <c:pt idx="139">
                  <c:v>0.1390000000000001</c:v>
                </c:pt>
                <c:pt idx="140">
                  <c:v>0.1400000000000001</c:v>
                </c:pt>
                <c:pt idx="141">
                  <c:v>0.1410000000000001</c:v>
                </c:pt>
                <c:pt idx="142">
                  <c:v>0.1420000000000001</c:v>
                </c:pt>
                <c:pt idx="143">
                  <c:v>0.1430000000000001</c:v>
                </c:pt>
                <c:pt idx="144">
                  <c:v>0.1440000000000001</c:v>
                </c:pt>
                <c:pt idx="145">
                  <c:v>0.1450000000000001</c:v>
                </c:pt>
                <c:pt idx="146">
                  <c:v>0.1460000000000001</c:v>
                </c:pt>
                <c:pt idx="147">
                  <c:v>0.1470000000000001</c:v>
                </c:pt>
                <c:pt idx="148">
                  <c:v>0.1480000000000001</c:v>
                </c:pt>
                <c:pt idx="149">
                  <c:v>0.1490000000000001</c:v>
                </c:pt>
                <c:pt idx="150">
                  <c:v>0.15000000000000011</c:v>
                </c:pt>
                <c:pt idx="151">
                  <c:v>0.15100000000000011</c:v>
                </c:pt>
                <c:pt idx="152">
                  <c:v>0.15200000000000011</c:v>
                </c:pt>
                <c:pt idx="153">
                  <c:v>0.15300000000000011</c:v>
                </c:pt>
                <c:pt idx="154">
                  <c:v>0.15400000000000011</c:v>
                </c:pt>
                <c:pt idx="155">
                  <c:v>0.15500000000000011</c:v>
                </c:pt>
                <c:pt idx="156">
                  <c:v>0.15600000000000011</c:v>
                </c:pt>
                <c:pt idx="157">
                  <c:v>0.15700000000000011</c:v>
                </c:pt>
                <c:pt idx="158">
                  <c:v>0.15800000000000011</c:v>
                </c:pt>
                <c:pt idx="159">
                  <c:v>0.15900000000000011</c:v>
                </c:pt>
                <c:pt idx="160">
                  <c:v>0.16000000000000011</c:v>
                </c:pt>
                <c:pt idx="161">
                  <c:v>0.16100000000000012</c:v>
                </c:pt>
                <c:pt idx="162">
                  <c:v>0.16200000000000012</c:v>
                </c:pt>
                <c:pt idx="163">
                  <c:v>0.16300000000000012</c:v>
                </c:pt>
                <c:pt idx="164">
                  <c:v>0.16400000000000012</c:v>
                </c:pt>
                <c:pt idx="165">
                  <c:v>0.16500000000000012</c:v>
                </c:pt>
                <c:pt idx="166">
                  <c:v>0.16600000000000012</c:v>
                </c:pt>
                <c:pt idx="167">
                  <c:v>0.16700000000000012</c:v>
                </c:pt>
                <c:pt idx="168">
                  <c:v>0.16800000000000012</c:v>
                </c:pt>
                <c:pt idx="169">
                  <c:v>0.16900000000000012</c:v>
                </c:pt>
                <c:pt idx="170">
                  <c:v>0.17000000000000012</c:v>
                </c:pt>
                <c:pt idx="171">
                  <c:v>0.17100000000000012</c:v>
                </c:pt>
                <c:pt idx="172">
                  <c:v>0.17200000000000013</c:v>
                </c:pt>
                <c:pt idx="173">
                  <c:v>0.17300000000000013</c:v>
                </c:pt>
                <c:pt idx="174">
                  <c:v>0.17400000000000013</c:v>
                </c:pt>
                <c:pt idx="175">
                  <c:v>0.17500000000000013</c:v>
                </c:pt>
                <c:pt idx="176">
                  <c:v>0.17600000000000013</c:v>
                </c:pt>
                <c:pt idx="177">
                  <c:v>0.17700000000000013</c:v>
                </c:pt>
                <c:pt idx="178">
                  <c:v>0.17800000000000013</c:v>
                </c:pt>
                <c:pt idx="179">
                  <c:v>0.17900000000000013</c:v>
                </c:pt>
                <c:pt idx="180">
                  <c:v>0.18000000000000013</c:v>
                </c:pt>
                <c:pt idx="181">
                  <c:v>0.18100000000000013</c:v>
                </c:pt>
                <c:pt idx="182">
                  <c:v>0.18200000000000013</c:v>
                </c:pt>
                <c:pt idx="183">
                  <c:v>0.18300000000000013</c:v>
                </c:pt>
                <c:pt idx="184">
                  <c:v>0.18400000000000014</c:v>
                </c:pt>
                <c:pt idx="185">
                  <c:v>0.18500000000000014</c:v>
                </c:pt>
                <c:pt idx="186">
                  <c:v>0.18600000000000014</c:v>
                </c:pt>
                <c:pt idx="187">
                  <c:v>0.18700000000000014</c:v>
                </c:pt>
                <c:pt idx="188">
                  <c:v>0.18800000000000014</c:v>
                </c:pt>
                <c:pt idx="189">
                  <c:v>0.18900000000000014</c:v>
                </c:pt>
                <c:pt idx="190">
                  <c:v>0.19000000000000014</c:v>
                </c:pt>
                <c:pt idx="191">
                  <c:v>0.19100000000000014</c:v>
                </c:pt>
                <c:pt idx="192">
                  <c:v>0.19200000000000014</c:v>
                </c:pt>
                <c:pt idx="193">
                  <c:v>0.19300000000000014</c:v>
                </c:pt>
                <c:pt idx="194">
                  <c:v>0.19400000000000014</c:v>
                </c:pt>
                <c:pt idx="195">
                  <c:v>0.19500000000000015</c:v>
                </c:pt>
                <c:pt idx="196">
                  <c:v>0.19600000000000015</c:v>
                </c:pt>
                <c:pt idx="197">
                  <c:v>0.19700000000000015</c:v>
                </c:pt>
                <c:pt idx="198">
                  <c:v>0.19800000000000015</c:v>
                </c:pt>
                <c:pt idx="199">
                  <c:v>0.19900000000000015</c:v>
                </c:pt>
                <c:pt idx="200">
                  <c:v>0.20000000000000015</c:v>
                </c:pt>
                <c:pt idx="201">
                  <c:v>0.20100000000000015</c:v>
                </c:pt>
                <c:pt idx="202">
                  <c:v>0.20200000000000015</c:v>
                </c:pt>
                <c:pt idx="203">
                  <c:v>0.20300000000000015</c:v>
                </c:pt>
                <c:pt idx="204">
                  <c:v>0.20400000000000015</c:v>
                </c:pt>
                <c:pt idx="205">
                  <c:v>0.20500000000000015</c:v>
                </c:pt>
                <c:pt idx="206">
                  <c:v>0.20600000000000016</c:v>
                </c:pt>
                <c:pt idx="207">
                  <c:v>0.20700000000000016</c:v>
                </c:pt>
                <c:pt idx="208">
                  <c:v>0.20800000000000016</c:v>
                </c:pt>
                <c:pt idx="209">
                  <c:v>0.20900000000000016</c:v>
                </c:pt>
                <c:pt idx="210">
                  <c:v>0.21000000000000016</c:v>
                </c:pt>
                <c:pt idx="211">
                  <c:v>0.21100000000000016</c:v>
                </c:pt>
                <c:pt idx="212">
                  <c:v>0.21200000000000016</c:v>
                </c:pt>
                <c:pt idx="213">
                  <c:v>0.21300000000000016</c:v>
                </c:pt>
                <c:pt idx="214">
                  <c:v>0.21400000000000016</c:v>
                </c:pt>
                <c:pt idx="215">
                  <c:v>0.21500000000000016</c:v>
                </c:pt>
                <c:pt idx="216">
                  <c:v>0.21600000000000016</c:v>
                </c:pt>
                <c:pt idx="217">
                  <c:v>0.21700000000000016</c:v>
                </c:pt>
                <c:pt idx="218">
                  <c:v>0.21800000000000017</c:v>
                </c:pt>
                <c:pt idx="219">
                  <c:v>0.21900000000000017</c:v>
                </c:pt>
                <c:pt idx="220">
                  <c:v>0.22000000000000017</c:v>
                </c:pt>
                <c:pt idx="221">
                  <c:v>0.22100000000000017</c:v>
                </c:pt>
                <c:pt idx="222">
                  <c:v>0.22200000000000017</c:v>
                </c:pt>
                <c:pt idx="223">
                  <c:v>0.22300000000000017</c:v>
                </c:pt>
                <c:pt idx="224">
                  <c:v>0.22400000000000017</c:v>
                </c:pt>
                <c:pt idx="225">
                  <c:v>0.22500000000000017</c:v>
                </c:pt>
                <c:pt idx="226">
                  <c:v>0.22600000000000017</c:v>
                </c:pt>
                <c:pt idx="227">
                  <c:v>0.22700000000000017</c:v>
                </c:pt>
                <c:pt idx="228">
                  <c:v>0.22800000000000017</c:v>
                </c:pt>
                <c:pt idx="229">
                  <c:v>0.22900000000000018</c:v>
                </c:pt>
                <c:pt idx="230">
                  <c:v>0.23000000000000018</c:v>
                </c:pt>
                <c:pt idx="231">
                  <c:v>0.23100000000000018</c:v>
                </c:pt>
                <c:pt idx="232">
                  <c:v>0.23200000000000018</c:v>
                </c:pt>
                <c:pt idx="233">
                  <c:v>0.23300000000000018</c:v>
                </c:pt>
                <c:pt idx="234">
                  <c:v>0.23400000000000018</c:v>
                </c:pt>
                <c:pt idx="235">
                  <c:v>0.23500000000000018</c:v>
                </c:pt>
                <c:pt idx="236">
                  <c:v>0.23600000000000018</c:v>
                </c:pt>
                <c:pt idx="237">
                  <c:v>0.23700000000000018</c:v>
                </c:pt>
                <c:pt idx="238">
                  <c:v>0.23800000000000018</c:v>
                </c:pt>
                <c:pt idx="239">
                  <c:v>0.23900000000000018</c:v>
                </c:pt>
                <c:pt idx="240">
                  <c:v>0.24000000000000019</c:v>
                </c:pt>
                <c:pt idx="241">
                  <c:v>0.24100000000000019</c:v>
                </c:pt>
                <c:pt idx="242">
                  <c:v>0.24200000000000019</c:v>
                </c:pt>
                <c:pt idx="243">
                  <c:v>0.24300000000000019</c:v>
                </c:pt>
                <c:pt idx="244">
                  <c:v>0.24400000000000019</c:v>
                </c:pt>
                <c:pt idx="245">
                  <c:v>0.24500000000000019</c:v>
                </c:pt>
                <c:pt idx="246">
                  <c:v>0.24600000000000019</c:v>
                </c:pt>
                <c:pt idx="247">
                  <c:v>0.24700000000000019</c:v>
                </c:pt>
                <c:pt idx="248">
                  <c:v>0.24800000000000019</c:v>
                </c:pt>
                <c:pt idx="249">
                  <c:v>0.24900000000000019</c:v>
                </c:pt>
                <c:pt idx="250">
                  <c:v>0.25000000000000017</c:v>
                </c:pt>
                <c:pt idx="251">
                  <c:v>0.25100000000000017</c:v>
                </c:pt>
                <c:pt idx="252">
                  <c:v>0.25200000000000017</c:v>
                </c:pt>
                <c:pt idx="253">
                  <c:v>0.25300000000000017</c:v>
                </c:pt>
                <c:pt idx="254">
                  <c:v>0.25400000000000017</c:v>
                </c:pt>
                <c:pt idx="255">
                  <c:v>0.25500000000000017</c:v>
                </c:pt>
                <c:pt idx="256">
                  <c:v>0.25600000000000017</c:v>
                </c:pt>
                <c:pt idx="257">
                  <c:v>0.25700000000000017</c:v>
                </c:pt>
                <c:pt idx="258">
                  <c:v>0.25800000000000017</c:v>
                </c:pt>
                <c:pt idx="259">
                  <c:v>0.25900000000000017</c:v>
                </c:pt>
                <c:pt idx="260">
                  <c:v>0.26000000000000018</c:v>
                </c:pt>
                <c:pt idx="261">
                  <c:v>0.26100000000000018</c:v>
                </c:pt>
                <c:pt idx="262">
                  <c:v>0.26200000000000018</c:v>
                </c:pt>
                <c:pt idx="263">
                  <c:v>0.26300000000000018</c:v>
                </c:pt>
                <c:pt idx="264">
                  <c:v>0.26400000000000018</c:v>
                </c:pt>
                <c:pt idx="265">
                  <c:v>0.26500000000000018</c:v>
                </c:pt>
                <c:pt idx="266">
                  <c:v>0.26600000000000018</c:v>
                </c:pt>
                <c:pt idx="267">
                  <c:v>0.26700000000000018</c:v>
                </c:pt>
                <c:pt idx="268">
                  <c:v>0.26800000000000018</c:v>
                </c:pt>
                <c:pt idx="269">
                  <c:v>0.26900000000000018</c:v>
                </c:pt>
                <c:pt idx="270">
                  <c:v>0.27000000000000018</c:v>
                </c:pt>
                <c:pt idx="271">
                  <c:v>0.27100000000000019</c:v>
                </c:pt>
                <c:pt idx="272">
                  <c:v>0.27200000000000019</c:v>
                </c:pt>
                <c:pt idx="273">
                  <c:v>0.27300000000000019</c:v>
                </c:pt>
                <c:pt idx="274">
                  <c:v>0.27400000000000019</c:v>
                </c:pt>
                <c:pt idx="275">
                  <c:v>0.27500000000000019</c:v>
                </c:pt>
                <c:pt idx="276">
                  <c:v>0.27600000000000019</c:v>
                </c:pt>
                <c:pt idx="277">
                  <c:v>0.27700000000000019</c:v>
                </c:pt>
                <c:pt idx="278">
                  <c:v>0.27800000000000019</c:v>
                </c:pt>
                <c:pt idx="279">
                  <c:v>0.27900000000000019</c:v>
                </c:pt>
                <c:pt idx="280">
                  <c:v>0.28000000000000019</c:v>
                </c:pt>
                <c:pt idx="281">
                  <c:v>0.28100000000000019</c:v>
                </c:pt>
                <c:pt idx="282">
                  <c:v>0.28200000000000019</c:v>
                </c:pt>
                <c:pt idx="283">
                  <c:v>0.2830000000000002</c:v>
                </c:pt>
                <c:pt idx="284">
                  <c:v>0.2840000000000002</c:v>
                </c:pt>
                <c:pt idx="285">
                  <c:v>0.2850000000000002</c:v>
                </c:pt>
                <c:pt idx="286">
                  <c:v>0.2860000000000002</c:v>
                </c:pt>
                <c:pt idx="287">
                  <c:v>0.2870000000000002</c:v>
                </c:pt>
                <c:pt idx="288">
                  <c:v>0.2880000000000002</c:v>
                </c:pt>
                <c:pt idx="289">
                  <c:v>0.2890000000000002</c:v>
                </c:pt>
                <c:pt idx="290">
                  <c:v>0.2900000000000002</c:v>
                </c:pt>
                <c:pt idx="291">
                  <c:v>0.2910000000000002</c:v>
                </c:pt>
                <c:pt idx="292">
                  <c:v>0.2920000000000002</c:v>
                </c:pt>
                <c:pt idx="293">
                  <c:v>0.2930000000000002</c:v>
                </c:pt>
                <c:pt idx="294">
                  <c:v>0.29400000000000021</c:v>
                </c:pt>
                <c:pt idx="295">
                  <c:v>0.29500000000000021</c:v>
                </c:pt>
                <c:pt idx="296">
                  <c:v>0.29600000000000021</c:v>
                </c:pt>
                <c:pt idx="297">
                  <c:v>0.29700000000000021</c:v>
                </c:pt>
                <c:pt idx="298">
                  <c:v>0.29800000000000021</c:v>
                </c:pt>
                <c:pt idx="299">
                  <c:v>0.29900000000000021</c:v>
                </c:pt>
                <c:pt idx="300">
                  <c:v>0.30000000000000021</c:v>
                </c:pt>
                <c:pt idx="301">
                  <c:v>0.30100000000000021</c:v>
                </c:pt>
                <c:pt idx="302">
                  <c:v>0.30200000000000021</c:v>
                </c:pt>
                <c:pt idx="303">
                  <c:v>0.30300000000000021</c:v>
                </c:pt>
                <c:pt idx="304">
                  <c:v>0.30400000000000021</c:v>
                </c:pt>
                <c:pt idx="305">
                  <c:v>0.30500000000000022</c:v>
                </c:pt>
                <c:pt idx="306">
                  <c:v>0.30600000000000022</c:v>
                </c:pt>
                <c:pt idx="307">
                  <c:v>0.30700000000000022</c:v>
                </c:pt>
                <c:pt idx="308">
                  <c:v>0.30800000000000022</c:v>
                </c:pt>
                <c:pt idx="309">
                  <c:v>0.30900000000000022</c:v>
                </c:pt>
                <c:pt idx="310">
                  <c:v>0.31000000000000022</c:v>
                </c:pt>
                <c:pt idx="311">
                  <c:v>0.31100000000000022</c:v>
                </c:pt>
                <c:pt idx="312">
                  <c:v>0.31200000000000022</c:v>
                </c:pt>
                <c:pt idx="313">
                  <c:v>0.31300000000000022</c:v>
                </c:pt>
                <c:pt idx="314">
                  <c:v>0.31400000000000022</c:v>
                </c:pt>
                <c:pt idx="315">
                  <c:v>0.31500000000000022</c:v>
                </c:pt>
                <c:pt idx="316">
                  <c:v>0.31600000000000023</c:v>
                </c:pt>
                <c:pt idx="317">
                  <c:v>0.31700000000000023</c:v>
                </c:pt>
                <c:pt idx="318">
                  <c:v>0.31800000000000023</c:v>
                </c:pt>
                <c:pt idx="319">
                  <c:v>0.31900000000000023</c:v>
                </c:pt>
                <c:pt idx="320">
                  <c:v>0.32000000000000023</c:v>
                </c:pt>
                <c:pt idx="321">
                  <c:v>0.32100000000000023</c:v>
                </c:pt>
                <c:pt idx="322">
                  <c:v>0.32200000000000023</c:v>
                </c:pt>
                <c:pt idx="323">
                  <c:v>0.32300000000000023</c:v>
                </c:pt>
                <c:pt idx="324">
                  <c:v>0.32400000000000023</c:v>
                </c:pt>
                <c:pt idx="325">
                  <c:v>0.32500000000000023</c:v>
                </c:pt>
                <c:pt idx="326">
                  <c:v>0.32600000000000023</c:v>
                </c:pt>
                <c:pt idx="327">
                  <c:v>0.32700000000000023</c:v>
                </c:pt>
                <c:pt idx="328">
                  <c:v>0.32800000000000024</c:v>
                </c:pt>
                <c:pt idx="329">
                  <c:v>0.32900000000000024</c:v>
                </c:pt>
                <c:pt idx="330">
                  <c:v>0.33000000000000024</c:v>
                </c:pt>
                <c:pt idx="331">
                  <c:v>0.33100000000000024</c:v>
                </c:pt>
                <c:pt idx="332">
                  <c:v>0.33200000000000024</c:v>
                </c:pt>
                <c:pt idx="333">
                  <c:v>0.33300000000000024</c:v>
                </c:pt>
                <c:pt idx="334">
                  <c:v>0.33400000000000024</c:v>
                </c:pt>
                <c:pt idx="335">
                  <c:v>0.33500000000000024</c:v>
                </c:pt>
                <c:pt idx="336">
                  <c:v>0.33600000000000024</c:v>
                </c:pt>
                <c:pt idx="337">
                  <c:v>0.33700000000000024</c:v>
                </c:pt>
                <c:pt idx="338">
                  <c:v>0.33800000000000024</c:v>
                </c:pt>
                <c:pt idx="339">
                  <c:v>0.33900000000000025</c:v>
                </c:pt>
                <c:pt idx="340">
                  <c:v>0.34000000000000025</c:v>
                </c:pt>
                <c:pt idx="341">
                  <c:v>0.34100000000000025</c:v>
                </c:pt>
                <c:pt idx="342">
                  <c:v>0.34200000000000025</c:v>
                </c:pt>
                <c:pt idx="343">
                  <c:v>0.34300000000000025</c:v>
                </c:pt>
                <c:pt idx="344">
                  <c:v>0.34400000000000025</c:v>
                </c:pt>
                <c:pt idx="345">
                  <c:v>0.34500000000000025</c:v>
                </c:pt>
                <c:pt idx="346">
                  <c:v>0.34600000000000025</c:v>
                </c:pt>
                <c:pt idx="347">
                  <c:v>0.34700000000000025</c:v>
                </c:pt>
                <c:pt idx="348">
                  <c:v>0.34800000000000025</c:v>
                </c:pt>
                <c:pt idx="349">
                  <c:v>0.34900000000000025</c:v>
                </c:pt>
                <c:pt idx="350">
                  <c:v>0.35000000000000026</c:v>
                </c:pt>
                <c:pt idx="351">
                  <c:v>0.35100000000000026</c:v>
                </c:pt>
                <c:pt idx="352">
                  <c:v>0.35200000000000026</c:v>
                </c:pt>
                <c:pt idx="353">
                  <c:v>0.35300000000000026</c:v>
                </c:pt>
                <c:pt idx="354">
                  <c:v>0.35400000000000026</c:v>
                </c:pt>
                <c:pt idx="355">
                  <c:v>0.35500000000000026</c:v>
                </c:pt>
                <c:pt idx="356">
                  <c:v>0.35600000000000026</c:v>
                </c:pt>
                <c:pt idx="357">
                  <c:v>0.35700000000000026</c:v>
                </c:pt>
                <c:pt idx="358">
                  <c:v>0.35800000000000026</c:v>
                </c:pt>
                <c:pt idx="359">
                  <c:v>0.35900000000000026</c:v>
                </c:pt>
                <c:pt idx="360">
                  <c:v>0.36000000000000026</c:v>
                </c:pt>
                <c:pt idx="361">
                  <c:v>0.36100000000000027</c:v>
                </c:pt>
                <c:pt idx="362">
                  <c:v>0.36200000000000027</c:v>
                </c:pt>
                <c:pt idx="363">
                  <c:v>0.36300000000000027</c:v>
                </c:pt>
                <c:pt idx="364">
                  <c:v>0.36400000000000027</c:v>
                </c:pt>
                <c:pt idx="365">
                  <c:v>0.36500000000000027</c:v>
                </c:pt>
                <c:pt idx="366">
                  <c:v>0.36600000000000027</c:v>
                </c:pt>
                <c:pt idx="367">
                  <c:v>0.36700000000000027</c:v>
                </c:pt>
                <c:pt idx="368">
                  <c:v>0.36800000000000027</c:v>
                </c:pt>
                <c:pt idx="369">
                  <c:v>0.36900000000000027</c:v>
                </c:pt>
                <c:pt idx="370">
                  <c:v>0.37000000000000027</c:v>
                </c:pt>
                <c:pt idx="371">
                  <c:v>0.37100000000000027</c:v>
                </c:pt>
                <c:pt idx="372">
                  <c:v>0.37200000000000027</c:v>
                </c:pt>
                <c:pt idx="373">
                  <c:v>0.37300000000000028</c:v>
                </c:pt>
                <c:pt idx="374">
                  <c:v>0.37400000000000028</c:v>
                </c:pt>
                <c:pt idx="375">
                  <c:v>0.37500000000000028</c:v>
                </c:pt>
                <c:pt idx="376">
                  <c:v>0.37600000000000028</c:v>
                </c:pt>
                <c:pt idx="377">
                  <c:v>0.37700000000000028</c:v>
                </c:pt>
                <c:pt idx="378">
                  <c:v>0.37800000000000028</c:v>
                </c:pt>
                <c:pt idx="379">
                  <c:v>0.37900000000000028</c:v>
                </c:pt>
                <c:pt idx="380">
                  <c:v>0.38000000000000028</c:v>
                </c:pt>
                <c:pt idx="381">
                  <c:v>0.38100000000000028</c:v>
                </c:pt>
                <c:pt idx="382">
                  <c:v>0.38200000000000028</c:v>
                </c:pt>
                <c:pt idx="383">
                  <c:v>0.38300000000000028</c:v>
                </c:pt>
                <c:pt idx="384">
                  <c:v>0.38400000000000029</c:v>
                </c:pt>
                <c:pt idx="385">
                  <c:v>0.38500000000000029</c:v>
                </c:pt>
                <c:pt idx="386">
                  <c:v>0.38600000000000029</c:v>
                </c:pt>
                <c:pt idx="387">
                  <c:v>0.38700000000000029</c:v>
                </c:pt>
                <c:pt idx="388">
                  <c:v>0.38800000000000029</c:v>
                </c:pt>
                <c:pt idx="389">
                  <c:v>0.38900000000000029</c:v>
                </c:pt>
                <c:pt idx="390">
                  <c:v>0.39000000000000029</c:v>
                </c:pt>
                <c:pt idx="391">
                  <c:v>0.39100000000000029</c:v>
                </c:pt>
                <c:pt idx="392">
                  <c:v>0.39200000000000029</c:v>
                </c:pt>
                <c:pt idx="393">
                  <c:v>0.39300000000000029</c:v>
                </c:pt>
                <c:pt idx="394">
                  <c:v>0.39400000000000029</c:v>
                </c:pt>
                <c:pt idx="395">
                  <c:v>0.3950000000000003</c:v>
                </c:pt>
                <c:pt idx="396">
                  <c:v>0.3960000000000003</c:v>
                </c:pt>
                <c:pt idx="397">
                  <c:v>0.3970000000000003</c:v>
                </c:pt>
                <c:pt idx="398">
                  <c:v>0.3980000000000003</c:v>
                </c:pt>
                <c:pt idx="399">
                  <c:v>0.3990000000000003</c:v>
                </c:pt>
                <c:pt idx="400">
                  <c:v>0.4000000000000003</c:v>
                </c:pt>
                <c:pt idx="401">
                  <c:v>0.4010000000000003</c:v>
                </c:pt>
                <c:pt idx="402">
                  <c:v>0.4020000000000003</c:v>
                </c:pt>
                <c:pt idx="403">
                  <c:v>0.4030000000000003</c:v>
                </c:pt>
                <c:pt idx="404">
                  <c:v>0.4040000000000003</c:v>
                </c:pt>
                <c:pt idx="405">
                  <c:v>0.4050000000000003</c:v>
                </c:pt>
                <c:pt idx="406">
                  <c:v>0.40600000000000031</c:v>
                </c:pt>
                <c:pt idx="407">
                  <c:v>0.40700000000000031</c:v>
                </c:pt>
                <c:pt idx="408">
                  <c:v>0.40800000000000031</c:v>
                </c:pt>
                <c:pt idx="409">
                  <c:v>0.40900000000000031</c:v>
                </c:pt>
                <c:pt idx="410">
                  <c:v>0.41000000000000031</c:v>
                </c:pt>
                <c:pt idx="411">
                  <c:v>0.41100000000000031</c:v>
                </c:pt>
                <c:pt idx="412">
                  <c:v>0.41200000000000031</c:v>
                </c:pt>
                <c:pt idx="413">
                  <c:v>0.41300000000000031</c:v>
                </c:pt>
                <c:pt idx="414">
                  <c:v>0.41400000000000031</c:v>
                </c:pt>
                <c:pt idx="415">
                  <c:v>0.41500000000000031</c:v>
                </c:pt>
                <c:pt idx="416">
                  <c:v>0.41600000000000031</c:v>
                </c:pt>
                <c:pt idx="417">
                  <c:v>0.41700000000000031</c:v>
                </c:pt>
                <c:pt idx="418">
                  <c:v>0.41800000000000032</c:v>
                </c:pt>
                <c:pt idx="419">
                  <c:v>0.41900000000000032</c:v>
                </c:pt>
                <c:pt idx="420">
                  <c:v>0.42000000000000032</c:v>
                </c:pt>
                <c:pt idx="421">
                  <c:v>0.42100000000000032</c:v>
                </c:pt>
                <c:pt idx="422">
                  <c:v>0.42200000000000032</c:v>
                </c:pt>
                <c:pt idx="423">
                  <c:v>0.42300000000000032</c:v>
                </c:pt>
                <c:pt idx="424">
                  <c:v>0.42400000000000032</c:v>
                </c:pt>
                <c:pt idx="425">
                  <c:v>0.42500000000000032</c:v>
                </c:pt>
                <c:pt idx="426">
                  <c:v>0.42600000000000032</c:v>
                </c:pt>
                <c:pt idx="427">
                  <c:v>0.42700000000000032</c:v>
                </c:pt>
                <c:pt idx="428">
                  <c:v>0.42800000000000032</c:v>
                </c:pt>
                <c:pt idx="429">
                  <c:v>0.42900000000000033</c:v>
                </c:pt>
                <c:pt idx="430">
                  <c:v>0.43000000000000033</c:v>
                </c:pt>
                <c:pt idx="431">
                  <c:v>0.43100000000000033</c:v>
                </c:pt>
                <c:pt idx="432">
                  <c:v>0.43200000000000033</c:v>
                </c:pt>
                <c:pt idx="433">
                  <c:v>0.43300000000000033</c:v>
                </c:pt>
                <c:pt idx="434">
                  <c:v>0.43400000000000033</c:v>
                </c:pt>
                <c:pt idx="435">
                  <c:v>0.43500000000000033</c:v>
                </c:pt>
                <c:pt idx="436">
                  <c:v>0.43600000000000033</c:v>
                </c:pt>
                <c:pt idx="437">
                  <c:v>0.43700000000000033</c:v>
                </c:pt>
                <c:pt idx="438">
                  <c:v>0.43800000000000033</c:v>
                </c:pt>
                <c:pt idx="439">
                  <c:v>0.43900000000000033</c:v>
                </c:pt>
                <c:pt idx="440">
                  <c:v>0.44000000000000034</c:v>
                </c:pt>
                <c:pt idx="441">
                  <c:v>0.44100000000000034</c:v>
                </c:pt>
                <c:pt idx="442">
                  <c:v>0.44200000000000034</c:v>
                </c:pt>
                <c:pt idx="443">
                  <c:v>0.44300000000000034</c:v>
                </c:pt>
                <c:pt idx="444">
                  <c:v>0.44400000000000034</c:v>
                </c:pt>
                <c:pt idx="445">
                  <c:v>0.44500000000000034</c:v>
                </c:pt>
                <c:pt idx="446">
                  <c:v>0.44600000000000034</c:v>
                </c:pt>
                <c:pt idx="447">
                  <c:v>0.44700000000000034</c:v>
                </c:pt>
                <c:pt idx="448">
                  <c:v>0.44800000000000034</c:v>
                </c:pt>
                <c:pt idx="449">
                  <c:v>0.44900000000000034</c:v>
                </c:pt>
                <c:pt idx="450">
                  <c:v>0.45000000000000034</c:v>
                </c:pt>
                <c:pt idx="451">
                  <c:v>0.45100000000000035</c:v>
                </c:pt>
                <c:pt idx="452">
                  <c:v>0.45200000000000035</c:v>
                </c:pt>
                <c:pt idx="453">
                  <c:v>0.45300000000000035</c:v>
                </c:pt>
                <c:pt idx="454">
                  <c:v>0.45400000000000035</c:v>
                </c:pt>
                <c:pt idx="455">
                  <c:v>0.45500000000000035</c:v>
                </c:pt>
                <c:pt idx="456">
                  <c:v>0.45600000000000035</c:v>
                </c:pt>
                <c:pt idx="457">
                  <c:v>0.45700000000000035</c:v>
                </c:pt>
                <c:pt idx="458">
                  <c:v>0.45800000000000035</c:v>
                </c:pt>
                <c:pt idx="459">
                  <c:v>0.45900000000000035</c:v>
                </c:pt>
                <c:pt idx="460">
                  <c:v>0.46000000000000035</c:v>
                </c:pt>
                <c:pt idx="461">
                  <c:v>0.46100000000000035</c:v>
                </c:pt>
                <c:pt idx="462">
                  <c:v>0.46200000000000035</c:v>
                </c:pt>
                <c:pt idx="463">
                  <c:v>0.46300000000000036</c:v>
                </c:pt>
                <c:pt idx="464">
                  <c:v>0.46400000000000036</c:v>
                </c:pt>
                <c:pt idx="465">
                  <c:v>0.46500000000000036</c:v>
                </c:pt>
                <c:pt idx="466">
                  <c:v>0.46600000000000036</c:v>
                </c:pt>
                <c:pt idx="467">
                  <c:v>0.46700000000000036</c:v>
                </c:pt>
                <c:pt idx="468">
                  <c:v>0.46800000000000036</c:v>
                </c:pt>
                <c:pt idx="469">
                  <c:v>0.46900000000000036</c:v>
                </c:pt>
                <c:pt idx="470">
                  <c:v>0.47000000000000036</c:v>
                </c:pt>
                <c:pt idx="471">
                  <c:v>0.47100000000000036</c:v>
                </c:pt>
                <c:pt idx="472">
                  <c:v>0.47200000000000036</c:v>
                </c:pt>
                <c:pt idx="473">
                  <c:v>0.47300000000000036</c:v>
                </c:pt>
                <c:pt idx="474">
                  <c:v>0.47400000000000037</c:v>
                </c:pt>
                <c:pt idx="475">
                  <c:v>0.47500000000000037</c:v>
                </c:pt>
                <c:pt idx="476">
                  <c:v>0.47600000000000037</c:v>
                </c:pt>
                <c:pt idx="477">
                  <c:v>0.47700000000000037</c:v>
                </c:pt>
                <c:pt idx="478">
                  <c:v>0.47800000000000037</c:v>
                </c:pt>
                <c:pt idx="479">
                  <c:v>0.47900000000000037</c:v>
                </c:pt>
                <c:pt idx="480">
                  <c:v>0.48000000000000037</c:v>
                </c:pt>
                <c:pt idx="481">
                  <c:v>0.48100000000000037</c:v>
                </c:pt>
                <c:pt idx="482">
                  <c:v>0.48200000000000037</c:v>
                </c:pt>
                <c:pt idx="483">
                  <c:v>0.48300000000000037</c:v>
                </c:pt>
                <c:pt idx="484">
                  <c:v>0.48400000000000037</c:v>
                </c:pt>
                <c:pt idx="485">
                  <c:v>0.48500000000000038</c:v>
                </c:pt>
                <c:pt idx="486">
                  <c:v>0.48600000000000038</c:v>
                </c:pt>
                <c:pt idx="487">
                  <c:v>0.48700000000000038</c:v>
                </c:pt>
                <c:pt idx="488">
                  <c:v>0.48800000000000038</c:v>
                </c:pt>
                <c:pt idx="489">
                  <c:v>0.48900000000000038</c:v>
                </c:pt>
                <c:pt idx="490">
                  <c:v>0.49000000000000038</c:v>
                </c:pt>
                <c:pt idx="491">
                  <c:v>0.49100000000000038</c:v>
                </c:pt>
                <c:pt idx="492">
                  <c:v>0.49200000000000038</c:v>
                </c:pt>
                <c:pt idx="493">
                  <c:v>0.49300000000000038</c:v>
                </c:pt>
                <c:pt idx="494">
                  <c:v>0.49400000000000038</c:v>
                </c:pt>
                <c:pt idx="495">
                  <c:v>0.49500000000000038</c:v>
                </c:pt>
                <c:pt idx="496">
                  <c:v>0.49600000000000039</c:v>
                </c:pt>
                <c:pt idx="497">
                  <c:v>0.49700000000000039</c:v>
                </c:pt>
                <c:pt idx="498">
                  <c:v>0.49800000000000039</c:v>
                </c:pt>
                <c:pt idx="499">
                  <c:v>0.49900000000000039</c:v>
                </c:pt>
                <c:pt idx="500">
                  <c:v>0.50000000000000033</c:v>
                </c:pt>
                <c:pt idx="501">
                  <c:v>0.50100000000000033</c:v>
                </c:pt>
                <c:pt idx="502">
                  <c:v>0.50200000000000033</c:v>
                </c:pt>
                <c:pt idx="503">
                  <c:v>0.50300000000000034</c:v>
                </c:pt>
                <c:pt idx="504">
                  <c:v>0.50400000000000034</c:v>
                </c:pt>
                <c:pt idx="505">
                  <c:v>0.50500000000000034</c:v>
                </c:pt>
                <c:pt idx="506">
                  <c:v>0.50600000000000034</c:v>
                </c:pt>
                <c:pt idx="507">
                  <c:v>0.50700000000000034</c:v>
                </c:pt>
                <c:pt idx="508">
                  <c:v>0.50800000000000034</c:v>
                </c:pt>
                <c:pt idx="509">
                  <c:v>0.50900000000000034</c:v>
                </c:pt>
                <c:pt idx="510">
                  <c:v>0.51000000000000034</c:v>
                </c:pt>
                <c:pt idx="511">
                  <c:v>0.51100000000000034</c:v>
                </c:pt>
                <c:pt idx="512">
                  <c:v>0.51200000000000034</c:v>
                </c:pt>
                <c:pt idx="513">
                  <c:v>0.51300000000000034</c:v>
                </c:pt>
                <c:pt idx="514">
                  <c:v>0.51400000000000035</c:v>
                </c:pt>
                <c:pt idx="515">
                  <c:v>0.51500000000000035</c:v>
                </c:pt>
                <c:pt idx="516">
                  <c:v>0.51600000000000035</c:v>
                </c:pt>
                <c:pt idx="517">
                  <c:v>0.51700000000000035</c:v>
                </c:pt>
                <c:pt idx="518">
                  <c:v>0.51800000000000035</c:v>
                </c:pt>
                <c:pt idx="519">
                  <c:v>0.51900000000000035</c:v>
                </c:pt>
                <c:pt idx="520">
                  <c:v>0.52000000000000035</c:v>
                </c:pt>
                <c:pt idx="521">
                  <c:v>0.52100000000000035</c:v>
                </c:pt>
                <c:pt idx="522">
                  <c:v>0.52200000000000035</c:v>
                </c:pt>
                <c:pt idx="523">
                  <c:v>0.52300000000000035</c:v>
                </c:pt>
                <c:pt idx="524">
                  <c:v>0.52400000000000035</c:v>
                </c:pt>
                <c:pt idx="525">
                  <c:v>0.52500000000000036</c:v>
                </c:pt>
                <c:pt idx="526">
                  <c:v>0.52600000000000036</c:v>
                </c:pt>
                <c:pt idx="527">
                  <c:v>0.52700000000000036</c:v>
                </c:pt>
                <c:pt idx="528">
                  <c:v>0.52800000000000036</c:v>
                </c:pt>
                <c:pt idx="529">
                  <c:v>0.52900000000000036</c:v>
                </c:pt>
                <c:pt idx="530">
                  <c:v>0.53000000000000036</c:v>
                </c:pt>
                <c:pt idx="531">
                  <c:v>0.53100000000000036</c:v>
                </c:pt>
                <c:pt idx="532">
                  <c:v>0.53200000000000036</c:v>
                </c:pt>
                <c:pt idx="533">
                  <c:v>0.53300000000000036</c:v>
                </c:pt>
                <c:pt idx="534">
                  <c:v>0.53400000000000036</c:v>
                </c:pt>
                <c:pt idx="535">
                  <c:v>0.53500000000000036</c:v>
                </c:pt>
                <c:pt idx="536">
                  <c:v>0.53600000000000037</c:v>
                </c:pt>
                <c:pt idx="537">
                  <c:v>0.53700000000000037</c:v>
                </c:pt>
                <c:pt idx="538">
                  <c:v>0.53800000000000037</c:v>
                </c:pt>
                <c:pt idx="539">
                  <c:v>0.53900000000000037</c:v>
                </c:pt>
                <c:pt idx="540">
                  <c:v>0.54000000000000037</c:v>
                </c:pt>
                <c:pt idx="541">
                  <c:v>0.54100000000000037</c:v>
                </c:pt>
                <c:pt idx="542">
                  <c:v>0.54200000000000037</c:v>
                </c:pt>
                <c:pt idx="543">
                  <c:v>0.54300000000000037</c:v>
                </c:pt>
                <c:pt idx="544">
                  <c:v>0.54400000000000037</c:v>
                </c:pt>
                <c:pt idx="545">
                  <c:v>0.54500000000000037</c:v>
                </c:pt>
                <c:pt idx="546">
                  <c:v>0.54600000000000037</c:v>
                </c:pt>
                <c:pt idx="547">
                  <c:v>0.54700000000000037</c:v>
                </c:pt>
                <c:pt idx="548">
                  <c:v>0.54800000000000038</c:v>
                </c:pt>
                <c:pt idx="549">
                  <c:v>0.54900000000000038</c:v>
                </c:pt>
                <c:pt idx="550">
                  <c:v>0.55000000000000038</c:v>
                </c:pt>
                <c:pt idx="551">
                  <c:v>0.55100000000000038</c:v>
                </c:pt>
                <c:pt idx="552">
                  <c:v>0.55200000000000038</c:v>
                </c:pt>
                <c:pt idx="553">
                  <c:v>0.55300000000000038</c:v>
                </c:pt>
                <c:pt idx="554">
                  <c:v>0.55400000000000038</c:v>
                </c:pt>
                <c:pt idx="555">
                  <c:v>0.55500000000000038</c:v>
                </c:pt>
                <c:pt idx="556">
                  <c:v>0.55600000000000038</c:v>
                </c:pt>
                <c:pt idx="557">
                  <c:v>0.55700000000000038</c:v>
                </c:pt>
                <c:pt idx="558">
                  <c:v>0.55800000000000038</c:v>
                </c:pt>
                <c:pt idx="559">
                  <c:v>0.55900000000000039</c:v>
                </c:pt>
                <c:pt idx="560">
                  <c:v>0.56000000000000039</c:v>
                </c:pt>
                <c:pt idx="561">
                  <c:v>0.56100000000000039</c:v>
                </c:pt>
                <c:pt idx="562">
                  <c:v>0.56200000000000039</c:v>
                </c:pt>
                <c:pt idx="563">
                  <c:v>0.56300000000000039</c:v>
                </c:pt>
                <c:pt idx="564">
                  <c:v>0.56400000000000039</c:v>
                </c:pt>
                <c:pt idx="565">
                  <c:v>0.56500000000000039</c:v>
                </c:pt>
                <c:pt idx="566">
                  <c:v>0.56600000000000039</c:v>
                </c:pt>
                <c:pt idx="567">
                  <c:v>0.56700000000000039</c:v>
                </c:pt>
                <c:pt idx="568">
                  <c:v>0.56800000000000039</c:v>
                </c:pt>
                <c:pt idx="569">
                  <c:v>0.56900000000000039</c:v>
                </c:pt>
                <c:pt idx="570">
                  <c:v>0.5700000000000004</c:v>
                </c:pt>
                <c:pt idx="571">
                  <c:v>0.5710000000000004</c:v>
                </c:pt>
                <c:pt idx="572">
                  <c:v>0.5720000000000004</c:v>
                </c:pt>
                <c:pt idx="573">
                  <c:v>0.5730000000000004</c:v>
                </c:pt>
                <c:pt idx="574">
                  <c:v>0.5740000000000004</c:v>
                </c:pt>
                <c:pt idx="575">
                  <c:v>0.5750000000000004</c:v>
                </c:pt>
                <c:pt idx="576">
                  <c:v>0.5760000000000004</c:v>
                </c:pt>
                <c:pt idx="577">
                  <c:v>0.5770000000000004</c:v>
                </c:pt>
                <c:pt idx="578">
                  <c:v>0.5780000000000004</c:v>
                </c:pt>
                <c:pt idx="579">
                  <c:v>0.5790000000000004</c:v>
                </c:pt>
                <c:pt idx="580">
                  <c:v>0.5800000000000004</c:v>
                </c:pt>
                <c:pt idx="581">
                  <c:v>0.58100000000000041</c:v>
                </c:pt>
                <c:pt idx="582">
                  <c:v>0.58200000000000041</c:v>
                </c:pt>
                <c:pt idx="583">
                  <c:v>0.58300000000000041</c:v>
                </c:pt>
                <c:pt idx="584">
                  <c:v>0.58400000000000041</c:v>
                </c:pt>
                <c:pt idx="585">
                  <c:v>0.58500000000000041</c:v>
                </c:pt>
                <c:pt idx="586">
                  <c:v>0.58600000000000041</c:v>
                </c:pt>
                <c:pt idx="587">
                  <c:v>0.58700000000000041</c:v>
                </c:pt>
                <c:pt idx="588">
                  <c:v>0.58800000000000041</c:v>
                </c:pt>
                <c:pt idx="589">
                  <c:v>0.58900000000000041</c:v>
                </c:pt>
                <c:pt idx="590">
                  <c:v>0.59000000000000041</c:v>
                </c:pt>
                <c:pt idx="591">
                  <c:v>0.59100000000000041</c:v>
                </c:pt>
                <c:pt idx="592">
                  <c:v>0.59200000000000041</c:v>
                </c:pt>
                <c:pt idx="593">
                  <c:v>0.59300000000000042</c:v>
                </c:pt>
                <c:pt idx="594">
                  <c:v>0.59400000000000042</c:v>
                </c:pt>
                <c:pt idx="595">
                  <c:v>0.59500000000000042</c:v>
                </c:pt>
                <c:pt idx="596">
                  <c:v>0.59600000000000042</c:v>
                </c:pt>
                <c:pt idx="597">
                  <c:v>0.59700000000000042</c:v>
                </c:pt>
                <c:pt idx="598">
                  <c:v>0.59800000000000042</c:v>
                </c:pt>
                <c:pt idx="599">
                  <c:v>0.59900000000000042</c:v>
                </c:pt>
                <c:pt idx="600">
                  <c:v>0.60000000000000042</c:v>
                </c:pt>
                <c:pt idx="601">
                  <c:v>0.60100000000000042</c:v>
                </c:pt>
                <c:pt idx="602">
                  <c:v>0.60200000000000042</c:v>
                </c:pt>
                <c:pt idx="603">
                  <c:v>0.60300000000000042</c:v>
                </c:pt>
                <c:pt idx="604">
                  <c:v>0.60400000000000043</c:v>
                </c:pt>
                <c:pt idx="605">
                  <c:v>0.60500000000000043</c:v>
                </c:pt>
                <c:pt idx="606">
                  <c:v>0.60600000000000043</c:v>
                </c:pt>
                <c:pt idx="607">
                  <c:v>0.60700000000000043</c:v>
                </c:pt>
                <c:pt idx="608">
                  <c:v>0.60800000000000043</c:v>
                </c:pt>
                <c:pt idx="609">
                  <c:v>0.60900000000000043</c:v>
                </c:pt>
                <c:pt idx="610">
                  <c:v>0.61000000000000043</c:v>
                </c:pt>
                <c:pt idx="611">
                  <c:v>0.61100000000000043</c:v>
                </c:pt>
                <c:pt idx="612">
                  <c:v>0.61200000000000043</c:v>
                </c:pt>
                <c:pt idx="613">
                  <c:v>0.61300000000000043</c:v>
                </c:pt>
                <c:pt idx="614">
                  <c:v>0.61400000000000043</c:v>
                </c:pt>
                <c:pt idx="615">
                  <c:v>0.61500000000000044</c:v>
                </c:pt>
                <c:pt idx="616">
                  <c:v>0.61600000000000044</c:v>
                </c:pt>
                <c:pt idx="617">
                  <c:v>0.61700000000000044</c:v>
                </c:pt>
                <c:pt idx="618">
                  <c:v>0.61800000000000044</c:v>
                </c:pt>
                <c:pt idx="619">
                  <c:v>0.61900000000000044</c:v>
                </c:pt>
                <c:pt idx="620">
                  <c:v>0.62000000000000044</c:v>
                </c:pt>
                <c:pt idx="621">
                  <c:v>0.62100000000000044</c:v>
                </c:pt>
                <c:pt idx="622">
                  <c:v>0.62200000000000044</c:v>
                </c:pt>
                <c:pt idx="623">
                  <c:v>0.62300000000000044</c:v>
                </c:pt>
                <c:pt idx="624">
                  <c:v>0.62400000000000044</c:v>
                </c:pt>
                <c:pt idx="625">
                  <c:v>0.62500000000000044</c:v>
                </c:pt>
                <c:pt idx="626">
                  <c:v>0.62600000000000044</c:v>
                </c:pt>
                <c:pt idx="627">
                  <c:v>0.62700000000000045</c:v>
                </c:pt>
                <c:pt idx="628">
                  <c:v>0.62800000000000045</c:v>
                </c:pt>
                <c:pt idx="629">
                  <c:v>0.62900000000000045</c:v>
                </c:pt>
                <c:pt idx="630">
                  <c:v>0.63000000000000045</c:v>
                </c:pt>
                <c:pt idx="631">
                  <c:v>0.63100000000000045</c:v>
                </c:pt>
                <c:pt idx="632">
                  <c:v>0.63200000000000045</c:v>
                </c:pt>
                <c:pt idx="633">
                  <c:v>0.63300000000000045</c:v>
                </c:pt>
                <c:pt idx="634">
                  <c:v>0.63400000000000045</c:v>
                </c:pt>
                <c:pt idx="635">
                  <c:v>0.63500000000000045</c:v>
                </c:pt>
                <c:pt idx="636">
                  <c:v>0.63600000000000045</c:v>
                </c:pt>
                <c:pt idx="637">
                  <c:v>0.63700000000000045</c:v>
                </c:pt>
                <c:pt idx="638">
                  <c:v>0.63800000000000046</c:v>
                </c:pt>
                <c:pt idx="639">
                  <c:v>0.63900000000000046</c:v>
                </c:pt>
                <c:pt idx="640">
                  <c:v>0.64000000000000046</c:v>
                </c:pt>
                <c:pt idx="641">
                  <c:v>0.64100000000000046</c:v>
                </c:pt>
                <c:pt idx="642">
                  <c:v>0.64200000000000046</c:v>
                </c:pt>
                <c:pt idx="643">
                  <c:v>0.64300000000000046</c:v>
                </c:pt>
                <c:pt idx="644">
                  <c:v>0.64400000000000046</c:v>
                </c:pt>
                <c:pt idx="645">
                  <c:v>0.64500000000000046</c:v>
                </c:pt>
                <c:pt idx="646">
                  <c:v>0.64600000000000046</c:v>
                </c:pt>
                <c:pt idx="647">
                  <c:v>0.64700000000000046</c:v>
                </c:pt>
                <c:pt idx="648">
                  <c:v>0.64800000000000046</c:v>
                </c:pt>
                <c:pt idx="649">
                  <c:v>0.64900000000000047</c:v>
                </c:pt>
                <c:pt idx="650">
                  <c:v>0.65000000000000047</c:v>
                </c:pt>
                <c:pt idx="651">
                  <c:v>0.65100000000000047</c:v>
                </c:pt>
                <c:pt idx="652">
                  <c:v>0.65200000000000047</c:v>
                </c:pt>
                <c:pt idx="653">
                  <c:v>0.65300000000000047</c:v>
                </c:pt>
                <c:pt idx="654">
                  <c:v>0.65400000000000047</c:v>
                </c:pt>
                <c:pt idx="655">
                  <c:v>0.65500000000000047</c:v>
                </c:pt>
                <c:pt idx="656">
                  <c:v>0.65600000000000047</c:v>
                </c:pt>
                <c:pt idx="657">
                  <c:v>0.65700000000000047</c:v>
                </c:pt>
                <c:pt idx="658">
                  <c:v>0.65800000000000047</c:v>
                </c:pt>
                <c:pt idx="659">
                  <c:v>0.65900000000000047</c:v>
                </c:pt>
                <c:pt idx="660">
                  <c:v>0.66000000000000048</c:v>
                </c:pt>
                <c:pt idx="661">
                  <c:v>0.66100000000000048</c:v>
                </c:pt>
                <c:pt idx="662">
                  <c:v>0.66200000000000048</c:v>
                </c:pt>
                <c:pt idx="663">
                  <c:v>0.66300000000000048</c:v>
                </c:pt>
                <c:pt idx="664">
                  <c:v>0.66400000000000048</c:v>
                </c:pt>
                <c:pt idx="665">
                  <c:v>0.66500000000000048</c:v>
                </c:pt>
                <c:pt idx="666">
                  <c:v>0.66600000000000048</c:v>
                </c:pt>
                <c:pt idx="667">
                  <c:v>0.66700000000000048</c:v>
                </c:pt>
                <c:pt idx="668">
                  <c:v>0.66800000000000048</c:v>
                </c:pt>
                <c:pt idx="669">
                  <c:v>0.66900000000000048</c:v>
                </c:pt>
                <c:pt idx="670">
                  <c:v>0.67000000000000048</c:v>
                </c:pt>
                <c:pt idx="671">
                  <c:v>0.67100000000000048</c:v>
                </c:pt>
                <c:pt idx="672">
                  <c:v>0.67200000000000049</c:v>
                </c:pt>
                <c:pt idx="673">
                  <c:v>0.67300000000000049</c:v>
                </c:pt>
                <c:pt idx="674">
                  <c:v>0.67400000000000049</c:v>
                </c:pt>
                <c:pt idx="675">
                  <c:v>0.67500000000000049</c:v>
                </c:pt>
                <c:pt idx="676">
                  <c:v>0.67600000000000049</c:v>
                </c:pt>
                <c:pt idx="677">
                  <c:v>0.67700000000000049</c:v>
                </c:pt>
                <c:pt idx="678">
                  <c:v>0.67800000000000049</c:v>
                </c:pt>
                <c:pt idx="679">
                  <c:v>0.67900000000000049</c:v>
                </c:pt>
                <c:pt idx="680">
                  <c:v>0.68000000000000049</c:v>
                </c:pt>
                <c:pt idx="681">
                  <c:v>0.68100000000000049</c:v>
                </c:pt>
                <c:pt idx="682">
                  <c:v>0.68200000000000049</c:v>
                </c:pt>
                <c:pt idx="683">
                  <c:v>0.6830000000000005</c:v>
                </c:pt>
                <c:pt idx="684">
                  <c:v>0.6840000000000005</c:v>
                </c:pt>
                <c:pt idx="685">
                  <c:v>0.6850000000000005</c:v>
                </c:pt>
                <c:pt idx="686">
                  <c:v>0.6860000000000005</c:v>
                </c:pt>
                <c:pt idx="687">
                  <c:v>0.6870000000000005</c:v>
                </c:pt>
                <c:pt idx="688">
                  <c:v>0.6880000000000005</c:v>
                </c:pt>
                <c:pt idx="689">
                  <c:v>0.6890000000000005</c:v>
                </c:pt>
                <c:pt idx="690">
                  <c:v>0.6900000000000005</c:v>
                </c:pt>
                <c:pt idx="691">
                  <c:v>0.6910000000000005</c:v>
                </c:pt>
                <c:pt idx="692">
                  <c:v>0.6920000000000005</c:v>
                </c:pt>
                <c:pt idx="693">
                  <c:v>0.6930000000000005</c:v>
                </c:pt>
                <c:pt idx="694">
                  <c:v>0.69400000000000051</c:v>
                </c:pt>
                <c:pt idx="695">
                  <c:v>0.69500000000000051</c:v>
                </c:pt>
                <c:pt idx="696">
                  <c:v>0.69600000000000051</c:v>
                </c:pt>
                <c:pt idx="697">
                  <c:v>0.69700000000000051</c:v>
                </c:pt>
                <c:pt idx="698">
                  <c:v>0.69800000000000051</c:v>
                </c:pt>
                <c:pt idx="699">
                  <c:v>0.69900000000000051</c:v>
                </c:pt>
                <c:pt idx="700">
                  <c:v>0.70000000000000051</c:v>
                </c:pt>
                <c:pt idx="701">
                  <c:v>0.70100000000000051</c:v>
                </c:pt>
                <c:pt idx="702">
                  <c:v>0.70200000000000051</c:v>
                </c:pt>
                <c:pt idx="703">
                  <c:v>0.70300000000000051</c:v>
                </c:pt>
                <c:pt idx="704">
                  <c:v>0.70400000000000051</c:v>
                </c:pt>
                <c:pt idx="705">
                  <c:v>0.70500000000000052</c:v>
                </c:pt>
                <c:pt idx="706">
                  <c:v>0.70600000000000052</c:v>
                </c:pt>
                <c:pt idx="707">
                  <c:v>0.70700000000000052</c:v>
                </c:pt>
                <c:pt idx="708">
                  <c:v>0.70800000000000052</c:v>
                </c:pt>
                <c:pt idx="709">
                  <c:v>0.70900000000000052</c:v>
                </c:pt>
                <c:pt idx="710">
                  <c:v>0.71000000000000052</c:v>
                </c:pt>
                <c:pt idx="711">
                  <c:v>0.71100000000000052</c:v>
                </c:pt>
                <c:pt idx="712">
                  <c:v>0.71200000000000052</c:v>
                </c:pt>
                <c:pt idx="713">
                  <c:v>0.71300000000000052</c:v>
                </c:pt>
                <c:pt idx="714">
                  <c:v>0.71400000000000052</c:v>
                </c:pt>
                <c:pt idx="715">
                  <c:v>0.71500000000000052</c:v>
                </c:pt>
                <c:pt idx="716">
                  <c:v>0.71600000000000052</c:v>
                </c:pt>
                <c:pt idx="717">
                  <c:v>0.71700000000000053</c:v>
                </c:pt>
                <c:pt idx="718">
                  <c:v>0.71800000000000053</c:v>
                </c:pt>
                <c:pt idx="719">
                  <c:v>0.71900000000000053</c:v>
                </c:pt>
                <c:pt idx="720">
                  <c:v>0.72000000000000053</c:v>
                </c:pt>
                <c:pt idx="721">
                  <c:v>0.72100000000000053</c:v>
                </c:pt>
                <c:pt idx="722">
                  <c:v>0.72200000000000053</c:v>
                </c:pt>
                <c:pt idx="723">
                  <c:v>0.72300000000000053</c:v>
                </c:pt>
                <c:pt idx="724">
                  <c:v>0.72400000000000053</c:v>
                </c:pt>
                <c:pt idx="725">
                  <c:v>0.72500000000000053</c:v>
                </c:pt>
                <c:pt idx="726">
                  <c:v>0.72600000000000053</c:v>
                </c:pt>
                <c:pt idx="727">
                  <c:v>0.72700000000000053</c:v>
                </c:pt>
                <c:pt idx="728">
                  <c:v>0.72800000000000054</c:v>
                </c:pt>
                <c:pt idx="729">
                  <c:v>0.72900000000000054</c:v>
                </c:pt>
                <c:pt idx="730">
                  <c:v>0.73000000000000054</c:v>
                </c:pt>
                <c:pt idx="731">
                  <c:v>0.73100000000000054</c:v>
                </c:pt>
                <c:pt idx="732">
                  <c:v>0.73200000000000054</c:v>
                </c:pt>
                <c:pt idx="733">
                  <c:v>0.73300000000000054</c:v>
                </c:pt>
                <c:pt idx="734">
                  <c:v>0.73400000000000054</c:v>
                </c:pt>
                <c:pt idx="735">
                  <c:v>0.73500000000000054</c:v>
                </c:pt>
                <c:pt idx="736">
                  <c:v>0.73600000000000054</c:v>
                </c:pt>
                <c:pt idx="737">
                  <c:v>0.73700000000000054</c:v>
                </c:pt>
                <c:pt idx="738">
                  <c:v>0.73800000000000054</c:v>
                </c:pt>
                <c:pt idx="739">
                  <c:v>0.73900000000000055</c:v>
                </c:pt>
                <c:pt idx="740">
                  <c:v>0.74000000000000055</c:v>
                </c:pt>
                <c:pt idx="741">
                  <c:v>0.74100000000000055</c:v>
                </c:pt>
                <c:pt idx="742">
                  <c:v>0.74200000000000055</c:v>
                </c:pt>
                <c:pt idx="743">
                  <c:v>0.74300000000000055</c:v>
                </c:pt>
                <c:pt idx="744">
                  <c:v>0.74400000000000055</c:v>
                </c:pt>
                <c:pt idx="745">
                  <c:v>0.74500000000000055</c:v>
                </c:pt>
                <c:pt idx="746">
                  <c:v>0.74600000000000055</c:v>
                </c:pt>
                <c:pt idx="747">
                  <c:v>0.74700000000000055</c:v>
                </c:pt>
                <c:pt idx="748">
                  <c:v>0.74800000000000055</c:v>
                </c:pt>
                <c:pt idx="749">
                  <c:v>0.74900000000000055</c:v>
                </c:pt>
                <c:pt idx="750">
                  <c:v>0.75000000000000056</c:v>
                </c:pt>
                <c:pt idx="751">
                  <c:v>0.75100000000000056</c:v>
                </c:pt>
                <c:pt idx="752">
                  <c:v>0.75200000000000056</c:v>
                </c:pt>
                <c:pt idx="753">
                  <c:v>0.75300000000000056</c:v>
                </c:pt>
                <c:pt idx="754">
                  <c:v>0.75400000000000056</c:v>
                </c:pt>
                <c:pt idx="755">
                  <c:v>0.75500000000000056</c:v>
                </c:pt>
                <c:pt idx="756">
                  <c:v>0.75600000000000056</c:v>
                </c:pt>
                <c:pt idx="757">
                  <c:v>0.75700000000000056</c:v>
                </c:pt>
                <c:pt idx="758">
                  <c:v>0.75800000000000056</c:v>
                </c:pt>
                <c:pt idx="759">
                  <c:v>0.75900000000000056</c:v>
                </c:pt>
                <c:pt idx="760">
                  <c:v>0.76000000000000056</c:v>
                </c:pt>
                <c:pt idx="761">
                  <c:v>0.76100000000000056</c:v>
                </c:pt>
                <c:pt idx="762">
                  <c:v>0.76200000000000057</c:v>
                </c:pt>
                <c:pt idx="763">
                  <c:v>0.76300000000000057</c:v>
                </c:pt>
                <c:pt idx="764">
                  <c:v>0.76400000000000057</c:v>
                </c:pt>
                <c:pt idx="765">
                  <c:v>0.76500000000000057</c:v>
                </c:pt>
                <c:pt idx="766">
                  <c:v>0.76600000000000057</c:v>
                </c:pt>
                <c:pt idx="767">
                  <c:v>0.76700000000000057</c:v>
                </c:pt>
                <c:pt idx="768">
                  <c:v>0.76800000000000057</c:v>
                </c:pt>
                <c:pt idx="769">
                  <c:v>0.76900000000000057</c:v>
                </c:pt>
                <c:pt idx="770">
                  <c:v>0.77000000000000057</c:v>
                </c:pt>
                <c:pt idx="771">
                  <c:v>0.77100000000000057</c:v>
                </c:pt>
                <c:pt idx="772">
                  <c:v>0.77200000000000057</c:v>
                </c:pt>
                <c:pt idx="773">
                  <c:v>0.77300000000000058</c:v>
                </c:pt>
                <c:pt idx="774">
                  <c:v>0.77400000000000058</c:v>
                </c:pt>
                <c:pt idx="775">
                  <c:v>0.77500000000000058</c:v>
                </c:pt>
                <c:pt idx="776">
                  <c:v>0.77600000000000058</c:v>
                </c:pt>
                <c:pt idx="777">
                  <c:v>0.77700000000000058</c:v>
                </c:pt>
                <c:pt idx="778">
                  <c:v>0.77800000000000058</c:v>
                </c:pt>
                <c:pt idx="779">
                  <c:v>0.77900000000000058</c:v>
                </c:pt>
                <c:pt idx="780">
                  <c:v>0.78000000000000058</c:v>
                </c:pt>
                <c:pt idx="781">
                  <c:v>0.78100000000000058</c:v>
                </c:pt>
                <c:pt idx="782">
                  <c:v>0.78200000000000058</c:v>
                </c:pt>
                <c:pt idx="783">
                  <c:v>0.78300000000000058</c:v>
                </c:pt>
                <c:pt idx="784">
                  <c:v>0.78400000000000059</c:v>
                </c:pt>
                <c:pt idx="785">
                  <c:v>0.78500000000000059</c:v>
                </c:pt>
                <c:pt idx="786">
                  <c:v>0.78600000000000059</c:v>
                </c:pt>
                <c:pt idx="787">
                  <c:v>0.78700000000000059</c:v>
                </c:pt>
                <c:pt idx="788">
                  <c:v>0.78800000000000059</c:v>
                </c:pt>
                <c:pt idx="789">
                  <c:v>0.78900000000000059</c:v>
                </c:pt>
                <c:pt idx="790">
                  <c:v>0.79000000000000059</c:v>
                </c:pt>
                <c:pt idx="791">
                  <c:v>0.79100000000000059</c:v>
                </c:pt>
                <c:pt idx="792">
                  <c:v>0.79200000000000059</c:v>
                </c:pt>
                <c:pt idx="793">
                  <c:v>0.79300000000000059</c:v>
                </c:pt>
                <c:pt idx="794">
                  <c:v>0.79400000000000059</c:v>
                </c:pt>
                <c:pt idx="795">
                  <c:v>0.7950000000000006</c:v>
                </c:pt>
                <c:pt idx="796">
                  <c:v>0.7960000000000006</c:v>
                </c:pt>
                <c:pt idx="797">
                  <c:v>0.7970000000000006</c:v>
                </c:pt>
                <c:pt idx="798">
                  <c:v>0.7980000000000006</c:v>
                </c:pt>
                <c:pt idx="799">
                  <c:v>0.7990000000000006</c:v>
                </c:pt>
                <c:pt idx="800">
                  <c:v>0.8000000000000006</c:v>
                </c:pt>
                <c:pt idx="801">
                  <c:v>0.8010000000000006</c:v>
                </c:pt>
                <c:pt idx="802">
                  <c:v>0.8020000000000006</c:v>
                </c:pt>
                <c:pt idx="803">
                  <c:v>0.8030000000000006</c:v>
                </c:pt>
                <c:pt idx="804">
                  <c:v>0.8040000000000006</c:v>
                </c:pt>
                <c:pt idx="805">
                  <c:v>0.8050000000000006</c:v>
                </c:pt>
                <c:pt idx="806">
                  <c:v>0.8060000000000006</c:v>
                </c:pt>
                <c:pt idx="807">
                  <c:v>0.80700000000000061</c:v>
                </c:pt>
                <c:pt idx="808">
                  <c:v>0.80800000000000061</c:v>
                </c:pt>
                <c:pt idx="809">
                  <c:v>0.80900000000000061</c:v>
                </c:pt>
                <c:pt idx="810">
                  <c:v>0.81000000000000061</c:v>
                </c:pt>
                <c:pt idx="811">
                  <c:v>0.81100000000000061</c:v>
                </c:pt>
                <c:pt idx="812">
                  <c:v>0.81200000000000061</c:v>
                </c:pt>
                <c:pt idx="813">
                  <c:v>0.81300000000000061</c:v>
                </c:pt>
                <c:pt idx="814">
                  <c:v>0.81400000000000061</c:v>
                </c:pt>
                <c:pt idx="815">
                  <c:v>0.81500000000000061</c:v>
                </c:pt>
                <c:pt idx="816">
                  <c:v>0.81600000000000061</c:v>
                </c:pt>
                <c:pt idx="817">
                  <c:v>0.81700000000000061</c:v>
                </c:pt>
                <c:pt idx="818">
                  <c:v>0.81800000000000062</c:v>
                </c:pt>
                <c:pt idx="819">
                  <c:v>0.81900000000000062</c:v>
                </c:pt>
                <c:pt idx="820">
                  <c:v>0.82000000000000062</c:v>
                </c:pt>
                <c:pt idx="821">
                  <c:v>0.82100000000000062</c:v>
                </c:pt>
                <c:pt idx="822">
                  <c:v>0.82200000000000062</c:v>
                </c:pt>
                <c:pt idx="823">
                  <c:v>0.82300000000000062</c:v>
                </c:pt>
                <c:pt idx="824">
                  <c:v>0.82400000000000062</c:v>
                </c:pt>
                <c:pt idx="825">
                  <c:v>0.82500000000000062</c:v>
                </c:pt>
                <c:pt idx="826">
                  <c:v>0.82600000000000062</c:v>
                </c:pt>
                <c:pt idx="827">
                  <c:v>0.82700000000000062</c:v>
                </c:pt>
                <c:pt idx="828">
                  <c:v>0.82800000000000062</c:v>
                </c:pt>
                <c:pt idx="829">
                  <c:v>0.82900000000000063</c:v>
                </c:pt>
                <c:pt idx="830">
                  <c:v>0.83000000000000063</c:v>
                </c:pt>
                <c:pt idx="831">
                  <c:v>0.83100000000000063</c:v>
                </c:pt>
                <c:pt idx="832">
                  <c:v>0.83200000000000063</c:v>
                </c:pt>
                <c:pt idx="833">
                  <c:v>0.83300000000000063</c:v>
                </c:pt>
                <c:pt idx="834">
                  <c:v>0.83400000000000063</c:v>
                </c:pt>
                <c:pt idx="835">
                  <c:v>0.83500000000000063</c:v>
                </c:pt>
                <c:pt idx="836">
                  <c:v>0.83600000000000063</c:v>
                </c:pt>
                <c:pt idx="837">
                  <c:v>0.83700000000000063</c:v>
                </c:pt>
                <c:pt idx="838">
                  <c:v>0.83800000000000063</c:v>
                </c:pt>
                <c:pt idx="839">
                  <c:v>0.83900000000000063</c:v>
                </c:pt>
                <c:pt idx="840">
                  <c:v>0.84000000000000064</c:v>
                </c:pt>
                <c:pt idx="841">
                  <c:v>0.84100000000000064</c:v>
                </c:pt>
                <c:pt idx="842">
                  <c:v>0.84200000000000064</c:v>
                </c:pt>
                <c:pt idx="843">
                  <c:v>0.84300000000000064</c:v>
                </c:pt>
                <c:pt idx="844">
                  <c:v>0.84400000000000064</c:v>
                </c:pt>
                <c:pt idx="845">
                  <c:v>0.84500000000000064</c:v>
                </c:pt>
                <c:pt idx="846">
                  <c:v>0.84600000000000064</c:v>
                </c:pt>
                <c:pt idx="847">
                  <c:v>0.84700000000000064</c:v>
                </c:pt>
                <c:pt idx="848">
                  <c:v>0.84800000000000064</c:v>
                </c:pt>
                <c:pt idx="849">
                  <c:v>0.84900000000000064</c:v>
                </c:pt>
                <c:pt idx="850">
                  <c:v>0.85000000000000064</c:v>
                </c:pt>
                <c:pt idx="851">
                  <c:v>0.85100000000000064</c:v>
                </c:pt>
                <c:pt idx="852">
                  <c:v>0.85200000000000065</c:v>
                </c:pt>
                <c:pt idx="853">
                  <c:v>0.85300000000000065</c:v>
                </c:pt>
                <c:pt idx="854">
                  <c:v>0.85400000000000065</c:v>
                </c:pt>
                <c:pt idx="855">
                  <c:v>0.85500000000000065</c:v>
                </c:pt>
                <c:pt idx="856">
                  <c:v>0.85600000000000065</c:v>
                </c:pt>
                <c:pt idx="857">
                  <c:v>0.85700000000000065</c:v>
                </c:pt>
                <c:pt idx="858">
                  <c:v>0.85800000000000065</c:v>
                </c:pt>
                <c:pt idx="859">
                  <c:v>0.85900000000000065</c:v>
                </c:pt>
                <c:pt idx="860">
                  <c:v>0.86000000000000065</c:v>
                </c:pt>
                <c:pt idx="861">
                  <c:v>0.86100000000000065</c:v>
                </c:pt>
                <c:pt idx="862">
                  <c:v>0.86200000000000065</c:v>
                </c:pt>
                <c:pt idx="863">
                  <c:v>0.86300000000000066</c:v>
                </c:pt>
                <c:pt idx="864">
                  <c:v>0.86400000000000066</c:v>
                </c:pt>
                <c:pt idx="865">
                  <c:v>0.86500000000000066</c:v>
                </c:pt>
                <c:pt idx="866">
                  <c:v>0.86600000000000066</c:v>
                </c:pt>
                <c:pt idx="867">
                  <c:v>0.86700000000000066</c:v>
                </c:pt>
                <c:pt idx="868">
                  <c:v>0.86800000000000066</c:v>
                </c:pt>
                <c:pt idx="869">
                  <c:v>0.86900000000000066</c:v>
                </c:pt>
                <c:pt idx="870">
                  <c:v>0.87000000000000066</c:v>
                </c:pt>
                <c:pt idx="871">
                  <c:v>0.87100000000000066</c:v>
                </c:pt>
                <c:pt idx="872">
                  <c:v>0.87200000000000066</c:v>
                </c:pt>
                <c:pt idx="873">
                  <c:v>0.87300000000000066</c:v>
                </c:pt>
                <c:pt idx="874">
                  <c:v>0.87400000000000067</c:v>
                </c:pt>
                <c:pt idx="875">
                  <c:v>0.87500000000000067</c:v>
                </c:pt>
                <c:pt idx="876">
                  <c:v>0.87600000000000067</c:v>
                </c:pt>
                <c:pt idx="877">
                  <c:v>0.87700000000000067</c:v>
                </c:pt>
                <c:pt idx="878">
                  <c:v>0.87800000000000067</c:v>
                </c:pt>
                <c:pt idx="879">
                  <c:v>0.87900000000000067</c:v>
                </c:pt>
                <c:pt idx="880">
                  <c:v>0.88000000000000067</c:v>
                </c:pt>
                <c:pt idx="881">
                  <c:v>0.88100000000000067</c:v>
                </c:pt>
                <c:pt idx="882">
                  <c:v>0.88200000000000067</c:v>
                </c:pt>
                <c:pt idx="883">
                  <c:v>0.88300000000000067</c:v>
                </c:pt>
                <c:pt idx="884">
                  <c:v>0.88400000000000067</c:v>
                </c:pt>
                <c:pt idx="885">
                  <c:v>0.88500000000000068</c:v>
                </c:pt>
                <c:pt idx="886">
                  <c:v>0.88600000000000068</c:v>
                </c:pt>
                <c:pt idx="887">
                  <c:v>0.88700000000000068</c:v>
                </c:pt>
                <c:pt idx="888">
                  <c:v>0.88800000000000068</c:v>
                </c:pt>
                <c:pt idx="889">
                  <c:v>0.88900000000000068</c:v>
                </c:pt>
                <c:pt idx="890">
                  <c:v>0.89000000000000068</c:v>
                </c:pt>
                <c:pt idx="891">
                  <c:v>0.89100000000000068</c:v>
                </c:pt>
                <c:pt idx="892">
                  <c:v>0.89200000000000068</c:v>
                </c:pt>
                <c:pt idx="893">
                  <c:v>0.89300000000000068</c:v>
                </c:pt>
                <c:pt idx="894">
                  <c:v>0.89400000000000068</c:v>
                </c:pt>
                <c:pt idx="895">
                  <c:v>0.89500000000000068</c:v>
                </c:pt>
                <c:pt idx="896">
                  <c:v>0.89600000000000068</c:v>
                </c:pt>
                <c:pt idx="897">
                  <c:v>0.89700000000000069</c:v>
                </c:pt>
                <c:pt idx="898">
                  <c:v>0.89800000000000069</c:v>
                </c:pt>
                <c:pt idx="899">
                  <c:v>0.89900000000000069</c:v>
                </c:pt>
                <c:pt idx="900">
                  <c:v>0.90000000000000069</c:v>
                </c:pt>
                <c:pt idx="901">
                  <c:v>0.90100000000000069</c:v>
                </c:pt>
                <c:pt idx="902">
                  <c:v>0.90200000000000069</c:v>
                </c:pt>
                <c:pt idx="903">
                  <c:v>0.90300000000000069</c:v>
                </c:pt>
                <c:pt idx="904">
                  <c:v>0.90400000000000069</c:v>
                </c:pt>
                <c:pt idx="905">
                  <c:v>0.90500000000000069</c:v>
                </c:pt>
                <c:pt idx="906">
                  <c:v>0.90600000000000069</c:v>
                </c:pt>
                <c:pt idx="907">
                  <c:v>0.90700000000000069</c:v>
                </c:pt>
                <c:pt idx="908">
                  <c:v>0.9080000000000007</c:v>
                </c:pt>
                <c:pt idx="909">
                  <c:v>0.9090000000000007</c:v>
                </c:pt>
                <c:pt idx="910">
                  <c:v>0.9100000000000007</c:v>
                </c:pt>
                <c:pt idx="911">
                  <c:v>0.9110000000000007</c:v>
                </c:pt>
                <c:pt idx="912">
                  <c:v>0.9120000000000007</c:v>
                </c:pt>
                <c:pt idx="913">
                  <c:v>0.9130000000000007</c:v>
                </c:pt>
                <c:pt idx="914">
                  <c:v>0.9140000000000007</c:v>
                </c:pt>
                <c:pt idx="915">
                  <c:v>0.9150000000000007</c:v>
                </c:pt>
                <c:pt idx="916">
                  <c:v>0.9160000000000007</c:v>
                </c:pt>
                <c:pt idx="917">
                  <c:v>0.9170000000000007</c:v>
                </c:pt>
                <c:pt idx="918">
                  <c:v>0.9180000000000007</c:v>
                </c:pt>
                <c:pt idx="919">
                  <c:v>0.91900000000000071</c:v>
                </c:pt>
                <c:pt idx="920">
                  <c:v>0.92000000000000071</c:v>
                </c:pt>
                <c:pt idx="921">
                  <c:v>0.92100000000000071</c:v>
                </c:pt>
                <c:pt idx="922">
                  <c:v>0.92200000000000071</c:v>
                </c:pt>
                <c:pt idx="923">
                  <c:v>0.92300000000000071</c:v>
                </c:pt>
                <c:pt idx="924">
                  <c:v>0.92400000000000071</c:v>
                </c:pt>
                <c:pt idx="925">
                  <c:v>0.92500000000000071</c:v>
                </c:pt>
                <c:pt idx="926">
                  <c:v>0.92600000000000071</c:v>
                </c:pt>
                <c:pt idx="927">
                  <c:v>0.92700000000000071</c:v>
                </c:pt>
                <c:pt idx="928">
                  <c:v>0.92800000000000071</c:v>
                </c:pt>
                <c:pt idx="929">
                  <c:v>0.92900000000000071</c:v>
                </c:pt>
                <c:pt idx="930">
                  <c:v>0.93000000000000071</c:v>
                </c:pt>
                <c:pt idx="931">
                  <c:v>0.93100000000000072</c:v>
                </c:pt>
                <c:pt idx="932">
                  <c:v>0.93200000000000072</c:v>
                </c:pt>
                <c:pt idx="933">
                  <c:v>0.93300000000000072</c:v>
                </c:pt>
                <c:pt idx="934">
                  <c:v>0.93400000000000072</c:v>
                </c:pt>
                <c:pt idx="935">
                  <c:v>0.93500000000000072</c:v>
                </c:pt>
                <c:pt idx="936">
                  <c:v>0.93600000000000072</c:v>
                </c:pt>
                <c:pt idx="937">
                  <c:v>0.93700000000000072</c:v>
                </c:pt>
                <c:pt idx="938">
                  <c:v>0.93800000000000072</c:v>
                </c:pt>
                <c:pt idx="939">
                  <c:v>0.93900000000000072</c:v>
                </c:pt>
                <c:pt idx="940">
                  <c:v>0.94000000000000072</c:v>
                </c:pt>
                <c:pt idx="941">
                  <c:v>0.94100000000000072</c:v>
                </c:pt>
                <c:pt idx="942">
                  <c:v>0.94200000000000073</c:v>
                </c:pt>
                <c:pt idx="943">
                  <c:v>0.94300000000000073</c:v>
                </c:pt>
                <c:pt idx="944">
                  <c:v>0.94400000000000073</c:v>
                </c:pt>
                <c:pt idx="945">
                  <c:v>0.94500000000000073</c:v>
                </c:pt>
                <c:pt idx="946">
                  <c:v>0.94600000000000073</c:v>
                </c:pt>
                <c:pt idx="947">
                  <c:v>0.94700000000000073</c:v>
                </c:pt>
                <c:pt idx="948">
                  <c:v>0.94800000000000073</c:v>
                </c:pt>
                <c:pt idx="949">
                  <c:v>0.94900000000000073</c:v>
                </c:pt>
                <c:pt idx="950">
                  <c:v>0.95000000000000073</c:v>
                </c:pt>
                <c:pt idx="951">
                  <c:v>0.95100000000000073</c:v>
                </c:pt>
                <c:pt idx="952">
                  <c:v>0.95200000000000073</c:v>
                </c:pt>
                <c:pt idx="953">
                  <c:v>0.95300000000000074</c:v>
                </c:pt>
                <c:pt idx="954">
                  <c:v>0.95400000000000074</c:v>
                </c:pt>
                <c:pt idx="955">
                  <c:v>0.95500000000000074</c:v>
                </c:pt>
                <c:pt idx="956">
                  <c:v>0.95600000000000074</c:v>
                </c:pt>
                <c:pt idx="957">
                  <c:v>0.95700000000000074</c:v>
                </c:pt>
                <c:pt idx="958">
                  <c:v>0.95800000000000074</c:v>
                </c:pt>
                <c:pt idx="959">
                  <c:v>0.95900000000000074</c:v>
                </c:pt>
                <c:pt idx="960">
                  <c:v>0.96000000000000074</c:v>
                </c:pt>
                <c:pt idx="961">
                  <c:v>0.96100000000000074</c:v>
                </c:pt>
                <c:pt idx="962">
                  <c:v>0.96200000000000074</c:v>
                </c:pt>
                <c:pt idx="963">
                  <c:v>0.96300000000000074</c:v>
                </c:pt>
                <c:pt idx="964">
                  <c:v>0.96400000000000075</c:v>
                </c:pt>
                <c:pt idx="965">
                  <c:v>0.96500000000000075</c:v>
                </c:pt>
                <c:pt idx="966">
                  <c:v>0.96600000000000075</c:v>
                </c:pt>
                <c:pt idx="967">
                  <c:v>0.96700000000000075</c:v>
                </c:pt>
                <c:pt idx="968">
                  <c:v>0.96800000000000075</c:v>
                </c:pt>
                <c:pt idx="969">
                  <c:v>0.96900000000000075</c:v>
                </c:pt>
                <c:pt idx="970">
                  <c:v>0.97000000000000075</c:v>
                </c:pt>
                <c:pt idx="971">
                  <c:v>0.97100000000000075</c:v>
                </c:pt>
                <c:pt idx="972">
                  <c:v>0.97200000000000075</c:v>
                </c:pt>
                <c:pt idx="973">
                  <c:v>0.97300000000000075</c:v>
                </c:pt>
                <c:pt idx="974">
                  <c:v>0.97400000000000075</c:v>
                </c:pt>
                <c:pt idx="975">
                  <c:v>0.97500000000000075</c:v>
                </c:pt>
                <c:pt idx="976">
                  <c:v>0.97600000000000076</c:v>
                </c:pt>
                <c:pt idx="977">
                  <c:v>0.97700000000000076</c:v>
                </c:pt>
                <c:pt idx="978">
                  <c:v>0.97800000000000076</c:v>
                </c:pt>
                <c:pt idx="979">
                  <c:v>0.97900000000000076</c:v>
                </c:pt>
                <c:pt idx="980">
                  <c:v>0.98000000000000076</c:v>
                </c:pt>
                <c:pt idx="981">
                  <c:v>0.98100000000000076</c:v>
                </c:pt>
                <c:pt idx="982">
                  <c:v>0.98200000000000076</c:v>
                </c:pt>
                <c:pt idx="983">
                  <c:v>0.98300000000000076</c:v>
                </c:pt>
                <c:pt idx="984">
                  <c:v>0.98400000000000076</c:v>
                </c:pt>
                <c:pt idx="985">
                  <c:v>0.98500000000000076</c:v>
                </c:pt>
                <c:pt idx="986">
                  <c:v>0.98600000000000076</c:v>
                </c:pt>
                <c:pt idx="987">
                  <c:v>0.98700000000000077</c:v>
                </c:pt>
                <c:pt idx="988">
                  <c:v>0.98800000000000077</c:v>
                </c:pt>
                <c:pt idx="989">
                  <c:v>0.98900000000000077</c:v>
                </c:pt>
                <c:pt idx="990">
                  <c:v>0.99000000000000077</c:v>
                </c:pt>
                <c:pt idx="991">
                  <c:v>0.99100000000000077</c:v>
                </c:pt>
                <c:pt idx="992">
                  <c:v>0.99200000000000077</c:v>
                </c:pt>
                <c:pt idx="993">
                  <c:v>0.99300000000000077</c:v>
                </c:pt>
                <c:pt idx="994">
                  <c:v>0.99400000000000077</c:v>
                </c:pt>
                <c:pt idx="995">
                  <c:v>0.99500000000000077</c:v>
                </c:pt>
                <c:pt idx="996">
                  <c:v>0.99600000000000077</c:v>
                </c:pt>
                <c:pt idx="997">
                  <c:v>0.99700000000000077</c:v>
                </c:pt>
                <c:pt idx="998">
                  <c:v>0.99800000000000078</c:v>
                </c:pt>
                <c:pt idx="999">
                  <c:v>0.99900000000000078</c:v>
                </c:pt>
                <c:pt idx="1000">
                  <c:v>1.0000000000000007</c:v>
                </c:pt>
              </c:numCache>
            </c:numRef>
          </c:xVal>
          <c:yVal>
            <c:numRef>
              <c:f>'natural cubic spline'!$W$4:$W$1004</c:f>
              <c:numCache>
                <c:formatCode>0.0000</c:formatCode>
                <c:ptCount val="10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3.7037037037080314E-11</c:v>
                </c:pt>
                <c:pt idx="168">
                  <c:v>2.3703703703710676E-9</c:v>
                </c:pt>
                <c:pt idx="169">
                  <c:v>1.2703703703705854E-8</c:v>
                </c:pt>
                <c:pt idx="170">
                  <c:v>3.703703703704145E-8</c:v>
                </c:pt>
                <c:pt idx="171">
                  <c:v>8.1370370370377874E-8</c:v>
                </c:pt>
                <c:pt idx="172">
                  <c:v>1.5170370370371516E-7</c:v>
                </c:pt>
                <c:pt idx="173">
                  <c:v>2.5403703703705331E-7</c:v>
                </c:pt>
                <c:pt idx="174">
                  <c:v>3.9437037037039234E-7</c:v>
                </c:pt>
                <c:pt idx="175">
                  <c:v>5.7870370370373218E-7</c:v>
                </c:pt>
                <c:pt idx="176">
                  <c:v>8.1303703703707302E-7</c:v>
                </c:pt>
                <c:pt idx="177">
                  <c:v>1.1033703703704147E-6</c:v>
                </c:pt>
                <c:pt idx="178">
                  <c:v>1.4557037037037574E-6</c:v>
                </c:pt>
                <c:pt idx="179">
                  <c:v>1.8760370370371012E-6</c:v>
                </c:pt>
                <c:pt idx="180">
                  <c:v>2.3703703703704457E-6</c:v>
                </c:pt>
                <c:pt idx="181">
                  <c:v>2.9447037037037916E-6</c:v>
                </c:pt>
                <c:pt idx="182">
                  <c:v>3.6050370370371384E-6</c:v>
                </c:pt>
                <c:pt idx="183">
                  <c:v>4.3573703703704861E-6</c:v>
                </c:pt>
                <c:pt idx="184">
                  <c:v>5.2077037037038341E-6</c:v>
                </c:pt>
                <c:pt idx="185">
                  <c:v>6.1620370370371839E-6</c:v>
                </c:pt>
                <c:pt idx="186">
                  <c:v>7.2263703703705353E-6</c:v>
                </c:pt>
                <c:pt idx="187">
                  <c:v>8.4067037037038868E-6</c:v>
                </c:pt>
                <c:pt idx="188">
                  <c:v>9.7090370370372399E-6</c:v>
                </c:pt>
                <c:pt idx="189">
                  <c:v>1.1139370370370592E-5</c:v>
                </c:pt>
                <c:pt idx="190">
                  <c:v>1.2703703703703949E-5</c:v>
                </c:pt>
                <c:pt idx="191">
                  <c:v>1.4408037037037305E-5</c:v>
                </c:pt>
                <c:pt idx="192">
                  <c:v>1.6258370370370663E-5</c:v>
                </c:pt>
                <c:pt idx="193">
                  <c:v>1.826070370370402E-5</c:v>
                </c:pt>
                <c:pt idx="194">
                  <c:v>2.0421037037037381E-5</c:v>
                </c:pt>
                <c:pt idx="195">
                  <c:v>2.2745370370370745E-5</c:v>
                </c:pt>
                <c:pt idx="196">
                  <c:v>2.5239703703704107E-5</c:v>
                </c:pt>
                <c:pt idx="197">
                  <c:v>2.7910037037037468E-5</c:v>
                </c:pt>
                <c:pt idx="198">
                  <c:v>3.0762370370370835E-5</c:v>
                </c:pt>
                <c:pt idx="199">
                  <c:v>3.3802703703704201E-5</c:v>
                </c:pt>
                <c:pt idx="200">
                  <c:v>3.7037037037037565E-5</c:v>
                </c:pt>
                <c:pt idx="201">
                  <c:v>4.0471370370370934E-5</c:v>
                </c:pt>
                <c:pt idx="202">
                  <c:v>4.4111703703704308E-5</c:v>
                </c:pt>
                <c:pt idx="203">
                  <c:v>4.7964037037037672E-5</c:v>
                </c:pt>
                <c:pt idx="204">
                  <c:v>5.2034370370371054E-5</c:v>
                </c:pt>
                <c:pt idx="205">
                  <c:v>5.6328703703704425E-5</c:v>
                </c:pt>
                <c:pt idx="206">
                  <c:v>6.0853037037037799E-5</c:v>
                </c:pt>
                <c:pt idx="207">
                  <c:v>6.5613370370371183E-5</c:v>
                </c:pt>
                <c:pt idx="208">
                  <c:v>7.0615703703704561E-5</c:v>
                </c:pt>
                <c:pt idx="209">
                  <c:v>7.5866037037037928E-5</c:v>
                </c:pt>
                <c:pt idx="210">
                  <c:v>8.1370370370371323E-5</c:v>
                </c:pt>
                <c:pt idx="211">
                  <c:v>8.7134703703704692E-5</c:v>
                </c:pt>
                <c:pt idx="212">
                  <c:v>9.3165037037038075E-5</c:v>
                </c:pt>
                <c:pt idx="213">
                  <c:v>9.9467370370371458E-5</c:v>
                </c:pt>
                <c:pt idx="214">
                  <c:v>1.0604770370370485E-4</c:v>
                </c:pt>
                <c:pt idx="215">
                  <c:v>1.1291203703703825E-4</c:v>
                </c:pt>
                <c:pt idx="216">
                  <c:v>1.2006637037037163E-4</c:v>
                </c:pt>
                <c:pt idx="217">
                  <c:v>1.2751670370370502E-4</c:v>
                </c:pt>
                <c:pt idx="218">
                  <c:v>1.3526903703703843E-4</c:v>
                </c:pt>
                <c:pt idx="219">
                  <c:v>1.4332937037037181E-4</c:v>
                </c:pt>
                <c:pt idx="220">
                  <c:v>1.5170370370370522E-4</c:v>
                </c:pt>
                <c:pt idx="221">
                  <c:v>1.6039803703703863E-4</c:v>
                </c:pt>
                <c:pt idx="222">
                  <c:v>1.69418370370372E-4</c:v>
                </c:pt>
                <c:pt idx="223">
                  <c:v>1.7877070370370541E-4</c:v>
                </c:pt>
                <c:pt idx="224">
                  <c:v>1.8846103703703881E-4</c:v>
                </c:pt>
                <c:pt idx="225">
                  <c:v>1.9849537037037221E-4</c:v>
                </c:pt>
                <c:pt idx="226">
                  <c:v>2.0887970370370563E-4</c:v>
                </c:pt>
                <c:pt idx="227">
                  <c:v>2.1962003703703903E-4</c:v>
                </c:pt>
                <c:pt idx="228">
                  <c:v>2.3072237037037246E-4</c:v>
                </c:pt>
                <c:pt idx="229">
                  <c:v>2.4219270370370586E-4</c:v>
                </c:pt>
                <c:pt idx="230">
                  <c:v>2.5403703703703927E-4</c:v>
                </c:pt>
                <c:pt idx="231">
                  <c:v>2.6626137037037272E-4</c:v>
                </c:pt>
                <c:pt idx="232">
                  <c:v>2.7887170370370607E-4</c:v>
                </c:pt>
                <c:pt idx="233">
                  <c:v>2.9187403703703952E-4</c:v>
                </c:pt>
                <c:pt idx="234">
                  <c:v>3.0527437037037295E-4</c:v>
                </c:pt>
                <c:pt idx="235">
                  <c:v>3.190787037037064E-4</c:v>
                </c:pt>
                <c:pt idx="236">
                  <c:v>3.332930370370398E-4</c:v>
                </c:pt>
                <c:pt idx="237">
                  <c:v>3.4792337037037324E-4</c:v>
                </c:pt>
                <c:pt idx="238">
                  <c:v>3.6297570370370666E-4</c:v>
                </c:pt>
                <c:pt idx="239">
                  <c:v>3.7845603703704004E-4</c:v>
                </c:pt>
                <c:pt idx="240">
                  <c:v>3.9437037037037348E-4</c:v>
                </c:pt>
                <c:pt idx="241">
                  <c:v>4.1072470370370691E-4</c:v>
                </c:pt>
                <c:pt idx="242">
                  <c:v>4.2752503703704037E-4</c:v>
                </c:pt>
                <c:pt idx="243">
                  <c:v>4.4477737037037384E-4</c:v>
                </c:pt>
                <c:pt idx="244">
                  <c:v>4.6248770370370726E-4</c:v>
                </c:pt>
                <c:pt idx="245">
                  <c:v>4.8066203703704072E-4</c:v>
                </c:pt>
                <c:pt idx="246">
                  <c:v>4.9930637037037416E-4</c:v>
                </c:pt>
                <c:pt idx="247">
                  <c:v>5.1842670370370761E-4</c:v>
                </c:pt>
                <c:pt idx="248">
                  <c:v>5.3802903703704106E-4</c:v>
                </c:pt>
                <c:pt idx="249">
                  <c:v>5.5811937037037449E-4</c:v>
                </c:pt>
                <c:pt idx="250">
                  <c:v>5.7870370370370736E-4</c:v>
                </c:pt>
                <c:pt idx="251">
                  <c:v>5.9978803703704083E-4</c:v>
                </c:pt>
                <c:pt idx="252">
                  <c:v>6.2137837037037425E-4</c:v>
                </c:pt>
                <c:pt idx="253">
                  <c:v>6.434807037037077E-4</c:v>
                </c:pt>
                <c:pt idx="254">
                  <c:v>6.6610103703704118E-4</c:v>
                </c:pt>
                <c:pt idx="255">
                  <c:v>6.8924537037037457E-4</c:v>
                </c:pt>
                <c:pt idx="256">
                  <c:v>7.1291970370370805E-4</c:v>
                </c:pt>
                <c:pt idx="257">
                  <c:v>7.3713003703704152E-4</c:v>
                </c:pt>
                <c:pt idx="258">
                  <c:v>7.6188237037037496E-4</c:v>
                </c:pt>
                <c:pt idx="259">
                  <c:v>7.8718270370370835E-4</c:v>
                </c:pt>
                <c:pt idx="260">
                  <c:v>8.130370370370418E-4</c:v>
                </c:pt>
                <c:pt idx="261">
                  <c:v>8.3945137037037528E-4</c:v>
                </c:pt>
                <c:pt idx="262">
                  <c:v>8.6643170370370888E-4</c:v>
                </c:pt>
                <c:pt idx="263">
                  <c:v>8.9398403703704217E-4</c:v>
                </c:pt>
                <c:pt idx="264">
                  <c:v>9.2211437037037567E-4</c:v>
                </c:pt>
                <c:pt idx="265">
                  <c:v>9.5082870370370926E-4</c:v>
                </c:pt>
                <c:pt idx="266">
                  <c:v>9.8013303703704271E-4</c:v>
                </c:pt>
                <c:pt idx="267">
                  <c:v>1.0100333703703761E-3</c:v>
                </c:pt>
                <c:pt idx="268">
                  <c:v>1.0405357037037097E-3</c:v>
                </c:pt>
                <c:pt idx="269">
                  <c:v>1.071646037037043E-3</c:v>
                </c:pt>
                <c:pt idx="270">
                  <c:v>1.1033703703703765E-3</c:v>
                </c:pt>
                <c:pt idx="271">
                  <c:v>1.1357147037037102E-3</c:v>
                </c:pt>
                <c:pt idx="272">
                  <c:v>1.1686850370370436E-3</c:v>
                </c:pt>
                <c:pt idx="273">
                  <c:v>1.2022873703703772E-3</c:v>
                </c:pt>
                <c:pt idx="274">
                  <c:v>1.2365277037037104E-3</c:v>
                </c:pt>
                <c:pt idx="275">
                  <c:v>1.271412037037044E-3</c:v>
                </c:pt>
                <c:pt idx="276">
                  <c:v>1.3069463703703776E-3</c:v>
                </c:pt>
                <c:pt idx="277">
                  <c:v>1.343136703703711E-3</c:v>
                </c:pt>
                <c:pt idx="278">
                  <c:v>1.3799890370370445E-3</c:v>
                </c:pt>
                <c:pt idx="279">
                  <c:v>1.417509370370378E-3</c:v>
                </c:pt>
                <c:pt idx="280">
                  <c:v>1.4557037037037114E-3</c:v>
                </c:pt>
                <c:pt idx="281">
                  <c:v>1.494578037037045E-3</c:v>
                </c:pt>
                <c:pt idx="282">
                  <c:v>1.5341383703703787E-3</c:v>
                </c:pt>
                <c:pt idx="283">
                  <c:v>1.574390703703712E-3</c:v>
                </c:pt>
                <c:pt idx="284">
                  <c:v>1.6153410370370455E-3</c:v>
                </c:pt>
                <c:pt idx="285">
                  <c:v>1.6569953703703792E-3</c:v>
                </c:pt>
                <c:pt idx="286">
                  <c:v>1.6993597037037126E-3</c:v>
                </c:pt>
                <c:pt idx="287">
                  <c:v>1.742440037037046E-3</c:v>
                </c:pt>
                <c:pt idx="288">
                  <c:v>1.7862423703703795E-3</c:v>
                </c:pt>
                <c:pt idx="289">
                  <c:v>1.8307727037037132E-3</c:v>
                </c:pt>
                <c:pt idx="290">
                  <c:v>1.8760370370370467E-3</c:v>
                </c:pt>
                <c:pt idx="291">
                  <c:v>1.9220413703703802E-3</c:v>
                </c:pt>
                <c:pt idx="292">
                  <c:v>1.9687917037037135E-3</c:v>
                </c:pt>
                <c:pt idx="293">
                  <c:v>2.0162940370370471E-3</c:v>
                </c:pt>
                <c:pt idx="294">
                  <c:v>2.0645543703703812E-3</c:v>
                </c:pt>
                <c:pt idx="295">
                  <c:v>2.1135787037037143E-3</c:v>
                </c:pt>
                <c:pt idx="296">
                  <c:v>2.163373037037048E-3</c:v>
                </c:pt>
                <c:pt idx="297">
                  <c:v>2.2139433703703814E-3</c:v>
                </c:pt>
                <c:pt idx="298">
                  <c:v>2.2652957037037147E-3</c:v>
                </c:pt>
                <c:pt idx="299">
                  <c:v>2.3174360370370488E-3</c:v>
                </c:pt>
                <c:pt idx="300">
                  <c:v>2.370370370370382E-3</c:v>
                </c:pt>
                <c:pt idx="301">
                  <c:v>2.4241047037037154E-3</c:v>
                </c:pt>
                <c:pt idx="302">
                  <c:v>2.478645037037049E-3</c:v>
                </c:pt>
                <c:pt idx="303">
                  <c:v>2.5339973703703824E-3</c:v>
                </c:pt>
                <c:pt idx="304">
                  <c:v>2.5901677037037164E-3</c:v>
                </c:pt>
                <c:pt idx="305">
                  <c:v>2.6471620370370499E-3</c:v>
                </c:pt>
                <c:pt idx="306">
                  <c:v>2.7049863703703836E-3</c:v>
                </c:pt>
                <c:pt idx="307">
                  <c:v>2.7636467037037171E-3</c:v>
                </c:pt>
                <c:pt idx="308">
                  <c:v>2.8231490370370506E-3</c:v>
                </c:pt>
                <c:pt idx="309">
                  <c:v>2.8834993703703844E-3</c:v>
                </c:pt>
                <c:pt idx="310">
                  <c:v>2.944703703703718E-3</c:v>
                </c:pt>
                <c:pt idx="311">
                  <c:v>3.0067680370370513E-3</c:v>
                </c:pt>
                <c:pt idx="312">
                  <c:v>3.0696983703703846E-3</c:v>
                </c:pt>
                <c:pt idx="313">
                  <c:v>3.1335007037037186E-3</c:v>
                </c:pt>
                <c:pt idx="314">
                  <c:v>3.1981810370370523E-3</c:v>
                </c:pt>
                <c:pt idx="315">
                  <c:v>3.2637453703703856E-3</c:v>
                </c:pt>
                <c:pt idx="316">
                  <c:v>3.3301997037037193E-3</c:v>
                </c:pt>
                <c:pt idx="317">
                  <c:v>3.3975500370370532E-3</c:v>
                </c:pt>
                <c:pt idx="318">
                  <c:v>3.4658023703703867E-3</c:v>
                </c:pt>
                <c:pt idx="319">
                  <c:v>3.5349627037037203E-3</c:v>
                </c:pt>
                <c:pt idx="320">
                  <c:v>3.6050370370370537E-3</c:v>
                </c:pt>
                <c:pt idx="321">
                  <c:v>3.6760313703703873E-3</c:v>
                </c:pt>
                <c:pt idx="322">
                  <c:v>3.747951703703721E-3</c:v>
                </c:pt>
                <c:pt idx="323">
                  <c:v>3.8208040370370545E-3</c:v>
                </c:pt>
                <c:pt idx="324">
                  <c:v>3.8945943703703884E-3</c:v>
                </c:pt>
                <c:pt idx="325">
                  <c:v>3.9693287037037223E-3</c:v>
                </c:pt>
                <c:pt idx="326">
                  <c:v>4.0450130370370558E-3</c:v>
                </c:pt>
                <c:pt idx="327">
                  <c:v>4.1216533703703892E-3</c:v>
                </c:pt>
                <c:pt idx="328">
                  <c:v>4.1992557037037227E-3</c:v>
                </c:pt>
                <c:pt idx="329">
                  <c:v>4.2778260370370568E-3</c:v>
                </c:pt>
                <c:pt idx="330">
                  <c:v>4.3573703703703899E-3</c:v>
                </c:pt>
                <c:pt idx="331">
                  <c:v>4.4378947037037242E-3</c:v>
                </c:pt>
                <c:pt idx="332">
                  <c:v>4.5194050370370572E-3</c:v>
                </c:pt>
                <c:pt idx="333">
                  <c:v>4.6019073703703912E-3</c:v>
                </c:pt>
                <c:pt idx="334">
                  <c:v>4.6854077037037246E-3</c:v>
                </c:pt>
                <c:pt idx="335">
                  <c:v>4.7699120370370586E-3</c:v>
                </c:pt>
                <c:pt idx="336">
                  <c:v>4.8554263703703918E-3</c:v>
                </c:pt>
                <c:pt idx="337">
                  <c:v>4.9419567037037255E-3</c:v>
                </c:pt>
                <c:pt idx="338">
                  <c:v>5.0295090370370598E-3</c:v>
                </c:pt>
                <c:pt idx="339">
                  <c:v>5.1180893703703934E-3</c:v>
                </c:pt>
                <c:pt idx="340">
                  <c:v>5.2077037037037265E-3</c:v>
                </c:pt>
                <c:pt idx="341">
                  <c:v>5.2983580370370605E-3</c:v>
                </c:pt>
                <c:pt idx="342">
                  <c:v>5.3900583703703937E-3</c:v>
                </c:pt>
                <c:pt idx="343">
                  <c:v>5.4828107037037275E-3</c:v>
                </c:pt>
                <c:pt idx="344">
                  <c:v>5.5766210370370613E-3</c:v>
                </c:pt>
                <c:pt idx="345">
                  <c:v>5.6714953703703944E-3</c:v>
                </c:pt>
                <c:pt idx="346">
                  <c:v>5.767439703703729E-3</c:v>
                </c:pt>
                <c:pt idx="347">
                  <c:v>5.8644600370370628E-3</c:v>
                </c:pt>
                <c:pt idx="348">
                  <c:v>5.9625623703703961E-3</c:v>
                </c:pt>
                <c:pt idx="349">
                  <c:v>6.0617527037037299E-3</c:v>
                </c:pt>
                <c:pt idx="350">
                  <c:v>6.1620370370370639E-3</c:v>
                </c:pt>
                <c:pt idx="351">
                  <c:v>6.2634213703703983E-3</c:v>
                </c:pt>
                <c:pt idx="352">
                  <c:v>6.3659117037037308E-3</c:v>
                </c:pt>
                <c:pt idx="353">
                  <c:v>6.4695140370370644E-3</c:v>
                </c:pt>
                <c:pt idx="354">
                  <c:v>6.5742343703703984E-3</c:v>
                </c:pt>
                <c:pt idx="355">
                  <c:v>6.6800787037037323E-3</c:v>
                </c:pt>
                <c:pt idx="356">
                  <c:v>6.7870530370370656E-3</c:v>
                </c:pt>
                <c:pt idx="357">
                  <c:v>6.8951633703703994E-3</c:v>
                </c:pt>
                <c:pt idx="358">
                  <c:v>7.0044157037037333E-3</c:v>
                </c:pt>
                <c:pt idx="359">
                  <c:v>7.1148160370370674E-3</c:v>
                </c:pt>
                <c:pt idx="360">
                  <c:v>7.2263703703704012E-3</c:v>
                </c:pt>
                <c:pt idx="361">
                  <c:v>7.3390847037037351E-3</c:v>
                </c:pt>
                <c:pt idx="362">
                  <c:v>7.4529650370370676E-3</c:v>
                </c:pt>
                <c:pt idx="363">
                  <c:v>7.5680173703704025E-3</c:v>
                </c:pt>
                <c:pt idx="364">
                  <c:v>7.6842477037037367E-3</c:v>
                </c:pt>
                <c:pt idx="365">
                  <c:v>7.8016620370370705E-3</c:v>
                </c:pt>
                <c:pt idx="366">
                  <c:v>7.9202663703704032E-3</c:v>
                </c:pt>
                <c:pt idx="367">
                  <c:v>8.0400667037037379E-3</c:v>
                </c:pt>
                <c:pt idx="368">
                  <c:v>8.1610690370370713E-3</c:v>
                </c:pt>
                <c:pt idx="369">
                  <c:v>8.2832793703704055E-3</c:v>
                </c:pt>
                <c:pt idx="370">
                  <c:v>8.4067037037037391E-3</c:v>
                </c:pt>
                <c:pt idx="371">
                  <c:v>8.5313480370370724E-3</c:v>
                </c:pt>
                <c:pt idx="372">
                  <c:v>8.6572183703704057E-3</c:v>
                </c:pt>
                <c:pt idx="373">
                  <c:v>8.7843207037037394E-3</c:v>
                </c:pt>
                <c:pt idx="374">
                  <c:v>8.9126610370370753E-3</c:v>
                </c:pt>
                <c:pt idx="375">
                  <c:v>9.0422453703704071E-3</c:v>
                </c:pt>
                <c:pt idx="376">
                  <c:v>9.1730797037037418E-3</c:v>
                </c:pt>
                <c:pt idx="377">
                  <c:v>9.3051700370370746E-3</c:v>
                </c:pt>
                <c:pt idx="378">
                  <c:v>9.4385223703704092E-3</c:v>
                </c:pt>
                <c:pt idx="379">
                  <c:v>9.5731427037037426E-3</c:v>
                </c:pt>
                <c:pt idx="380">
                  <c:v>9.7090370370370768E-3</c:v>
                </c:pt>
                <c:pt idx="381">
                  <c:v>9.8462113703704102E-3</c:v>
                </c:pt>
                <c:pt idx="382">
                  <c:v>9.9846717037037451E-3</c:v>
                </c:pt>
                <c:pt idx="383">
                  <c:v>1.0124424037037078E-2</c:v>
                </c:pt>
                <c:pt idx="384">
                  <c:v>1.0265474370370413E-2</c:v>
                </c:pt>
                <c:pt idx="385">
                  <c:v>1.0407828703703747E-2</c:v>
                </c:pt>
                <c:pt idx="386">
                  <c:v>1.0551493037037079E-2</c:v>
                </c:pt>
                <c:pt idx="387">
                  <c:v>1.0696473370370415E-2</c:v>
                </c:pt>
                <c:pt idx="388">
                  <c:v>1.0842775703703747E-2</c:v>
                </c:pt>
                <c:pt idx="389">
                  <c:v>1.0990406037037081E-2</c:v>
                </c:pt>
                <c:pt idx="390">
                  <c:v>1.1139370370370414E-2</c:v>
                </c:pt>
                <c:pt idx="391">
                  <c:v>1.1289674703703749E-2</c:v>
                </c:pt>
                <c:pt idx="392">
                  <c:v>1.1441325037037084E-2</c:v>
                </c:pt>
                <c:pt idx="393">
                  <c:v>1.1594327370370416E-2</c:v>
                </c:pt>
                <c:pt idx="394">
                  <c:v>1.174868770370375E-2</c:v>
                </c:pt>
                <c:pt idx="395">
                  <c:v>1.1904412037037085E-2</c:v>
                </c:pt>
                <c:pt idx="396">
                  <c:v>1.206150637037042E-2</c:v>
                </c:pt>
                <c:pt idx="397">
                  <c:v>1.2219976703703752E-2</c:v>
                </c:pt>
                <c:pt idx="398">
                  <c:v>1.2379829037037087E-2</c:v>
                </c:pt>
                <c:pt idx="399">
                  <c:v>1.254106937037042E-2</c:v>
                </c:pt>
                <c:pt idx="400">
                  <c:v>1.2703703703703753E-2</c:v>
                </c:pt>
                <c:pt idx="401">
                  <c:v>1.2867738037037089E-2</c:v>
                </c:pt>
                <c:pt idx="402">
                  <c:v>1.3033178370370423E-2</c:v>
                </c:pt>
                <c:pt idx="403">
                  <c:v>1.3200030703703756E-2</c:v>
                </c:pt>
                <c:pt idx="404">
                  <c:v>1.336830103703709E-2</c:v>
                </c:pt>
                <c:pt idx="405">
                  <c:v>1.3537995370370422E-2</c:v>
                </c:pt>
                <c:pt idx="406">
                  <c:v>1.3709119703703757E-2</c:v>
                </c:pt>
                <c:pt idx="407">
                  <c:v>1.3881680037037091E-2</c:v>
                </c:pt>
                <c:pt idx="408">
                  <c:v>1.4055682370370425E-2</c:v>
                </c:pt>
                <c:pt idx="409">
                  <c:v>1.4231132703703761E-2</c:v>
                </c:pt>
                <c:pt idx="410">
                  <c:v>1.4408037037037092E-2</c:v>
                </c:pt>
                <c:pt idx="411">
                  <c:v>1.4586401370370428E-2</c:v>
                </c:pt>
                <c:pt idx="412">
                  <c:v>1.4766231703703761E-2</c:v>
                </c:pt>
                <c:pt idx="413">
                  <c:v>1.4947534037037096E-2</c:v>
                </c:pt>
                <c:pt idx="414">
                  <c:v>1.5130314370370429E-2</c:v>
                </c:pt>
                <c:pt idx="415">
                  <c:v>1.5314578703703762E-2</c:v>
                </c:pt>
                <c:pt idx="416">
                  <c:v>1.5500333037037097E-2</c:v>
                </c:pt>
                <c:pt idx="417">
                  <c:v>1.5687583370370427E-2</c:v>
                </c:pt>
                <c:pt idx="418">
                  <c:v>1.587633570370376E-2</c:v>
                </c:pt>
                <c:pt idx="419">
                  <c:v>1.6066596037037095E-2</c:v>
                </c:pt>
                <c:pt idx="420">
                  <c:v>1.625837037037043E-2</c:v>
                </c:pt>
                <c:pt idx="421">
                  <c:v>1.6451664703703763E-2</c:v>
                </c:pt>
                <c:pt idx="422">
                  <c:v>1.6646485037037095E-2</c:v>
                </c:pt>
                <c:pt idx="423">
                  <c:v>1.6842837370370432E-2</c:v>
                </c:pt>
                <c:pt idx="424">
                  <c:v>1.7040727703703764E-2</c:v>
                </c:pt>
                <c:pt idx="425">
                  <c:v>1.7240162037037099E-2</c:v>
                </c:pt>
                <c:pt idx="426">
                  <c:v>1.7441146370370433E-2</c:v>
                </c:pt>
                <c:pt idx="427">
                  <c:v>1.7643686703703768E-2</c:v>
                </c:pt>
                <c:pt idx="428">
                  <c:v>1.7847789037037098E-2</c:v>
                </c:pt>
                <c:pt idx="429">
                  <c:v>1.8053459370370433E-2</c:v>
                </c:pt>
                <c:pt idx="430">
                  <c:v>1.8260703703703769E-2</c:v>
                </c:pt>
                <c:pt idx="431">
                  <c:v>1.8469528037037101E-2</c:v>
                </c:pt>
                <c:pt idx="432">
                  <c:v>1.8679938370370436E-2</c:v>
                </c:pt>
                <c:pt idx="433">
                  <c:v>1.8891940703703768E-2</c:v>
                </c:pt>
                <c:pt idx="434">
                  <c:v>1.9105541037037103E-2</c:v>
                </c:pt>
                <c:pt idx="435">
                  <c:v>1.9320745370370436E-2</c:v>
                </c:pt>
                <c:pt idx="436">
                  <c:v>1.9537559703703772E-2</c:v>
                </c:pt>
                <c:pt idx="437">
                  <c:v>1.9755990037037104E-2</c:v>
                </c:pt>
                <c:pt idx="438">
                  <c:v>1.9976042370370442E-2</c:v>
                </c:pt>
                <c:pt idx="439">
                  <c:v>2.0197722703703774E-2</c:v>
                </c:pt>
                <c:pt idx="440">
                  <c:v>2.0421037037037109E-2</c:v>
                </c:pt>
                <c:pt idx="441">
                  <c:v>2.0645991370370442E-2</c:v>
                </c:pt>
                <c:pt idx="442">
                  <c:v>2.0872591703703775E-2</c:v>
                </c:pt>
                <c:pt idx="443">
                  <c:v>2.110084403703711E-2</c:v>
                </c:pt>
                <c:pt idx="444">
                  <c:v>2.1330754370370443E-2</c:v>
                </c:pt>
                <c:pt idx="445">
                  <c:v>2.1562328703703778E-2</c:v>
                </c:pt>
                <c:pt idx="446">
                  <c:v>2.1795573037037115E-2</c:v>
                </c:pt>
                <c:pt idx="447">
                  <c:v>2.2030493370370448E-2</c:v>
                </c:pt>
                <c:pt idx="448">
                  <c:v>2.2267095703703783E-2</c:v>
                </c:pt>
                <c:pt idx="449">
                  <c:v>2.2505386037037112E-2</c:v>
                </c:pt>
                <c:pt idx="450">
                  <c:v>2.2745370370370447E-2</c:v>
                </c:pt>
                <c:pt idx="451">
                  <c:v>2.2987054703703786E-2</c:v>
                </c:pt>
                <c:pt idx="452">
                  <c:v>2.3230445037037119E-2</c:v>
                </c:pt>
                <c:pt idx="453">
                  <c:v>2.3475547370370449E-2</c:v>
                </c:pt>
                <c:pt idx="454">
                  <c:v>2.3722367703703784E-2</c:v>
                </c:pt>
                <c:pt idx="455">
                  <c:v>2.397091203703712E-2</c:v>
                </c:pt>
                <c:pt idx="456">
                  <c:v>2.4221186370370455E-2</c:v>
                </c:pt>
                <c:pt idx="457">
                  <c:v>2.4473196703703789E-2</c:v>
                </c:pt>
                <c:pt idx="458">
                  <c:v>2.4726949037037121E-2</c:v>
                </c:pt>
                <c:pt idx="459">
                  <c:v>2.4982449370370453E-2</c:v>
                </c:pt>
                <c:pt idx="460">
                  <c:v>2.5239703703703792E-2</c:v>
                </c:pt>
                <c:pt idx="461">
                  <c:v>2.5498718037037127E-2</c:v>
                </c:pt>
                <c:pt idx="462">
                  <c:v>2.5759498370370459E-2</c:v>
                </c:pt>
                <c:pt idx="463">
                  <c:v>2.6022050703703791E-2</c:v>
                </c:pt>
                <c:pt idx="464">
                  <c:v>2.6286381037037128E-2</c:v>
                </c:pt>
                <c:pt idx="465">
                  <c:v>2.6552495370370462E-2</c:v>
                </c:pt>
                <c:pt idx="466">
                  <c:v>2.6820399703703795E-2</c:v>
                </c:pt>
                <c:pt idx="467">
                  <c:v>2.7090100037037129E-2</c:v>
                </c:pt>
                <c:pt idx="468">
                  <c:v>2.7361602370370462E-2</c:v>
                </c:pt>
                <c:pt idx="469">
                  <c:v>2.7634912703703798E-2</c:v>
                </c:pt>
                <c:pt idx="470">
                  <c:v>2.7910037037037132E-2</c:v>
                </c:pt>
                <c:pt idx="471">
                  <c:v>2.8186981370370467E-2</c:v>
                </c:pt>
                <c:pt idx="472">
                  <c:v>2.8465751703703801E-2</c:v>
                </c:pt>
                <c:pt idx="473">
                  <c:v>2.8746354037037132E-2</c:v>
                </c:pt>
                <c:pt idx="474">
                  <c:v>2.9028794370370471E-2</c:v>
                </c:pt>
                <c:pt idx="475">
                  <c:v>2.9313078703703803E-2</c:v>
                </c:pt>
                <c:pt idx="476">
                  <c:v>2.959921303703714E-2</c:v>
                </c:pt>
                <c:pt idx="477">
                  <c:v>2.9887203370370471E-2</c:v>
                </c:pt>
                <c:pt idx="478">
                  <c:v>3.0177055703703805E-2</c:v>
                </c:pt>
                <c:pt idx="479">
                  <c:v>3.0468776037037137E-2</c:v>
                </c:pt>
                <c:pt idx="480">
                  <c:v>3.0762370370370475E-2</c:v>
                </c:pt>
                <c:pt idx="481">
                  <c:v>3.1057844703703808E-2</c:v>
                </c:pt>
                <c:pt idx="482">
                  <c:v>3.1355205037037141E-2</c:v>
                </c:pt>
                <c:pt idx="483">
                  <c:v>3.1654457370370474E-2</c:v>
                </c:pt>
                <c:pt idx="484">
                  <c:v>3.1955607703703814E-2</c:v>
                </c:pt>
                <c:pt idx="485">
                  <c:v>3.2258662037037145E-2</c:v>
                </c:pt>
                <c:pt idx="486">
                  <c:v>3.2563626370370483E-2</c:v>
                </c:pt>
                <c:pt idx="487">
                  <c:v>3.2870506703703811E-2</c:v>
                </c:pt>
                <c:pt idx="488">
                  <c:v>3.3179309037037148E-2</c:v>
                </c:pt>
                <c:pt idx="489">
                  <c:v>3.3490039370370484E-2</c:v>
                </c:pt>
                <c:pt idx="490">
                  <c:v>3.3802703703703814E-2</c:v>
                </c:pt>
                <c:pt idx="491">
                  <c:v>3.411730803703715E-2</c:v>
                </c:pt>
                <c:pt idx="492">
                  <c:v>3.4433858370370489E-2</c:v>
                </c:pt>
                <c:pt idx="493">
                  <c:v>3.475236070370382E-2</c:v>
                </c:pt>
                <c:pt idx="494">
                  <c:v>3.5072821037037155E-2</c:v>
                </c:pt>
                <c:pt idx="495">
                  <c:v>3.5395245370370483E-2</c:v>
                </c:pt>
                <c:pt idx="496">
                  <c:v>3.5719639703703822E-2</c:v>
                </c:pt>
                <c:pt idx="497">
                  <c:v>3.6046010037037154E-2</c:v>
                </c:pt>
                <c:pt idx="498">
                  <c:v>3.6374362370370492E-2</c:v>
                </c:pt>
                <c:pt idx="499">
                  <c:v>3.670470270370383E-2</c:v>
                </c:pt>
                <c:pt idx="500">
                  <c:v>3.703703703703716E-2</c:v>
                </c:pt>
                <c:pt idx="501">
                  <c:v>3.7371371370370499E-2</c:v>
                </c:pt>
                <c:pt idx="502">
                  <c:v>3.7707711703703829E-2</c:v>
                </c:pt>
                <c:pt idx="503">
                  <c:v>3.8046064037037162E-2</c:v>
                </c:pt>
                <c:pt idx="504">
                  <c:v>3.8386434370370502E-2</c:v>
                </c:pt>
                <c:pt idx="505">
                  <c:v>3.8728828703703831E-2</c:v>
                </c:pt>
                <c:pt idx="506">
                  <c:v>3.9073253037037167E-2</c:v>
                </c:pt>
                <c:pt idx="507">
                  <c:v>3.94197133703705E-2</c:v>
                </c:pt>
                <c:pt idx="508">
                  <c:v>3.9768215703703834E-2</c:v>
                </c:pt>
                <c:pt idx="509">
                  <c:v>4.0118766037037172E-2</c:v>
                </c:pt>
                <c:pt idx="510">
                  <c:v>4.0471370370370505E-2</c:v>
                </c:pt>
                <c:pt idx="511">
                  <c:v>4.0826034703703842E-2</c:v>
                </c:pt>
                <c:pt idx="512">
                  <c:v>4.1182765037037175E-2</c:v>
                </c:pt>
                <c:pt idx="513">
                  <c:v>4.1541567370370507E-2</c:v>
                </c:pt>
                <c:pt idx="514">
                  <c:v>4.1902447703703848E-2</c:v>
                </c:pt>
                <c:pt idx="515">
                  <c:v>4.2265412037037174E-2</c:v>
                </c:pt>
                <c:pt idx="516">
                  <c:v>4.2630466370370511E-2</c:v>
                </c:pt>
                <c:pt idx="517">
                  <c:v>4.2997616703703848E-2</c:v>
                </c:pt>
                <c:pt idx="518">
                  <c:v>4.3366869037037181E-2</c:v>
                </c:pt>
                <c:pt idx="519">
                  <c:v>4.3738229370370516E-2</c:v>
                </c:pt>
                <c:pt idx="520">
                  <c:v>4.4111703703703847E-2</c:v>
                </c:pt>
                <c:pt idx="521">
                  <c:v>4.4487298037037187E-2</c:v>
                </c:pt>
                <c:pt idx="522">
                  <c:v>4.4865018370370519E-2</c:v>
                </c:pt>
                <c:pt idx="523">
                  <c:v>4.5244870703703852E-2</c:v>
                </c:pt>
                <c:pt idx="524">
                  <c:v>4.5626861037037184E-2</c:v>
                </c:pt>
                <c:pt idx="525">
                  <c:v>4.6010995370370525E-2</c:v>
                </c:pt>
                <c:pt idx="526">
                  <c:v>4.6397279703703859E-2</c:v>
                </c:pt>
                <c:pt idx="527">
                  <c:v>4.6785720037037196E-2</c:v>
                </c:pt>
                <c:pt idx="528">
                  <c:v>4.7176322370370519E-2</c:v>
                </c:pt>
                <c:pt idx="529">
                  <c:v>4.7569092703703859E-2</c:v>
                </c:pt>
                <c:pt idx="530">
                  <c:v>4.7964037037037201E-2</c:v>
                </c:pt>
                <c:pt idx="531">
                  <c:v>4.8361161370370526E-2</c:v>
                </c:pt>
                <c:pt idx="532">
                  <c:v>4.8760471703703859E-2</c:v>
                </c:pt>
                <c:pt idx="533">
                  <c:v>4.9161974037037197E-2</c:v>
                </c:pt>
                <c:pt idx="534">
                  <c:v>4.956567437037053E-2</c:v>
                </c:pt>
                <c:pt idx="535">
                  <c:v>4.9971578703703862E-2</c:v>
                </c:pt>
                <c:pt idx="536">
                  <c:v>5.0379693037037196E-2</c:v>
                </c:pt>
                <c:pt idx="537">
                  <c:v>5.0790023370370543E-2</c:v>
                </c:pt>
                <c:pt idx="538">
                  <c:v>5.1202575703703873E-2</c:v>
                </c:pt>
                <c:pt idx="539">
                  <c:v>5.1617356037037203E-2</c:v>
                </c:pt>
                <c:pt idx="540">
                  <c:v>5.2034370370370536E-2</c:v>
                </c:pt>
                <c:pt idx="541">
                  <c:v>5.2453624703703877E-2</c:v>
                </c:pt>
                <c:pt idx="542">
                  <c:v>5.2875125037037209E-2</c:v>
                </c:pt>
                <c:pt idx="543">
                  <c:v>5.3298877370370541E-2</c:v>
                </c:pt>
                <c:pt idx="544">
                  <c:v>5.3724887703703879E-2</c:v>
                </c:pt>
                <c:pt idx="545">
                  <c:v>5.4153162037037211E-2</c:v>
                </c:pt>
                <c:pt idx="546">
                  <c:v>5.4583706370370549E-2</c:v>
                </c:pt>
                <c:pt idx="547">
                  <c:v>5.5016526703703883E-2</c:v>
                </c:pt>
                <c:pt idx="548">
                  <c:v>5.5451629037037223E-2</c:v>
                </c:pt>
                <c:pt idx="549">
                  <c:v>5.5889019370370552E-2</c:v>
                </c:pt>
                <c:pt idx="550">
                  <c:v>5.6328703703703888E-2</c:v>
                </c:pt>
                <c:pt idx="551">
                  <c:v>5.677068803703722E-2</c:v>
                </c:pt>
                <c:pt idx="552">
                  <c:v>5.7214978370370553E-2</c:v>
                </c:pt>
                <c:pt idx="553">
                  <c:v>5.7661580703703891E-2</c:v>
                </c:pt>
                <c:pt idx="554">
                  <c:v>5.8110501037037229E-2</c:v>
                </c:pt>
                <c:pt idx="555">
                  <c:v>5.8561745370370552E-2</c:v>
                </c:pt>
                <c:pt idx="556">
                  <c:v>5.901531970370389E-2</c:v>
                </c:pt>
                <c:pt idx="557">
                  <c:v>5.9471230037037234E-2</c:v>
                </c:pt>
                <c:pt idx="558">
                  <c:v>5.992948237037056E-2</c:v>
                </c:pt>
                <c:pt idx="559">
                  <c:v>6.0390082703703898E-2</c:v>
                </c:pt>
                <c:pt idx="560">
                  <c:v>6.0853037037037233E-2</c:v>
                </c:pt>
                <c:pt idx="561">
                  <c:v>6.1318351370370575E-2</c:v>
                </c:pt>
                <c:pt idx="562">
                  <c:v>6.1786031703703906E-2</c:v>
                </c:pt>
                <c:pt idx="563">
                  <c:v>6.2256084037037238E-2</c:v>
                </c:pt>
                <c:pt idx="564">
                  <c:v>6.2728514370370567E-2</c:v>
                </c:pt>
                <c:pt idx="565">
                  <c:v>6.3203328703703904E-2</c:v>
                </c:pt>
                <c:pt idx="566">
                  <c:v>6.3680533037037246E-2</c:v>
                </c:pt>
                <c:pt idx="567">
                  <c:v>6.4160133370370576E-2</c:v>
                </c:pt>
                <c:pt idx="568">
                  <c:v>6.4642135703703918E-2</c:v>
                </c:pt>
                <c:pt idx="569">
                  <c:v>6.5126546037037256E-2</c:v>
                </c:pt>
                <c:pt idx="570">
                  <c:v>6.5613370370370572E-2</c:v>
                </c:pt>
                <c:pt idx="571">
                  <c:v>6.6102614703703919E-2</c:v>
                </c:pt>
                <c:pt idx="572">
                  <c:v>6.6594285037037251E-2</c:v>
                </c:pt>
                <c:pt idx="573">
                  <c:v>6.7088387370370581E-2</c:v>
                </c:pt>
                <c:pt idx="574">
                  <c:v>6.7584927703703918E-2</c:v>
                </c:pt>
                <c:pt idx="575">
                  <c:v>6.8083912037037259E-2</c:v>
                </c:pt>
                <c:pt idx="576">
                  <c:v>6.8585346370370587E-2</c:v>
                </c:pt>
                <c:pt idx="577">
                  <c:v>6.9089236703703927E-2</c:v>
                </c:pt>
                <c:pt idx="578">
                  <c:v>6.9595589037037262E-2</c:v>
                </c:pt>
                <c:pt idx="579">
                  <c:v>7.0104409370370588E-2</c:v>
                </c:pt>
                <c:pt idx="580">
                  <c:v>7.061570370370393E-2</c:v>
                </c:pt>
                <c:pt idx="581">
                  <c:v>7.1129478037037258E-2</c:v>
                </c:pt>
                <c:pt idx="582">
                  <c:v>7.1645738370370596E-2</c:v>
                </c:pt>
                <c:pt idx="583">
                  <c:v>7.216449070370394E-2</c:v>
                </c:pt>
                <c:pt idx="584">
                  <c:v>7.2685741037037274E-2</c:v>
                </c:pt>
                <c:pt idx="585">
                  <c:v>7.3209495370370609E-2</c:v>
                </c:pt>
                <c:pt idx="586">
                  <c:v>7.373575970370394E-2</c:v>
                </c:pt>
                <c:pt idx="587">
                  <c:v>7.4264540037037266E-2</c:v>
                </c:pt>
                <c:pt idx="588">
                  <c:v>7.479584237037061E-2</c:v>
                </c:pt>
                <c:pt idx="589">
                  <c:v>7.5329672703703943E-2</c:v>
                </c:pt>
                <c:pt idx="590">
                  <c:v>7.5866037037037273E-2</c:v>
                </c:pt>
                <c:pt idx="591">
                  <c:v>7.6404941370370613E-2</c:v>
                </c:pt>
                <c:pt idx="592">
                  <c:v>7.6946391703703945E-2</c:v>
                </c:pt>
                <c:pt idx="593">
                  <c:v>7.7490394037037294E-2</c:v>
                </c:pt>
                <c:pt idx="594">
                  <c:v>7.8036954370370615E-2</c:v>
                </c:pt>
                <c:pt idx="595">
                  <c:v>7.8586078703703946E-2</c:v>
                </c:pt>
                <c:pt idx="596">
                  <c:v>7.9137773037037284E-2</c:v>
                </c:pt>
                <c:pt idx="597">
                  <c:v>7.9692043370370627E-2</c:v>
                </c:pt>
                <c:pt idx="598">
                  <c:v>8.0248895703703957E-2</c:v>
                </c:pt>
                <c:pt idx="599">
                  <c:v>8.0808336037037284E-2</c:v>
                </c:pt>
                <c:pt idx="600">
                  <c:v>8.1370370370370634E-2</c:v>
                </c:pt>
                <c:pt idx="601">
                  <c:v>8.1935004703703962E-2</c:v>
                </c:pt>
                <c:pt idx="602">
                  <c:v>8.2502245037037306E-2</c:v>
                </c:pt>
                <c:pt idx="603">
                  <c:v>8.3072097370370634E-2</c:v>
                </c:pt>
                <c:pt idx="604">
                  <c:v>8.3644567703703973E-2</c:v>
                </c:pt>
                <c:pt idx="605">
                  <c:v>8.4219662037037304E-2</c:v>
                </c:pt>
                <c:pt idx="606">
                  <c:v>8.4797386370370639E-2</c:v>
                </c:pt>
                <c:pt idx="607">
                  <c:v>8.5377746703703974E-2</c:v>
                </c:pt>
                <c:pt idx="608">
                  <c:v>8.5960749037037307E-2</c:v>
                </c:pt>
                <c:pt idx="609">
                  <c:v>8.6546399370370647E-2</c:v>
                </c:pt>
                <c:pt idx="610">
                  <c:v>8.7134703703703978E-2</c:v>
                </c:pt>
                <c:pt idx="611">
                  <c:v>8.772566803703731E-2</c:v>
                </c:pt>
                <c:pt idx="612">
                  <c:v>8.8319298370370655E-2</c:v>
                </c:pt>
                <c:pt idx="613">
                  <c:v>8.8915600703703981E-2</c:v>
                </c:pt>
                <c:pt idx="614">
                  <c:v>8.9514581037037327E-2</c:v>
                </c:pt>
                <c:pt idx="615">
                  <c:v>9.0116245370370648E-2</c:v>
                </c:pt>
                <c:pt idx="616">
                  <c:v>9.0720599703703997E-2</c:v>
                </c:pt>
                <c:pt idx="617">
                  <c:v>9.1327650037037328E-2</c:v>
                </c:pt>
                <c:pt idx="618">
                  <c:v>9.1937402370370666E-2</c:v>
                </c:pt>
                <c:pt idx="619">
                  <c:v>9.2549862703703994E-2</c:v>
                </c:pt>
                <c:pt idx="620">
                  <c:v>9.3165037037037324E-2</c:v>
                </c:pt>
                <c:pt idx="621">
                  <c:v>9.3782931370370665E-2</c:v>
                </c:pt>
                <c:pt idx="622">
                  <c:v>9.4403551703704E-2</c:v>
                </c:pt>
                <c:pt idx="623">
                  <c:v>9.5026904037037327E-2</c:v>
                </c:pt>
                <c:pt idx="624">
                  <c:v>9.565299437037067E-2</c:v>
                </c:pt>
                <c:pt idx="625">
                  <c:v>9.6281828703704012E-2</c:v>
                </c:pt>
                <c:pt idx="626">
                  <c:v>9.6913413037037335E-2</c:v>
                </c:pt>
                <c:pt idx="627">
                  <c:v>9.754775337037068E-2</c:v>
                </c:pt>
                <c:pt idx="628">
                  <c:v>9.8184855703704013E-2</c:v>
                </c:pt>
                <c:pt idx="629">
                  <c:v>9.8824726037037347E-2</c:v>
                </c:pt>
                <c:pt idx="630">
                  <c:v>9.9467370370370678E-2</c:v>
                </c:pt>
                <c:pt idx="631">
                  <c:v>0.10011279470370402</c:v>
                </c:pt>
                <c:pt idx="632">
                  <c:v>0.10076100503703736</c:v>
                </c:pt>
                <c:pt idx="633">
                  <c:v>0.10141200737037069</c:v>
                </c:pt>
                <c:pt idx="634">
                  <c:v>0.10206580770370402</c:v>
                </c:pt>
                <c:pt idx="635">
                  <c:v>0.10272241203703736</c:v>
                </c:pt>
                <c:pt idx="636">
                  <c:v>0.10338182637037069</c:v>
                </c:pt>
                <c:pt idx="637">
                  <c:v>0.10404405670370404</c:v>
                </c:pt>
                <c:pt idx="638">
                  <c:v>0.10470910903703737</c:v>
                </c:pt>
                <c:pt idx="639">
                  <c:v>0.10537698937037071</c:v>
                </c:pt>
                <c:pt idx="640">
                  <c:v>0.10604770370370403</c:v>
                </c:pt>
                <c:pt idx="641">
                  <c:v>0.10672125803703737</c:v>
                </c:pt>
                <c:pt idx="642">
                  <c:v>0.1073976583703707</c:v>
                </c:pt>
                <c:pt idx="643">
                  <c:v>0.10807691070370405</c:v>
                </c:pt>
                <c:pt idx="644">
                  <c:v>0.10875902103703737</c:v>
                </c:pt>
                <c:pt idx="645">
                  <c:v>0.10944399537037071</c:v>
                </c:pt>
                <c:pt idx="646">
                  <c:v>0.11013183970370405</c:v>
                </c:pt>
                <c:pt idx="647">
                  <c:v>0.11082256003703739</c:v>
                </c:pt>
                <c:pt idx="648">
                  <c:v>0.11151616237037072</c:v>
                </c:pt>
                <c:pt idx="649">
                  <c:v>0.11221265270370405</c:v>
                </c:pt>
                <c:pt idx="650">
                  <c:v>0.11291203703703739</c:v>
                </c:pt>
                <c:pt idx="651">
                  <c:v>0.11361432137037072</c:v>
                </c:pt>
                <c:pt idx="652">
                  <c:v>0.11431951170370405</c:v>
                </c:pt>
                <c:pt idx="653">
                  <c:v>0.11502761403703739</c:v>
                </c:pt>
                <c:pt idx="654">
                  <c:v>0.11573863437037073</c:v>
                </c:pt>
                <c:pt idx="655">
                  <c:v>0.11645257870370405</c:v>
                </c:pt>
                <c:pt idx="656">
                  <c:v>0.11716945303703741</c:v>
                </c:pt>
                <c:pt idx="657">
                  <c:v>0.11788926337037073</c:v>
                </c:pt>
                <c:pt idx="658">
                  <c:v>0.11861201570370408</c:v>
                </c:pt>
                <c:pt idx="659">
                  <c:v>0.11933771603703741</c:v>
                </c:pt>
                <c:pt idx="660">
                  <c:v>0.12006637037037074</c:v>
                </c:pt>
                <c:pt idx="661">
                  <c:v>0.12079798470370408</c:v>
                </c:pt>
                <c:pt idx="662">
                  <c:v>0.12153256503703741</c:v>
                </c:pt>
                <c:pt idx="663">
                  <c:v>0.12227011737037075</c:v>
                </c:pt>
                <c:pt idx="664">
                  <c:v>0.12301064770370408</c:v>
                </c:pt>
                <c:pt idx="665">
                  <c:v>0.12375416203703742</c:v>
                </c:pt>
                <c:pt idx="666">
                  <c:v>0.12450066637037076</c:v>
                </c:pt>
                <c:pt idx="667">
                  <c:v>0.12525016655555593</c:v>
                </c:pt>
                <c:pt idx="668">
                  <c:v>0.12600265955555592</c:v>
                </c:pt>
                <c:pt idx="669">
                  <c:v>0.12675812855555593</c:v>
                </c:pt>
                <c:pt idx="670">
                  <c:v>0.12751655555555597</c:v>
                </c:pt>
                <c:pt idx="671">
                  <c:v>0.12827792255555592</c:v>
                </c:pt>
                <c:pt idx="672">
                  <c:v>0.12904221155555595</c:v>
                </c:pt>
                <c:pt idx="673">
                  <c:v>0.12980940455555595</c:v>
                </c:pt>
                <c:pt idx="674">
                  <c:v>0.13057948355555596</c:v>
                </c:pt>
                <c:pt idx="675">
                  <c:v>0.13135243055555598</c:v>
                </c:pt>
                <c:pt idx="676">
                  <c:v>0.13212822755555595</c:v>
                </c:pt>
                <c:pt idx="677">
                  <c:v>0.13290685655555598</c:v>
                </c:pt>
                <c:pt idx="678">
                  <c:v>0.13368829955555595</c:v>
                </c:pt>
                <c:pt idx="679">
                  <c:v>0.13447253855555596</c:v>
                </c:pt>
                <c:pt idx="680">
                  <c:v>0.13525955555555597</c:v>
                </c:pt>
                <c:pt idx="681">
                  <c:v>0.13604933255555599</c:v>
                </c:pt>
                <c:pt idx="682">
                  <c:v>0.13684185155555598</c:v>
                </c:pt>
                <c:pt idx="683">
                  <c:v>0.13763709455555598</c:v>
                </c:pt>
                <c:pt idx="684">
                  <c:v>0.13843504355555597</c:v>
                </c:pt>
                <c:pt idx="685">
                  <c:v>0.13923568055555599</c:v>
                </c:pt>
                <c:pt idx="686">
                  <c:v>0.14003898755555599</c:v>
                </c:pt>
                <c:pt idx="687">
                  <c:v>0.14084494655555599</c:v>
                </c:pt>
                <c:pt idx="688">
                  <c:v>0.14165353955555599</c:v>
                </c:pt>
                <c:pt idx="689">
                  <c:v>0.14246474855555596</c:v>
                </c:pt>
                <c:pt idx="690">
                  <c:v>0.14327855555555599</c:v>
                </c:pt>
                <c:pt idx="691">
                  <c:v>0.14409494255555599</c:v>
                </c:pt>
                <c:pt idx="692">
                  <c:v>0.14491389155555601</c:v>
                </c:pt>
                <c:pt idx="693">
                  <c:v>0.14573538455555599</c:v>
                </c:pt>
                <c:pt idx="694">
                  <c:v>0.14655940355555599</c:v>
                </c:pt>
                <c:pt idx="695">
                  <c:v>0.14738593055555602</c:v>
                </c:pt>
                <c:pt idx="696">
                  <c:v>0.14821494755555603</c:v>
                </c:pt>
                <c:pt idx="697">
                  <c:v>0.14904643655555599</c:v>
                </c:pt>
                <c:pt idx="698">
                  <c:v>0.14988037955555603</c:v>
                </c:pt>
                <c:pt idx="699">
                  <c:v>0.15071675855555602</c:v>
                </c:pt>
                <c:pt idx="700">
                  <c:v>0.15155555555555603</c:v>
                </c:pt>
                <c:pt idx="701">
                  <c:v>0.15239675255555601</c:v>
                </c:pt>
                <c:pt idx="702">
                  <c:v>0.15324033155555603</c:v>
                </c:pt>
                <c:pt idx="703">
                  <c:v>0.15408627455555601</c:v>
                </c:pt>
                <c:pt idx="704">
                  <c:v>0.15493456355555602</c:v>
                </c:pt>
                <c:pt idx="705">
                  <c:v>0.15578518055555601</c:v>
                </c:pt>
                <c:pt idx="706">
                  <c:v>0.15663810755555604</c:v>
                </c:pt>
                <c:pt idx="707">
                  <c:v>0.15749332655555603</c:v>
                </c:pt>
                <c:pt idx="708">
                  <c:v>0.15835081955555602</c:v>
                </c:pt>
                <c:pt idx="709">
                  <c:v>0.15921056855555604</c:v>
                </c:pt>
                <c:pt idx="710">
                  <c:v>0.16007255555555605</c:v>
                </c:pt>
                <c:pt idx="711">
                  <c:v>0.16093676255555606</c:v>
                </c:pt>
                <c:pt idx="712">
                  <c:v>0.16180317155555604</c:v>
                </c:pt>
                <c:pt idx="713">
                  <c:v>0.16267176455555604</c:v>
                </c:pt>
                <c:pt idx="714">
                  <c:v>0.16354252355555604</c:v>
                </c:pt>
                <c:pt idx="715">
                  <c:v>0.16441543055555605</c:v>
                </c:pt>
                <c:pt idx="716">
                  <c:v>0.16529046755555604</c:v>
                </c:pt>
                <c:pt idx="717">
                  <c:v>0.16616761655555604</c:v>
                </c:pt>
                <c:pt idx="718">
                  <c:v>0.16704685955555604</c:v>
                </c:pt>
                <c:pt idx="719">
                  <c:v>0.16792817855555603</c:v>
                </c:pt>
                <c:pt idx="720">
                  <c:v>0.16881155555555605</c:v>
                </c:pt>
                <c:pt idx="721">
                  <c:v>0.16969697255555605</c:v>
                </c:pt>
                <c:pt idx="722">
                  <c:v>0.17058441155555604</c:v>
                </c:pt>
                <c:pt idx="723">
                  <c:v>0.17147385455555605</c:v>
                </c:pt>
                <c:pt idx="724">
                  <c:v>0.17236528355555608</c:v>
                </c:pt>
                <c:pt idx="725">
                  <c:v>0.1732586805555561</c:v>
                </c:pt>
                <c:pt idx="726">
                  <c:v>0.17415402755555606</c:v>
                </c:pt>
                <c:pt idx="727">
                  <c:v>0.17505130655555606</c:v>
                </c:pt>
                <c:pt idx="728">
                  <c:v>0.17595049955555608</c:v>
                </c:pt>
                <c:pt idx="729">
                  <c:v>0.17685158855555608</c:v>
                </c:pt>
                <c:pt idx="730">
                  <c:v>0.17775455555555608</c:v>
                </c:pt>
                <c:pt idx="731">
                  <c:v>0.17865938255555605</c:v>
                </c:pt>
                <c:pt idx="732">
                  <c:v>0.17956605155555608</c:v>
                </c:pt>
                <c:pt idx="733">
                  <c:v>0.18047454455555606</c:v>
                </c:pt>
                <c:pt idx="734">
                  <c:v>0.18138484355555606</c:v>
                </c:pt>
                <c:pt idx="735">
                  <c:v>0.18229693055555607</c:v>
                </c:pt>
                <c:pt idx="736">
                  <c:v>0.18321078755555609</c:v>
                </c:pt>
                <c:pt idx="737">
                  <c:v>0.18412639655555607</c:v>
                </c:pt>
                <c:pt idx="738">
                  <c:v>0.18504373955555606</c:v>
                </c:pt>
                <c:pt idx="739">
                  <c:v>0.18596279855555611</c:v>
                </c:pt>
                <c:pt idx="740">
                  <c:v>0.18688355555555611</c:v>
                </c:pt>
                <c:pt idx="741">
                  <c:v>0.18780599255555608</c:v>
                </c:pt>
                <c:pt idx="742">
                  <c:v>0.18873009155555609</c:v>
                </c:pt>
                <c:pt idx="743">
                  <c:v>0.1896558345555561</c:v>
                </c:pt>
                <c:pt idx="744">
                  <c:v>0.19058320355555611</c:v>
                </c:pt>
                <c:pt idx="745">
                  <c:v>0.19151218055555608</c:v>
                </c:pt>
                <c:pt idx="746">
                  <c:v>0.19244274755555613</c:v>
                </c:pt>
                <c:pt idx="747">
                  <c:v>0.1933748865555561</c:v>
                </c:pt>
                <c:pt idx="748">
                  <c:v>0.19430857955555608</c:v>
                </c:pt>
                <c:pt idx="749">
                  <c:v>0.19524380855555609</c:v>
                </c:pt>
                <c:pt idx="750">
                  <c:v>0.19618055555555611</c:v>
                </c:pt>
                <c:pt idx="751">
                  <c:v>0.19711880255555611</c:v>
                </c:pt>
                <c:pt idx="752">
                  <c:v>0.19805853155555611</c:v>
                </c:pt>
                <c:pt idx="753">
                  <c:v>0.19899972455555615</c:v>
                </c:pt>
                <c:pt idx="754">
                  <c:v>0.19994236355555611</c:v>
                </c:pt>
                <c:pt idx="755">
                  <c:v>0.20088643055555611</c:v>
                </c:pt>
                <c:pt idx="756">
                  <c:v>0.20183190755555613</c:v>
                </c:pt>
                <c:pt idx="757">
                  <c:v>0.20277877655555612</c:v>
                </c:pt>
                <c:pt idx="758">
                  <c:v>0.20372701955555614</c:v>
                </c:pt>
                <c:pt idx="759">
                  <c:v>0.20467661855555611</c:v>
                </c:pt>
                <c:pt idx="760">
                  <c:v>0.20562755555555615</c:v>
                </c:pt>
                <c:pt idx="761">
                  <c:v>0.20657981255555613</c:v>
                </c:pt>
                <c:pt idx="762">
                  <c:v>0.20753337155555612</c:v>
                </c:pt>
                <c:pt idx="763">
                  <c:v>0.20848821455555613</c:v>
                </c:pt>
                <c:pt idx="764">
                  <c:v>0.20944432355555614</c:v>
                </c:pt>
                <c:pt idx="765">
                  <c:v>0.21040168055555614</c:v>
                </c:pt>
                <c:pt idx="766">
                  <c:v>0.21136026755555612</c:v>
                </c:pt>
                <c:pt idx="767">
                  <c:v>0.21232006655555616</c:v>
                </c:pt>
                <c:pt idx="768">
                  <c:v>0.21328105955555615</c:v>
                </c:pt>
                <c:pt idx="769">
                  <c:v>0.21424322855555614</c:v>
                </c:pt>
                <c:pt idx="770">
                  <c:v>0.21520655555555615</c:v>
                </c:pt>
                <c:pt idx="771">
                  <c:v>0.21617102255555615</c:v>
                </c:pt>
                <c:pt idx="772">
                  <c:v>0.21713661155555614</c:v>
                </c:pt>
                <c:pt idx="773">
                  <c:v>0.21810330455555613</c:v>
                </c:pt>
                <c:pt idx="774">
                  <c:v>0.21907108355555616</c:v>
                </c:pt>
                <c:pt idx="775">
                  <c:v>0.22003993055555612</c:v>
                </c:pt>
                <c:pt idx="776">
                  <c:v>0.22100982755555615</c:v>
                </c:pt>
                <c:pt idx="777">
                  <c:v>0.22198075655555613</c:v>
                </c:pt>
                <c:pt idx="778">
                  <c:v>0.22295269955555616</c:v>
                </c:pt>
                <c:pt idx="779">
                  <c:v>0.22392563855555617</c:v>
                </c:pt>
                <c:pt idx="780">
                  <c:v>0.22489955555555616</c:v>
                </c:pt>
                <c:pt idx="781">
                  <c:v>0.22587443255555614</c:v>
                </c:pt>
                <c:pt idx="782">
                  <c:v>0.22685025155555616</c:v>
                </c:pt>
                <c:pt idx="783">
                  <c:v>0.22782699455555616</c:v>
                </c:pt>
                <c:pt idx="784">
                  <c:v>0.22880464355555616</c:v>
                </c:pt>
                <c:pt idx="785">
                  <c:v>0.22978318055555616</c:v>
                </c:pt>
                <c:pt idx="786">
                  <c:v>0.23076258755555618</c:v>
                </c:pt>
                <c:pt idx="787">
                  <c:v>0.23174284655555616</c:v>
                </c:pt>
                <c:pt idx="788">
                  <c:v>0.2327239395555562</c:v>
                </c:pt>
                <c:pt idx="789">
                  <c:v>0.23370584855555618</c:v>
                </c:pt>
                <c:pt idx="790">
                  <c:v>0.23468855555555618</c:v>
                </c:pt>
                <c:pt idx="791">
                  <c:v>0.23567204255555618</c:v>
                </c:pt>
                <c:pt idx="792">
                  <c:v>0.23665629155555618</c:v>
                </c:pt>
                <c:pt idx="793">
                  <c:v>0.23764128455555616</c:v>
                </c:pt>
                <c:pt idx="794">
                  <c:v>0.23862700355555619</c:v>
                </c:pt>
                <c:pt idx="795">
                  <c:v>0.23961343055555617</c:v>
                </c:pt>
                <c:pt idx="796">
                  <c:v>0.24060054755555615</c:v>
                </c:pt>
                <c:pt idx="797">
                  <c:v>0.2415883365555562</c:v>
                </c:pt>
                <c:pt idx="798">
                  <c:v>0.24257677955555618</c:v>
                </c:pt>
                <c:pt idx="799">
                  <c:v>0.24356585855555621</c:v>
                </c:pt>
                <c:pt idx="800">
                  <c:v>0.24455555555555616</c:v>
                </c:pt>
                <c:pt idx="801">
                  <c:v>0.24554585255555619</c:v>
                </c:pt>
                <c:pt idx="802">
                  <c:v>0.24653673155555622</c:v>
                </c:pt>
                <c:pt idx="803">
                  <c:v>0.24752817455555617</c:v>
                </c:pt>
                <c:pt idx="804">
                  <c:v>0.24852016355555617</c:v>
                </c:pt>
                <c:pt idx="805">
                  <c:v>0.2495126805555562</c:v>
                </c:pt>
                <c:pt idx="806">
                  <c:v>0.25050570755555618</c:v>
                </c:pt>
                <c:pt idx="807">
                  <c:v>0.25149922655555623</c:v>
                </c:pt>
                <c:pt idx="808">
                  <c:v>0.25249321955555615</c:v>
                </c:pt>
                <c:pt idx="809">
                  <c:v>0.25348766855555616</c:v>
                </c:pt>
                <c:pt idx="810">
                  <c:v>0.25448255555555621</c:v>
                </c:pt>
                <c:pt idx="811">
                  <c:v>0.25547786255555621</c:v>
                </c:pt>
                <c:pt idx="812">
                  <c:v>0.25647357155555622</c:v>
                </c:pt>
                <c:pt idx="813">
                  <c:v>0.2574696645555562</c:v>
                </c:pt>
                <c:pt idx="814">
                  <c:v>0.2584661235555562</c:v>
                </c:pt>
                <c:pt idx="815">
                  <c:v>0.25946293055555619</c:v>
                </c:pt>
                <c:pt idx="816">
                  <c:v>0.26046006755555623</c:v>
                </c:pt>
                <c:pt idx="817">
                  <c:v>0.26145751655555621</c:v>
                </c:pt>
                <c:pt idx="818">
                  <c:v>0.26245525955555621</c:v>
                </c:pt>
                <c:pt idx="819">
                  <c:v>0.26345327855555623</c:v>
                </c:pt>
                <c:pt idx="820">
                  <c:v>0.26445155555555622</c:v>
                </c:pt>
                <c:pt idx="821">
                  <c:v>0.26545007255555625</c:v>
                </c:pt>
                <c:pt idx="822">
                  <c:v>0.26644881155555622</c:v>
                </c:pt>
                <c:pt idx="823">
                  <c:v>0.26744775455555625</c:v>
                </c:pt>
                <c:pt idx="824">
                  <c:v>0.26844688355555624</c:v>
                </c:pt>
                <c:pt idx="825">
                  <c:v>0.26944618055555619</c:v>
                </c:pt>
                <c:pt idx="826">
                  <c:v>0.27044562755555623</c:v>
                </c:pt>
                <c:pt idx="827">
                  <c:v>0.27144520655555621</c:v>
                </c:pt>
                <c:pt idx="828">
                  <c:v>0.27244489955555617</c:v>
                </c:pt>
                <c:pt idx="829">
                  <c:v>0.2734446885555562</c:v>
                </c:pt>
                <c:pt idx="830">
                  <c:v>0.27444455555555619</c:v>
                </c:pt>
                <c:pt idx="831">
                  <c:v>0.2754444825555562</c:v>
                </c:pt>
                <c:pt idx="832">
                  <c:v>0.27644445155555625</c:v>
                </c:pt>
                <c:pt idx="833">
                  <c:v>0.27744444455555617</c:v>
                </c:pt>
                <c:pt idx="834">
                  <c:v>0.27844444444444511</c:v>
                </c:pt>
                <c:pt idx="835">
                  <c:v>0.27944444444444511</c:v>
                </c:pt>
                <c:pt idx="836">
                  <c:v>0.28044444444444511</c:v>
                </c:pt>
                <c:pt idx="837">
                  <c:v>0.28144444444444511</c:v>
                </c:pt>
                <c:pt idx="838">
                  <c:v>0.28244444444444511</c:v>
                </c:pt>
                <c:pt idx="839">
                  <c:v>0.28344444444444516</c:v>
                </c:pt>
                <c:pt idx="840">
                  <c:v>0.28444444444444511</c:v>
                </c:pt>
                <c:pt idx="841">
                  <c:v>0.28544444444444511</c:v>
                </c:pt>
                <c:pt idx="842">
                  <c:v>0.28644444444444511</c:v>
                </c:pt>
                <c:pt idx="843">
                  <c:v>0.28744444444444511</c:v>
                </c:pt>
                <c:pt idx="844">
                  <c:v>0.28844444444444511</c:v>
                </c:pt>
                <c:pt idx="845">
                  <c:v>0.28944444444444511</c:v>
                </c:pt>
                <c:pt idx="846">
                  <c:v>0.29044444444444517</c:v>
                </c:pt>
                <c:pt idx="847">
                  <c:v>0.29144444444444517</c:v>
                </c:pt>
                <c:pt idx="848">
                  <c:v>0.29244444444444512</c:v>
                </c:pt>
                <c:pt idx="849">
                  <c:v>0.29344444444444517</c:v>
                </c:pt>
                <c:pt idx="850">
                  <c:v>0.29444444444444512</c:v>
                </c:pt>
                <c:pt idx="851">
                  <c:v>0.29544444444444512</c:v>
                </c:pt>
                <c:pt idx="852">
                  <c:v>0.29644444444444512</c:v>
                </c:pt>
                <c:pt idx="853">
                  <c:v>0.29744444444444512</c:v>
                </c:pt>
                <c:pt idx="854">
                  <c:v>0.29844444444444518</c:v>
                </c:pt>
                <c:pt idx="855">
                  <c:v>0.29944444444444512</c:v>
                </c:pt>
                <c:pt idx="856">
                  <c:v>0.30044444444444512</c:v>
                </c:pt>
                <c:pt idx="857">
                  <c:v>0.30144444444444513</c:v>
                </c:pt>
                <c:pt idx="858">
                  <c:v>0.30244444444444518</c:v>
                </c:pt>
                <c:pt idx="859">
                  <c:v>0.30344444444444518</c:v>
                </c:pt>
                <c:pt idx="860">
                  <c:v>0.30444444444444513</c:v>
                </c:pt>
                <c:pt idx="861">
                  <c:v>0.30544444444444518</c:v>
                </c:pt>
                <c:pt idx="862">
                  <c:v>0.30644444444444513</c:v>
                </c:pt>
                <c:pt idx="863">
                  <c:v>0.30744444444444513</c:v>
                </c:pt>
                <c:pt idx="864">
                  <c:v>0.30844444444444513</c:v>
                </c:pt>
                <c:pt idx="865">
                  <c:v>0.30944444444444519</c:v>
                </c:pt>
                <c:pt idx="866">
                  <c:v>0.31044444444444513</c:v>
                </c:pt>
                <c:pt idx="867">
                  <c:v>0.31144444444444513</c:v>
                </c:pt>
                <c:pt idx="868">
                  <c:v>0.31244444444444519</c:v>
                </c:pt>
                <c:pt idx="869">
                  <c:v>0.31344444444444514</c:v>
                </c:pt>
                <c:pt idx="870">
                  <c:v>0.31444444444444514</c:v>
                </c:pt>
                <c:pt idx="871">
                  <c:v>0.31544444444444514</c:v>
                </c:pt>
                <c:pt idx="872">
                  <c:v>0.31644444444444519</c:v>
                </c:pt>
                <c:pt idx="873">
                  <c:v>0.3174444444444452</c:v>
                </c:pt>
                <c:pt idx="874">
                  <c:v>0.3184444444444452</c:v>
                </c:pt>
                <c:pt idx="875">
                  <c:v>0.3194444444444452</c:v>
                </c:pt>
                <c:pt idx="876">
                  <c:v>0.3204444444444452</c:v>
                </c:pt>
                <c:pt idx="877">
                  <c:v>0.32144444444444514</c:v>
                </c:pt>
                <c:pt idx="878">
                  <c:v>0.32244444444444514</c:v>
                </c:pt>
                <c:pt idx="879">
                  <c:v>0.32344444444444514</c:v>
                </c:pt>
                <c:pt idx="880">
                  <c:v>0.32444444444444515</c:v>
                </c:pt>
                <c:pt idx="881">
                  <c:v>0.32544444444444515</c:v>
                </c:pt>
                <c:pt idx="882">
                  <c:v>0.32644444444444515</c:v>
                </c:pt>
                <c:pt idx="883">
                  <c:v>0.32744444444444515</c:v>
                </c:pt>
                <c:pt idx="884">
                  <c:v>0.32844444444444515</c:v>
                </c:pt>
                <c:pt idx="885">
                  <c:v>0.32944444444444521</c:v>
                </c:pt>
                <c:pt idx="886">
                  <c:v>0.33044444444444515</c:v>
                </c:pt>
                <c:pt idx="887">
                  <c:v>0.33144444444444515</c:v>
                </c:pt>
                <c:pt idx="888">
                  <c:v>0.33244444444444515</c:v>
                </c:pt>
                <c:pt idx="889">
                  <c:v>0.33344444444444515</c:v>
                </c:pt>
                <c:pt idx="890">
                  <c:v>0.33444444444444515</c:v>
                </c:pt>
                <c:pt idx="891">
                  <c:v>0.33544444444444516</c:v>
                </c:pt>
                <c:pt idx="892">
                  <c:v>0.33644444444444521</c:v>
                </c:pt>
                <c:pt idx="893">
                  <c:v>0.33744444444444516</c:v>
                </c:pt>
                <c:pt idx="894">
                  <c:v>0.33844444444444516</c:v>
                </c:pt>
                <c:pt idx="895">
                  <c:v>0.33944444444444521</c:v>
                </c:pt>
                <c:pt idx="896">
                  <c:v>0.34044444444444516</c:v>
                </c:pt>
                <c:pt idx="897">
                  <c:v>0.34144444444444527</c:v>
                </c:pt>
                <c:pt idx="898">
                  <c:v>0.34244444444444516</c:v>
                </c:pt>
                <c:pt idx="899">
                  <c:v>0.34344444444444516</c:v>
                </c:pt>
                <c:pt idx="900">
                  <c:v>0.34444444444444516</c:v>
                </c:pt>
                <c:pt idx="901">
                  <c:v>0.34544444444444522</c:v>
                </c:pt>
                <c:pt idx="902">
                  <c:v>0.34644444444444511</c:v>
                </c:pt>
                <c:pt idx="903">
                  <c:v>0.34744444444444517</c:v>
                </c:pt>
                <c:pt idx="904">
                  <c:v>0.34844444444444522</c:v>
                </c:pt>
                <c:pt idx="905">
                  <c:v>0.34944444444444511</c:v>
                </c:pt>
                <c:pt idx="906">
                  <c:v>0.35044444444444517</c:v>
                </c:pt>
                <c:pt idx="907">
                  <c:v>0.35144444444444523</c:v>
                </c:pt>
                <c:pt idx="908">
                  <c:v>0.35244444444444523</c:v>
                </c:pt>
                <c:pt idx="909">
                  <c:v>0.35344444444444523</c:v>
                </c:pt>
                <c:pt idx="910">
                  <c:v>0.35444444444444517</c:v>
                </c:pt>
                <c:pt idx="911">
                  <c:v>0.35544444444444517</c:v>
                </c:pt>
                <c:pt idx="912">
                  <c:v>0.35644444444444523</c:v>
                </c:pt>
                <c:pt idx="913">
                  <c:v>0.35744444444444523</c:v>
                </c:pt>
                <c:pt idx="914">
                  <c:v>0.35844444444444518</c:v>
                </c:pt>
                <c:pt idx="915">
                  <c:v>0.35944444444444518</c:v>
                </c:pt>
                <c:pt idx="916">
                  <c:v>0.36044444444444518</c:v>
                </c:pt>
                <c:pt idx="917">
                  <c:v>0.36144444444444523</c:v>
                </c:pt>
                <c:pt idx="918">
                  <c:v>0.36244444444444518</c:v>
                </c:pt>
                <c:pt idx="919">
                  <c:v>0.36344444444444524</c:v>
                </c:pt>
                <c:pt idx="920">
                  <c:v>0.36444444444444518</c:v>
                </c:pt>
                <c:pt idx="921">
                  <c:v>0.36544444444444524</c:v>
                </c:pt>
                <c:pt idx="922">
                  <c:v>0.36644444444444524</c:v>
                </c:pt>
                <c:pt idx="923">
                  <c:v>0.36744444444444518</c:v>
                </c:pt>
                <c:pt idx="924">
                  <c:v>0.36844444444444524</c:v>
                </c:pt>
                <c:pt idx="925">
                  <c:v>0.36944444444444524</c:v>
                </c:pt>
                <c:pt idx="926">
                  <c:v>0.37044444444444524</c:v>
                </c:pt>
                <c:pt idx="927">
                  <c:v>0.37144444444444524</c:v>
                </c:pt>
                <c:pt idx="928">
                  <c:v>0.37244444444444524</c:v>
                </c:pt>
                <c:pt idx="929">
                  <c:v>0.37344444444444519</c:v>
                </c:pt>
                <c:pt idx="930">
                  <c:v>0.3744444444444453</c:v>
                </c:pt>
                <c:pt idx="931">
                  <c:v>0.37544444444444519</c:v>
                </c:pt>
                <c:pt idx="932">
                  <c:v>0.3764444444444453</c:v>
                </c:pt>
                <c:pt idx="933">
                  <c:v>0.37744444444444525</c:v>
                </c:pt>
                <c:pt idx="934">
                  <c:v>0.37844444444444514</c:v>
                </c:pt>
                <c:pt idx="935">
                  <c:v>0.37944444444444519</c:v>
                </c:pt>
                <c:pt idx="936">
                  <c:v>0.3804444444444452</c:v>
                </c:pt>
                <c:pt idx="937">
                  <c:v>0.38144444444444525</c:v>
                </c:pt>
                <c:pt idx="938">
                  <c:v>0.3824444444444452</c:v>
                </c:pt>
                <c:pt idx="939">
                  <c:v>0.3834444444444452</c:v>
                </c:pt>
                <c:pt idx="940">
                  <c:v>0.3844444444444452</c:v>
                </c:pt>
                <c:pt idx="941">
                  <c:v>0.3854444444444452</c:v>
                </c:pt>
                <c:pt idx="942">
                  <c:v>0.38644444444444526</c:v>
                </c:pt>
                <c:pt idx="943">
                  <c:v>0.38744444444444526</c:v>
                </c:pt>
                <c:pt idx="944">
                  <c:v>0.38844444444444526</c:v>
                </c:pt>
                <c:pt idx="945">
                  <c:v>0.38944444444444526</c:v>
                </c:pt>
                <c:pt idx="946">
                  <c:v>0.3904444444444452</c:v>
                </c:pt>
                <c:pt idx="947">
                  <c:v>0.39144444444444526</c:v>
                </c:pt>
                <c:pt idx="948">
                  <c:v>0.39244444444444526</c:v>
                </c:pt>
                <c:pt idx="949">
                  <c:v>0.39344444444444526</c:v>
                </c:pt>
                <c:pt idx="950">
                  <c:v>0.39444444444444521</c:v>
                </c:pt>
                <c:pt idx="951">
                  <c:v>0.39544444444444521</c:v>
                </c:pt>
                <c:pt idx="952">
                  <c:v>0.39644444444444521</c:v>
                </c:pt>
                <c:pt idx="953">
                  <c:v>0.39744444444444521</c:v>
                </c:pt>
                <c:pt idx="954">
                  <c:v>0.39844444444444521</c:v>
                </c:pt>
                <c:pt idx="955">
                  <c:v>0.39944444444444521</c:v>
                </c:pt>
                <c:pt idx="956">
                  <c:v>0.40044444444444521</c:v>
                </c:pt>
                <c:pt idx="957">
                  <c:v>0.40144444444444521</c:v>
                </c:pt>
                <c:pt idx="958">
                  <c:v>0.40244444444444522</c:v>
                </c:pt>
                <c:pt idx="959">
                  <c:v>0.40344444444444522</c:v>
                </c:pt>
                <c:pt idx="960">
                  <c:v>0.40444444444444522</c:v>
                </c:pt>
                <c:pt idx="961">
                  <c:v>0.40544444444444522</c:v>
                </c:pt>
                <c:pt idx="962">
                  <c:v>0.40644444444444527</c:v>
                </c:pt>
                <c:pt idx="963">
                  <c:v>0.40744444444444533</c:v>
                </c:pt>
                <c:pt idx="964">
                  <c:v>0.40844444444444522</c:v>
                </c:pt>
                <c:pt idx="965">
                  <c:v>0.40944444444444517</c:v>
                </c:pt>
                <c:pt idx="966">
                  <c:v>0.41044444444444522</c:v>
                </c:pt>
                <c:pt idx="967">
                  <c:v>0.41144444444444528</c:v>
                </c:pt>
                <c:pt idx="968">
                  <c:v>0.41244444444444522</c:v>
                </c:pt>
                <c:pt idx="969">
                  <c:v>0.41344444444444517</c:v>
                </c:pt>
                <c:pt idx="970">
                  <c:v>0.41444444444444528</c:v>
                </c:pt>
                <c:pt idx="971">
                  <c:v>0.41544444444444528</c:v>
                </c:pt>
                <c:pt idx="972">
                  <c:v>0.41644444444444528</c:v>
                </c:pt>
                <c:pt idx="973">
                  <c:v>0.41744444444444523</c:v>
                </c:pt>
                <c:pt idx="974">
                  <c:v>0.41844444444444528</c:v>
                </c:pt>
                <c:pt idx="975">
                  <c:v>0.41944444444444529</c:v>
                </c:pt>
                <c:pt idx="976">
                  <c:v>0.42044444444444529</c:v>
                </c:pt>
                <c:pt idx="977">
                  <c:v>0.42144444444444523</c:v>
                </c:pt>
                <c:pt idx="978">
                  <c:v>0.42244444444444523</c:v>
                </c:pt>
                <c:pt idx="979">
                  <c:v>0.42344444444444518</c:v>
                </c:pt>
                <c:pt idx="980">
                  <c:v>0.42444444444444529</c:v>
                </c:pt>
                <c:pt idx="981">
                  <c:v>0.42544444444444524</c:v>
                </c:pt>
                <c:pt idx="982">
                  <c:v>0.42644444444444524</c:v>
                </c:pt>
                <c:pt idx="983">
                  <c:v>0.42744444444444529</c:v>
                </c:pt>
                <c:pt idx="984">
                  <c:v>0.42844444444444529</c:v>
                </c:pt>
                <c:pt idx="985">
                  <c:v>0.42944444444444524</c:v>
                </c:pt>
                <c:pt idx="986">
                  <c:v>0.43044444444444518</c:v>
                </c:pt>
                <c:pt idx="987">
                  <c:v>0.4314444444444453</c:v>
                </c:pt>
                <c:pt idx="988">
                  <c:v>0.43244444444444524</c:v>
                </c:pt>
                <c:pt idx="989">
                  <c:v>0.43344444444444524</c:v>
                </c:pt>
                <c:pt idx="990">
                  <c:v>0.43444444444444535</c:v>
                </c:pt>
                <c:pt idx="991">
                  <c:v>0.43544444444444524</c:v>
                </c:pt>
                <c:pt idx="992">
                  <c:v>0.43644444444444525</c:v>
                </c:pt>
                <c:pt idx="993">
                  <c:v>0.4374444444444453</c:v>
                </c:pt>
                <c:pt idx="994">
                  <c:v>0.4384444444444453</c:v>
                </c:pt>
                <c:pt idx="995">
                  <c:v>0.4394444444444453</c:v>
                </c:pt>
                <c:pt idx="996">
                  <c:v>0.4404444444444453</c:v>
                </c:pt>
                <c:pt idx="997">
                  <c:v>0.44144444444444531</c:v>
                </c:pt>
                <c:pt idx="998">
                  <c:v>0.44244444444444531</c:v>
                </c:pt>
                <c:pt idx="999">
                  <c:v>0.44344444444444531</c:v>
                </c:pt>
                <c:pt idx="1000">
                  <c:v>0.4444444444444452</c:v>
                </c:pt>
              </c:numCache>
            </c:numRef>
          </c:yVal>
        </c:ser>
        <c:ser>
          <c:idx val="3"/>
          <c:order val="1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xVal>
            <c:numRef>
              <c:f>'natural cubic spline'!$L$4:$L$1004</c:f>
              <c:numCache>
                <c:formatCode>0.000</c:formatCode>
                <c:ptCount val="1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9.0000000000000011E-3</c:v>
                </c:pt>
                <c:pt idx="10">
                  <c:v>1.0000000000000002E-2</c:v>
                </c:pt>
                <c:pt idx="11">
                  <c:v>1.1000000000000003E-2</c:v>
                </c:pt>
                <c:pt idx="12">
                  <c:v>1.2000000000000004E-2</c:v>
                </c:pt>
                <c:pt idx="13">
                  <c:v>1.3000000000000005E-2</c:v>
                </c:pt>
                <c:pt idx="14">
                  <c:v>1.4000000000000005E-2</c:v>
                </c:pt>
                <c:pt idx="15">
                  <c:v>1.5000000000000006E-2</c:v>
                </c:pt>
                <c:pt idx="16">
                  <c:v>1.6000000000000007E-2</c:v>
                </c:pt>
                <c:pt idx="17">
                  <c:v>1.7000000000000008E-2</c:v>
                </c:pt>
                <c:pt idx="18">
                  <c:v>1.8000000000000009E-2</c:v>
                </c:pt>
                <c:pt idx="19">
                  <c:v>1.900000000000001E-2</c:v>
                </c:pt>
                <c:pt idx="20">
                  <c:v>2.0000000000000011E-2</c:v>
                </c:pt>
                <c:pt idx="21">
                  <c:v>2.1000000000000012E-2</c:v>
                </c:pt>
                <c:pt idx="22">
                  <c:v>2.2000000000000013E-2</c:v>
                </c:pt>
                <c:pt idx="23">
                  <c:v>2.3000000000000013E-2</c:v>
                </c:pt>
                <c:pt idx="24">
                  <c:v>2.4000000000000014E-2</c:v>
                </c:pt>
                <c:pt idx="25">
                  <c:v>2.5000000000000015E-2</c:v>
                </c:pt>
                <c:pt idx="26">
                  <c:v>2.6000000000000016E-2</c:v>
                </c:pt>
                <c:pt idx="27">
                  <c:v>2.7000000000000017E-2</c:v>
                </c:pt>
                <c:pt idx="28">
                  <c:v>2.8000000000000018E-2</c:v>
                </c:pt>
                <c:pt idx="29">
                  <c:v>2.9000000000000019E-2</c:v>
                </c:pt>
                <c:pt idx="30">
                  <c:v>3.000000000000002E-2</c:v>
                </c:pt>
                <c:pt idx="31">
                  <c:v>3.1000000000000021E-2</c:v>
                </c:pt>
                <c:pt idx="32">
                  <c:v>3.2000000000000021E-2</c:v>
                </c:pt>
                <c:pt idx="33">
                  <c:v>3.3000000000000022E-2</c:v>
                </c:pt>
                <c:pt idx="34">
                  <c:v>3.4000000000000023E-2</c:v>
                </c:pt>
                <c:pt idx="35">
                  <c:v>3.5000000000000024E-2</c:v>
                </c:pt>
                <c:pt idx="36">
                  <c:v>3.6000000000000025E-2</c:v>
                </c:pt>
                <c:pt idx="37">
                  <c:v>3.7000000000000026E-2</c:v>
                </c:pt>
                <c:pt idx="38">
                  <c:v>3.8000000000000027E-2</c:v>
                </c:pt>
                <c:pt idx="39">
                  <c:v>3.9000000000000028E-2</c:v>
                </c:pt>
                <c:pt idx="40">
                  <c:v>4.0000000000000029E-2</c:v>
                </c:pt>
                <c:pt idx="41">
                  <c:v>4.1000000000000029E-2</c:v>
                </c:pt>
                <c:pt idx="42">
                  <c:v>4.200000000000003E-2</c:v>
                </c:pt>
                <c:pt idx="43">
                  <c:v>4.3000000000000031E-2</c:v>
                </c:pt>
                <c:pt idx="44">
                  <c:v>4.4000000000000032E-2</c:v>
                </c:pt>
                <c:pt idx="45">
                  <c:v>4.5000000000000033E-2</c:v>
                </c:pt>
                <c:pt idx="46">
                  <c:v>4.6000000000000034E-2</c:v>
                </c:pt>
                <c:pt idx="47">
                  <c:v>4.7000000000000035E-2</c:v>
                </c:pt>
                <c:pt idx="48">
                  <c:v>4.8000000000000036E-2</c:v>
                </c:pt>
                <c:pt idx="49">
                  <c:v>4.9000000000000037E-2</c:v>
                </c:pt>
                <c:pt idx="50">
                  <c:v>5.0000000000000037E-2</c:v>
                </c:pt>
                <c:pt idx="51">
                  <c:v>5.1000000000000038E-2</c:v>
                </c:pt>
                <c:pt idx="52">
                  <c:v>5.2000000000000039E-2</c:v>
                </c:pt>
                <c:pt idx="53">
                  <c:v>5.300000000000004E-2</c:v>
                </c:pt>
                <c:pt idx="54">
                  <c:v>5.4000000000000041E-2</c:v>
                </c:pt>
                <c:pt idx="55">
                  <c:v>5.5000000000000042E-2</c:v>
                </c:pt>
                <c:pt idx="56">
                  <c:v>5.6000000000000043E-2</c:v>
                </c:pt>
                <c:pt idx="57">
                  <c:v>5.7000000000000044E-2</c:v>
                </c:pt>
                <c:pt idx="58">
                  <c:v>5.8000000000000045E-2</c:v>
                </c:pt>
                <c:pt idx="59">
                  <c:v>5.9000000000000045E-2</c:v>
                </c:pt>
                <c:pt idx="60">
                  <c:v>6.0000000000000046E-2</c:v>
                </c:pt>
                <c:pt idx="61">
                  <c:v>6.1000000000000047E-2</c:v>
                </c:pt>
                <c:pt idx="62">
                  <c:v>6.2000000000000048E-2</c:v>
                </c:pt>
                <c:pt idx="63">
                  <c:v>6.3000000000000042E-2</c:v>
                </c:pt>
                <c:pt idx="64">
                  <c:v>6.4000000000000043E-2</c:v>
                </c:pt>
                <c:pt idx="65">
                  <c:v>6.5000000000000044E-2</c:v>
                </c:pt>
                <c:pt idx="66">
                  <c:v>6.6000000000000045E-2</c:v>
                </c:pt>
                <c:pt idx="67">
                  <c:v>6.7000000000000046E-2</c:v>
                </c:pt>
                <c:pt idx="68">
                  <c:v>6.8000000000000047E-2</c:v>
                </c:pt>
                <c:pt idx="69">
                  <c:v>6.9000000000000047E-2</c:v>
                </c:pt>
                <c:pt idx="70">
                  <c:v>7.0000000000000048E-2</c:v>
                </c:pt>
                <c:pt idx="71">
                  <c:v>7.1000000000000049E-2</c:v>
                </c:pt>
                <c:pt idx="72">
                  <c:v>7.200000000000005E-2</c:v>
                </c:pt>
                <c:pt idx="73">
                  <c:v>7.3000000000000051E-2</c:v>
                </c:pt>
                <c:pt idx="74">
                  <c:v>7.4000000000000052E-2</c:v>
                </c:pt>
                <c:pt idx="75">
                  <c:v>7.5000000000000053E-2</c:v>
                </c:pt>
                <c:pt idx="76">
                  <c:v>7.6000000000000054E-2</c:v>
                </c:pt>
                <c:pt idx="77">
                  <c:v>7.7000000000000055E-2</c:v>
                </c:pt>
                <c:pt idx="78">
                  <c:v>7.8000000000000055E-2</c:v>
                </c:pt>
                <c:pt idx="79">
                  <c:v>7.9000000000000056E-2</c:v>
                </c:pt>
                <c:pt idx="80">
                  <c:v>8.0000000000000057E-2</c:v>
                </c:pt>
                <c:pt idx="81">
                  <c:v>8.1000000000000058E-2</c:v>
                </c:pt>
                <c:pt idx="82">
                  <c:v>8.2000000000000059E-2</c:v>
                </c:pt>
                <c:pt idx="83">
                  <c:v>8.300000000000006E-2</c:v>
                </c:pt>
                <c:pt idx="84">
                  <c:v>8.4000000000000061E-2</c:v>
                </c:pt>
                <c:pt idx="85">
                  <c:v>8.5000000000000062E-2</c:v>
                </c:pt>
                <c:pt idx="86">
                  <c:v>8.6000000000000063E-2</c:v>
                </c:pt>
                <c:pt idx="87">
                  <c:v>8.7000000000000063E-2</c:v>
                </c:pt>
                <c:pt idx="88">
                  <c:v>8.8000000000000064E-2</c:v>
                </c:pt>
                <c:pt idx="89">
                  <c:v>8.9000000000000065E-2</c:v>
                </c:pt>
                <c:pt idx="90">
                  <c:v>9.0000000000000066E-2</c:v>
                </c:pt>
                <c:pt idx="91">
                  <c:v>9.1000000000000067E-2</c:v>
                </c:pt>
                <c:pt idx="92">
                  <c:v>9.2000000000000068E-2</c:v>
                </c:pt>
                <c:pt idx="93">
                  <c:v>9.3000000000000069E-2</c:v>
                </c:pt>
                <c:pt idx="94">
                  <c:v>9.400000000000007E-2</c:v>
                </c:pt>
                <c:pt idx="95">
                  <c:v>9.500000000000007E-2</c:v>
                </c:pt>
                <c:pt idx="96">
                  <c:v>9.6000000000000071E-2</c:v>
                </c:pt>
                <c:pt idx="97">
                  <c:v>9.7000000000000072E-2</c:v>
                </c:pt>
                <c:pt idx="98">
                  <c:v>9.8000000000000073E-2</c:v>
                </c:pt>
                <c:pt idx="99">
                  <c:v>9.9000000000000074E-2</c:v>
                </c:pt>
                <c:pt idx="100">
                  <c:v>0.10000000000000007</c:v>
                </c:pt>
                <c:pt idx="101">
                  <c:v>0.10100000000000008</c:v>
                </c:pt>
                <c:pt idx="102">
                  <c:v>0.10200000000000008</c:v>
                </c:pt>
                <c:pt idx="103">
                  <c:v>0.10300000000000008</c:v>
                </c:pt>
                <c:pt idx="104">
                  <c:v>0.10400000000000008</c:v>
                </c:pt>
                <c:pt idx="105">
                  <c:v>0.10500000000000008</c:v>
                </c:pt>
                <c:pt idx="106">
                  <c:v>0.10600000000000008</c:v>
                </c:pt>
                <c:pt idx="107">
                  <c:v>0.10700000000000008</c:v>
                </c:pt>
                <c:pt idx="108">
                  <c:v>0.10800000000000008</c:v>
                </c:pt>
                <c:pt idx="109">
                  <c:v>0.10900000000000008</c:v>
                </c:pt>
                <c:pt idx="110">
                  <c:v>0.11000000000000008</c:v>
                </c:pt>
                <c:pt idx="111">
                  <c:v>0.11100000000000008</c:v>
                </c:pt>
                <c:pt idx="112">
                  <c:v>0.11200000000000009</c:v>
                </c:pt>
                <c:pt idx="113">
                  <c:v>0.11300000000000009</c:v>
                </c:pt>
                <c:pt idx="114">
                  <c:v>0.11400000000000009</c:v>
                </c:pt>
                <c:pt idx="115">
                  <c:v>0.11500000000000009</c:v>
                </c:pt>
                <c:pt idx="116">
                  <c:v>0.11600000000000009</c:v>
                </c:pt>
                <c:pt idx="117">
                  <c:v>0.11700000000000009</c:v>
                </c:pt>
                <c:pt idx="118">
                  <c:v>0.11800000000000009</c:v>
                </c:pt>
                <c:pt idx="119">
                  <c:v>0.11900000000000009</c:v>
                </c:pt>
                <c:pt idx="120">
                  <c:v>0.12000000000000009</c:v>
                </c:pt>
                <c:pt idx="121">
                  <c:v>0.12100000000000009</c:v>
                </c:pt>
                <c:pt idx="122">
                  <c:v>0.12200000000000009</c:v>
                </c:pt>
                <c:pt idx="123">
                  <c:v>0.1230000000000001</c:v>
                </c:pt>
                <c:pt idx="124">
                  <c:v>0.1240000000000001</c:v>
                </c:pt>
                <c:pt idx="125">
                  <c:v>0.12500000000000008</c:v>
                </c:pt>
                <c:pt idx="126">
                  <c:v>0.12600000000000008</c:v>
                </c:pt>
                <c:pt idx="127">
                  <c:v>0.12700000000000009</c:v>
                </c:pt>
                <c:pt idx="128">
                  <c:v>0.12800000000000009</c:v>
                </c:pt>
                <c:pt idx="129">
                  <c:v>0.12900000000000009</c:v>
                </c:pt>
                <c:pt idx="130">
                  <c:v>0.13000000000000009</c:v>
                </c:pt>
                <c:pt idx="131">
                  <c:v>0.13100000000000009</c:v>
                </c:pt>
                <c:pt idx="132">
                  <c:v>0.13200000000000009</c:v>
                </c:pt>
                <c:pt idx="133">
                  <c:v>0.13300000000000009</c:v>
                </c:pt>
                <c:pt idx="134">
                  <c:v>0.13400000000000009</c:v>
                </c:pt>
                <c:pt idx="135">
                  <c:v>0.13500000000000009</c:v>
                </c:pt>
                <c:pt idx="136">
                  <c:v>0.13600000000000009</c:v>
                </c:pt>
                <c:pt idx="137">
                  <c:v>0.13700000000000009</c:v>
                </c:pt>
                <c:pt idx="138">
                  <c:v>0.13800000000000009</c:v>
                </c:pt>
                <c:pt idx="139">
                  <c:v>0.1390000000000001</c:v>
                </c:pt>
                <c:pt idx="140">
                  <c:v>0.1400000000000001</c:v>
                </c:pt>
                <c:pt idx="141">
                  <c:v>0.1410000000000001</c:v>
                </c:pt>
                <c:pt idx="142">
                  <c:v>0.1420000000000001</c:v>
                </c:pt>
                <c:pt idx="143">
                  <c:v>0.1430000000000001</c:v>
                </c:pt>
                <c:pt idx="144">
                  <c:v>0.1440000000000001</c:v>
                </c:pt>
                <c:pt idx="145">
                  <c:v>0.1450000000000001</c:v>
                </c:pt>
                <c:pt idx="146">
                  <c:v>0.1460000000000001</c:v>
                </c:pt>
                <c:pt idx="147">
                  <c:v>0.1470000000000001</c:v>
                </c:pt>
                <c:pt idx="148">
                  <c:v>0.1480000000000001</c:v>
                </c:pt>
                <c:pt idx="149">
                  <c:v>0.1490000000000001</c:v>
                </c:pt>
                <c:pt idx="150">
                  <c:v>0.15000000000000011</c:v>
                </c:pt>
                <c:pt idx="151">
                  <c:v>0.15100000000000011</c:v>
                </c:pt>
                <c:pt idx="152">
                  <c:v>0.15200000000000011</c:v>
                </c:pt>
                <c:pt idx="153">
                  <c:v>0.15300000000000011</c:v>
                </c:pt>
                <c:pt idx="154">
                  <c:v>0.15400000000000011</c:v>
                </c:pt>
                <c:pt idx="155">
                  <c:v>0.15500000000000011</c:v>
                </c:pt>
                <c:pt idx="156">
                  <c:v>0.15600000000000011</c:v>
                </c:pt>
                <c:pt idx="157">
                  <c:v>0.15700000000000011</c:v>
                </c:pt>
                <c:pt idx="158">
                  <c:v>0.15800000000000011</c:v>
                </c:pt>
                <c:pt idx="159">
                  <c:v>0.15900000000000011</c:v>
                </c:pt>
                <c:pt idx="160">
                  <c:v>0.16000000000000011</c:v>
                </c:pt>
                <c:pt idx="161">
                  <c:v>0.16100000000000012</c:v>
                </c:pt>
                <c:pt idx="162">
                  <c:v>0.16200000000000012</c:v>
                </c:pt>
                <c:pt idx="163">
                  <c:v>0.16300000000000012</c:v>
                </c:pt>
                <c:pt idx="164">
                  <c:v>0.16400000000000012</c:v>
                </c:pt>
                <c:pt idx="165">
                  <c:v>0.16500000000000012</c:v>
                </c:pt>
                <c:pt idx="166">
                  <c:v>0.16600000000000012</c:v>
                </c:pt>
                <c:pt idx="167">
                  <c:v>0.16700000000000012</c:v>
                </c:pt>
                <c:pt idx="168">
                  <c:v>0.16800000000000012</c:v>
                </c:pt>
                <c:pt idx="169">
                  <c:v>0.16900000000000012</c:v>
                </c:pt>
                <c:pt idx="170">
                  <c:v>0.17000000000000012</c:v>
                </c:pt>
                <c:pt idx="171">
                  <c:v>0.17100000000000012</c:v>
                </c:pt>
                <c:pt idx="172">
                  <c:v>0.17200000000000013</c:v>
                </c:pt>
                <c:pt idx="173">
                  <c:v>0.17300000000000013</c:v>
                </c:pt>
                <c:pt idx="174">
                  <c:v>0.17400000000000013</c:v>
                </c:pt>
                <c:pt idx="175">
                  <c:v>0.17500000000000013</c:v>
                </c:pt>
                <c:pt idx="176">
                  <c:v>0.17600000000000013</c:v>
                </c:pt>
                <c:pt idx="177">
                  <c:v>0.17700000000000013</c:v>
                </c:pt>
                <c:pt idx="178">
                  <c:v>0.17800000000000013</c:v>
                </c:pt>
                <c:pt idx="179">
                  <c:v>0.17900000000000013</c:v>
                </c:pt>
                <c:pt idx="180">
                  <c:v>0.18000000000000013</c:v>
                </c:pt>
                <c:pt idx="181">
                  <c:v>0.18100000000000013</c:v>
                </c:pt>
                <c:pt idx="182">
                  <c:v>0.18200000000000013</c:v>
                </c:pt>
                <c:pt idx="183">
                  <c:v>0.18300000000000013</c:v>
                </c:pt>
                <c:pt idx="184">
                  <c:v>0.18400000000000014</c:v>
                </c:pt>
                <c:pt idx="185">
                  <c:v>0.18500000000000014</c:v>
                </c:pt>
                <c:pt idx="186">
                  <c:v>0.18600000000000014</c:v>
                </c:pt>
                <c:pt idx="187">
                  <c:v>0.18700000000000014</c:v>
                </c:pt>
                <c:pt idx="188">
                  <c:v>0.18800000000000014</c:v>
                </c:pt>
                <c:pt idx="189">
                  <c:v>0.18900000000000014</c:v>
                </c:pt>
                <c:pt idx="190">
                  <c:v>0.19000000000000014</c:v>
                </c:pt>
                <c:pt idx="191">
                  <c:v>0.19100000000000014</c:v>
                </c:pt>
                <c:pt idx="192">
                  <c:v>0.19200000000000014</c:v>
                </c:pt>
                <c:pt idx="193">
                  <c:v>0.19300000000000014</c:v>
                </c:pt>
                <c:pt idx="194">
                  <c:v>0.19400000000000014</c:v>
                </c:pt>
                <c:pt idx="195">
                  <c:v>0.19500000000000015</c:v>
                </c:pt>
                <c:pt idx="196">
                  <c:v>0.19600000000000015</c:v>
                </c:pt>
                <c:pt idx="197">
                  <c:v>0.19700000000000015</c:v>
                </c:pt>
                <c:pt idx="198">
                  <c:v>0.19800000000000015</c:v>
                </c:pt>
                <c:pt idx="199">
                  <c:v>0.19900000000000015</c:v>
                </c:pt>
                <c:pt idx="200">
                  <c:v>0.20000000000000015</c:v>
                </c:pt>
                <c:pt idx="201">
                  <c:v>0.20100000000000015</c:v>
                </c:pt>
                <c:pt idx="202">
                  <c:v>0.20200000000000015</c:v>
                </c:pt>
                <c:pt idx="203">
                  <c:v>0.20300000000000015</c:v>
                </c:pt>
                <c:pt idx="204">
                  <c:v>0.20400000000000015</c:v>
                </c:pt>
                <c:pt idx="205">
                  <c:v>0.20500000000000015</c:v>
                </c:pt>
                <c:pt idx="206">
                  <c:v>0.20600000000000016</c:v>
                </c:pt>
                <c:pt idx="207">
                  <c:v>0.20700000000000016</c:v>
                </c:pt>
                <c:pt idx="208">
                  <c:v>0.20800000000000016</c:v>
                </c:pt>
                <c:pt idx="209">
                  <c:v>0.20900000000000016</c:v>
                </c:pt>
                <c:pt idx="210">
                  <c:v>0.21000000000000016</c:v>
                </c:pt>
                <c:pt idx="211">
                  <c:v>0.21100000000000016</c:v>
                </c:pt>
                <c:pt idx="212">
                  <c:v>0.21200000000000016</c:v>
                </c:pt>
                <c:pt idx="213">
                  <c:v>0.21300000000000016</c:v>
                </c:pt>
                <c:pt idx="214">
                  <c:v>0.21400000000000016</c:v>
                </c:pt>
                <c:pt idx="215">
                  <c:v>0.21500000000000016</c:v>
                </c:pt>
                <c:pt idx="216">
                  <c:v>0.21600000000000016</c:v>
                </c:pt>
                <c:pt idx="217">
                  <c:v>0.21700000000000016</c:v>
                </c:pt>
                <c:pt idx="218">
                  <c:v>0.21800000000000017</c:v>
                </c:pt>
                <c:pt idx="219">
                  <c:v>0.21900000000000017</c:v>
                </c:pt>
                <c:pt idx="220">
                  <c:v>0.22000000000000017</c:v>
                </c:pt>
                <c:pt idx="221">
                  <c:v>0.22100000000000017</c:v>
                </c:pt>
                <c:pt idx="222">
                  <c:v>0.22200000000000017</c:v>
                </c:pt>
                <c:pt idx="223">
                  <c:v>0.22300000000000017</c:v>
                </c:pt>
                <c:pt idx="224">
                  <c:v>0.22400000000000017</c:v>
                </c:pt>
                <c:pt idx="225">
                  <c:v>0.22500000000000017</c:v>
                </c:pt>
                <c:pt idx="226">
                  <c:v>0.22600000000000017</c:v>
                </c:pt>
                <c:pt idx="227">
                  <c:v>0.22700000000000017</c:v>
                </c:pt>
                <c:pt idx="228">
                  <c:v>0.22800000000000017</c:v>
                </c:pt>
                <c:pt idx="229">
                  <c:v>0.22900000000000018</c:v>
                </c:pt>
                <c:pt idx="230">
                  <c:v>0.23000000000000018</c:v>
                </c:pt>
                <c:pt idx="231">
                  <c:v>0.23100000000000018</c:v>
                </c:pt>
                <c:pt idx="232">
                  <c:v>0.23200000000000018</c:v>
                </c:pt>
                <c:pt idx="233">
                  <c:v>0.23300000000000018</c:v>
                </c:pt>
                <c:pt idx="234">
                  <c:v>0.23400000000000018</c:v>
                </c:pt>
                <c:pt idx="235">
                  <c:v>0.23500000000000018</c:v>
                </c:pt>
                <c:pt idx="236">
                  <c:v>0.23600000000000018</c:v>
                </c:pt>
                <c:pt idx="237">
                  <c:v>0.23700000000000018</c:v>
                </c:pt>
                <c:pt idx="238">
                  <c:v>0.23800000000000018</c:v>
                </c:pt>
                <c:pt idx="239">
                  <c:v>0.23900000000000018</c:v>
                </c:pt>
                <c:pt idx="240">
                  <c:v>0.24000000000000019</c:v>
                </c:pt>
                <c:pt idx="241">
                  <c:v>0.24100000000000019</c:v>
                </c:pt>
                <c:pt idx="242">
                  <c:v>0.24200000000000019</c:v>
                </c:pt>
                <c:pt idx="243">
                  <c:v>0.24300000000000019</c:v>
                </c:pt>
                <c:pt idx="244">
                  <c:v>0.24400000000000019</c:v>
                </c:pt>
                <c:pt idx="245">
                  <c:v>0.24500000000000019</c:v>
                </c:pt>
                <c:pt idx="246">
                  <c:v>0.24600000000000019</c:v>
                </c:pt>
                <c:pt idx="247">
                  <c:v>0.24700000000000019</c:v>
                </c:pt>
                <c:pt idx="248">
                  <c:v>0.24800000000000019</c:v>
                </c:pt>
                <c:pt idx="249">
                  <c:v>0.24900000000000019</c:v>
                </c:pt>
                <c:pt idx="250">
                  <c:v>0.25000000000000017</c:v>
                </c:pt>
                <c:pt idx="251">
                  <c:v>0.25100000000000017</c:v>
                </c:pt>
                <c:pt idx="252">
                  <c:v>0.25200000000000017</c:v>
                </c:pt>
                <c:pt idx="253">
                  <c:v>0.25300000000000017</c:v>
                </c:pt>
                <c:pt idx="254">
                  <c:v>0.25400000000000017</c:v>
                </c:pt>
                <c:pt idx="255">
                  <c:v>0.25500000000000017</c:v>
                </c:pt>
                <c:pt idx="256">
                  <c:v>0.25600000000000017</c:v>
                </c:pt>
                <c:pt idx="257">
                  <c:v>0.25700000000000017</c:v>
                </c:pt>
                <c:pt idx="258">
                  <c:v>0.25800000000000017</c:v>
                </c:pt>
                <c:pt idx="259">
                  <c:v>0.25900000000000017</c:v>
                </c:pt>
                <c:pt idx="260">
                  <c:v>0.26000000000000018</c:v>
                </c:pt>
                <c:pt idx="261">
                  <c:v>0.26100000000000018</c:v>
                </c:pt>
                <c:pt idx="262">
                  <c:v>0.26200000000000018</c:v>
                </c:pt>
                <c:pt idx="263">
                  <c:v>0.26300000000000018</c:v>
                </c:pt>
                <c:pt idx="264">
                  <c:v>0.26400000000000018</c:v>
                </c:pt>
                <c:pt idx="265">
                  <c:v>0.26500000000000018</c:v>
                </c:pt>
                <c:pt idx="266">
                  <c:v>0.26600000000000018</c:v>
                </c:pt>
                <c:pt idx="267">
                  <c:v>0.26700000000000018</c:v>
                </c:pt>
                <c:pt idx="268">
                  <c:v>0.26800000000000018</c:v>
                </c:pt>
                <c:pt idx="269">
                  <c:v>0.26900000000000018</c:v>
                </c:pt>
                <c:pt idx="270">
                  <c:v>0.27000000000000018</c:v>
                </c:pt>
                <c:pt idx="271">
                  <c:v>0.27100000000000019</c:v>
                </c:pt>
                <c:pt idx="272">
                  <c:v>0.27200000000000019</c:v>
                </c:pt>
                <c:pt idx="273">
                  <c:v>0.27300000000000019</c:v>
                </c:pt>
                <c:pt idx="274">
                  <c:v>0.27400000000000019</c:v>
                </c:pt>
                <c:pt idx="275">
                  <c:v>0.27500000000000019</c:v>
                </c:pt>
                <c:pt idx="276">
                  <c:v>0.27600000000000019</c:v>
                </c:pt>
                <c:pt idx="277">
                  <c:v>0.27700000000000019</c:v>
                </c:pt>
                <c:pt idx="278">
                  <c:v>0.27800000000000019</c:v>
                </c:pt>
                <c:pt idx="279">
                  <c:v>0.27900000000000019</c:v>
                </c:pt>
                <c:pt idx="280">
                  <c:v>0.28000000000000019</c:v>
                </c:pt>
                <c:pt idx="281">
                  <c:v>0.28100000000000019</c:v>
                </c:pt>
                <c:pt idx="282">
                  <c:v>0.28200000000000019</c:v>
                </c:pt>
                <c:pt idx="283">
                  <c:v>0.2830000000000002</c:v>
                </c:pt>
                <c:pt idx="284">
                  <c:v>0.2840000000000002</c:v>
                </c:pt>
                <c:pt idx="285">
                  <c:v>0.2850000000000002</c:v>
                </c:pt>
                <c:pt idx="286">
                  <c:v>0.2860000000000002</c:v>
                </c:pt>
                <c:pt idx="287">
                  <c:v>0.2870000000000002</c:v>
                </c:pt>
                <c:pt idx="288">
                  <c:v>0.2880000000000002</c:v>
                </c:pt>
                <c:pt idx="289">
                  <c:v>0.2890000000000002</c:v>
                </c:pt>
                <c:pt idx="290">
                  <c:v>0.2900000000000002</c:v>
                </c:pt>
                <c:pt idx="291">
                  <c:v>0.2910000000000002</c:v>
                </c:pt>
                <c:pt idx="292">
                  <c:v>0.2920000000000002</c:v>
                </c:pt>
                <c:pt idx="293">
                  <c:v>0.2930000000000002</c:v>
                </c:pt>
                <c:pt idx="294">
                  <c:v>0.29400000000000021</c:v>
                </c:pt>
                <c:pt idx="295">
                  <c:v>0.29500000000000021</c:v>
                </c:pt>
                <c:pt idx="296">
                  <c:v>0.29600000000000021</c:v>
                </c:pt>
                <c:pt idx="297">
                  <c:v>0.29700000000000021</c:v>
                </c:pt>
                <c:pt idx="298">
                  <c:v>0.29800000000000021</c:v>
                </c:pt>
                <c:pt idx="299">
                  <c:v>0.29900000000000021</c:v>
                </c:pt>
                <c:pt idx="300">
                  <c:v>0.30000000000000021</c:v>
                </c:pt>
                <c:pt idx="301">
                  <c:v>0.30100000000000021</c:v>
                </c:pt>
                <c:pt idx="302">
                  <c:v>0.30200000000000021</c:v>
                </c:pt>
                <c:pt idx="303">
                  <c:v>0.30300000000000021</c:v>
                </c:pt>
                <c:pt idx="304">
                  <c:v>0.30400000000000021</c:v>
                </c:pt>
                <c:pt idx="305">
                  <c:v>0.30500000000000022</c:v>
                </c:pt>
                <c:pt idx="306">
                  <c:v>0.30600000000000022</c:v>
                </c:pt>
                <c:pt idx="307">
                  <c:v>0.30700000000000022</c:v>
                </c:pt>
                <c:pt idx="308">
                  <c:v>0.30800000000000022</c:v>
                </c:pt>
                <c:pt idx="309">
                  <c:v>0.30900000000000022</c:v>
                </c:pt>
                <c:pt idx="310">
                  <c:v>0.31000000000000022</c:v>
                </c:pt>
                <c:pt idx="311">
                  <c:v>0.31100000000000022</c:v>
                </c:pt>
                <c:pt idx="312">
                  <c:v>0.31200000000000022</c:v>
                </c:pt>
                <c:pt idx="313">
                  <c:v>0.31300000000000022</c:v>
                </c:pt>
                <c:pt idx="314">
                  <c:v>0.31400000000000022</c:v>
                </c:pt>
                <c:pt idx="315">
                  <c:v>0.31500000000000022</c:v>
                </c:pt>
                <c:pt idx="316">
                  <c:v>0.31600000000000023</c:v>
                </c:pt>
                <c:pt idx="317">
                  <c:v>0.31700000000000023</c:v>
                </c:pt>
                <c:pt idx="318">
                  <c:v>0.31800000000000023</c:v>
                </c:pt>
                <c:pt idx="319">
                  <c:v>0.31900000000000023</c:v>
                </c:pt>
                <c:pt idx="320">
                  <c:v>0.32000000000000023</c:v>
                </c:pt>
                <c:pt idx="321">
                  <c:v>0.32100000000000023</c:v>
                </c:pt>
                <c:pt idx="322">
                  <c:v>0.32200000000000023</c:v>
                </c:pt>
                <c:pt idx="323">
                  <c:v>0.32300000000000023</c:v>
                </c:pt>
                <c:pt idx="324">
                  <c:v>0.32400000000000023</c:v>
                </c:pt>
                <c:pt idx="325">
                  <c:v>0.32500000000000023</c:v>
                </c:pt>
                <c:pt idx="326">
                  <c:v>0.32600000000000023</c:v>
                </c:pt>
                <c:pt idx="327">
                  <c:v>0.32700000000000023</c:v>
                </c:pt>
                <c:pt idx="328">
                  <c:v>0.32800000000000024</c:v>
                </c:pt>
                <c:pt idx="329">
                  <c:v>0.32900000000000024</c:v>
                </c:pt>
                <c:pt idx="330">
                  <c:v>0.33000000000000024</c:v>
                </c:pt>
                <c:pt idx="331">
                  <c:v>0.33100000000000024</c:v>
                </c:pt>
                <c:pt idx="332">
                  <c:v>0.33200000000000024</c:v>
                </c:pt>
                <c:pt idx="333">
                  <c:v>0.33300000000000024</c:v>
                </c:pt>
                <c:pt idx="334">
                  <c:v>0.33400000000000024</c:v>
                </c:pt>
                <c:pt idx="335">
                  <c:v>0.33500000000000024</c:v>
                </c:pt>
                <c:pt idx="336">
                  <c:v>0.33600000000000024</c:v>
                </c:pt>
                <c:pt idx="337">
                  <c:v>0.33700000000000024</c:v>
                </c:pt>
                <c:pt idx="338">
                  <c:v>0.33800000000000024</c:v>
                </c:pt>
                <c:pt idx="339">
                  <c:v>0.33900000000000025</c:v>
                </c:pt>
                <c:pt idx="340">
                  <c:v>0.34000000000000025</c:v>
                </c:pt>
                <c:pt idx="341">
                  <c:v>0.34100000000000025</c:v>
                </c:pt>
                <c:pt idx="342">
                  <c:v>0.34200000000000025</c:v>
                </c:pt>
                <c:pt idx="343">
                  <c:v>0.34300000000000025</c:v>
                </c:pt>
                <c:pt idx="344">
                  <c:v>0.34400000000000025</c:v>
                </c:pt>
                <c:pt idx="345">
                  <c:v>0.34500000000000025</c:v>
                </c:pt>
                <c:pt idx="346">
                  <c:v>0.34600000000000025</c:v>
                </c:pt>
                <c:pt idx="347">
                  <c:v>0.34700000000000025</c:v>
                </c:pt>
                <c:pt idx="348">
                  <c:v>0.34800000000000025</c:v>
                </c:pt>
                <c:pt idx="349">
                  <c:v>0.34900000000000025</c:v>
                </c:pt>
                <c:pt idx="350">
                  <c:v>0.35000000000000026</c:v>
                </c:pt>
                <c:pt idx="351">
                  <c:v>0.35100000000000026</c:v>
                </c:pt>
                <c:pt idx="352">
                  <c:v>0.35200000000000026</c:v>
                </c:pt>
                <c:pt idx="353">
                  <c:v>0.35300000000000026</c:v>
                </c:pt>
                <c:pt idx="354">
                  <c:v>0.35400000000000026</c:v>
                </c:pt>
                <c:pt idx="355">
                  <c:v>0.35500000000000026</c:v>
                </c:pt>
                <c:pt idx="356">
                  <c:v>0.35600000000000026</c:v>
                </c:pt>
                <c:pt idx="357">
                  <c:v>0.35700000000000026</c:v>
                </c:pt>
                <c:pt idx="358">
                  <c:v>0.35800000000000026</c:v>
                </c:pt>
                <c:pt idx="359">
                  <c:v>0.35900000000000026</c:v>
                </c:pt>
                <c:pt idx="360">
                  <c:v>0.36000000000000026</c:v>
                </c:pt>
                <c:pt idx="361">
                  <c:v>0.36100000000000027</c:v>
                </c:pt>
                <c:pt idx="362">
                  <c:v>0.36200000000000027</c:v>
                </c:pt>
                <c:pt idx="363">
                  <c:v>0.36300000000000027</c:v>
                </c:pt>
                <c:pt idx="364">
                  <c:v>0.36400000000000027</c:v>
                </c:pt>
                <c:pt idx="365">
                  <c:v>0.36500000000000027</c:v>
                </c:pt>
                <c:pt idx="366">
                  <c:v>0.36600000000000027</c:v>
                </c:pt>
                <c:pt idx="367">
                  <c:v>0.36700000000000027</c:v>
                </c:pt>
                <c:pt idx="368">
                  <c:v>0.36800000000000027</c:v>
                </c:pt>
                <c:pt idx="369">
                  <c:v>0.36900000000000027</c:v>
                </c:pt>
                <c:pt idx="370">
                  <c:v>0.37000000000000027</c:v>
                </c:pt>
                <c:pt idx="371">
                  <c:v>0.37100000000000027</c:v>
                </c:pt>
                <c:pt idx="372">
                  <c:v>0.37200000000000027</c:v>
                </c:pt>
                <c:pt idx="373">
                  <c:v>0.37300000000000028</c:v>
                </c:pt>
                <c:pt idx="374">
                  <c:v>0.37400000000000028</c:v>
                </c:pt>
                <c:pt idx="375">
                  <c:v>0.37500000000000028</c:v>
                </c:pt>
                <c:pt idx="376">
                  <c:v>0.37600000000000028</c:v>
                </c:pt>
                <c:pt idx="377">
                  <c:v>0.37700000000000028</c:v>
                </c:pt>
                <c:pt idx="378">
                  <c:v>0.37800000000000028</c:v>
                </c:pt>
                <c:pt idx="379">
                  <c:v>0.37900000000000028</c:v>
                </c:pt>
                <c:pt idx="380">
                  <c:v>0.38000000000000028</c:v>
                </c:pt>
                <c:pt idx="381">
                  <c:v>0.38100000000000028</c:v>
                </c:pt>
                <c:pt idx="382">
                  <c:v>0.38200000000000028</c:v>
                </c:pt>
                <c:pt idx="383">
                  <c:v>0.38300000000000028</c:v>
                </c:pt>
                <c:pt idx="384">
                  <c:v>0.38400000000000029</c:v>
                </c:pt>
                <c:pt idx="385">
                  <c:v>0.38500000000000029</c:v>
                </c:pt>
                <c:pt idx="386">
                  <c:v>0.38600000000000029</c:v>
                </c:pt>
                <c:pt idx="387">
                  <c:v>0.38700000000000029</c:v>
                </c:pt>
                <c:pt idx="388">
                  <c:v>0.38800000000000029</c:v>
                </c:pt>
                <c:pt idx="389">
                  <c:v>0.38900000000000029</c:v>
                </c:pt>
                <c:pt idx="390">
                  <c:v>0.39000000000000029</c:v>
                </c:pt>
                <c:pt idx="391">
                  <c:v>0.39100000000000029</c:v>
                </c:pt>
                <c:pt idx="392">
                  <c:v>0.39200000000000029</c:v>
                </c:pt>
                <c:pt idx="393">
                  <c:v>0.39300000000000029</c:v>
                </c:pt>
                <c:pt idx="394">
                  <c:v>0.39400000000000029</c:v>
                </c:pt>
                <c:pt idx="395">
                  <c:v>0.3950000000000003</c:v>
                </c:pt>
                <c:pt idx="396">
                  <c:v>0.3960000000000003</c:v>
                </c:pt>
                <c:pt idx="397">
                  <c:v>0.3970000000000003</c:v>
                </c:pt>
                <c:pt idx="398">
                  <c:v>0.3980000000000003</c:v>
                </c:pt>
                <c:pt idx="399">
                  <c:v>0.3990000000000003</c:v>
                </c:pt>
                <c:pt idx="400">
                  <c:v>0.4000000000000003</c:v>
                </c:pt>
                <c:pt idx="401">
                  <c:v>0.4010000000000003</c:v>
                </c:pt>
                <c:pt idx="402">
                  <c:v>0.4020000000000003</c:v>
                </c:pt>
                <c:pt idx="403">
                  <c:v>0.4030000000000003</c:v>
                </c:pt>
                <c:pt idx="404">
                  <c:v>0.4040000000000003</c:v>
                </c:pt>
                <c:pt idx="405">
                  <c:v>0.4050000000000003</c:v>
                </c:pt>
                <c:pt idx="406">
                  <c:v>0.40600000000000031</c:v>
                </c:pt>
                <c:pt idx="407">
                  <c:v>0.40700000000000031</c:v>
                </c:pt>
                <c:pt idx="408">
                  <c:v>0.40800000000000031</c:v>
                </c:pt>
                <c:pt idx="409">
                  <c:v>0.40900000000000031</c:v>
                </c:pt>
                <c:pt idx="410">
                  <c:v>0.41000000000000031</c:v>
                </c:pt>
                <c:pt idx="411">
                  <c:v>0.41100000000000031</c:v>
                </c:pt>
                <c:pt idx="412">
                  <c:v>0.41200000000000031</c:v>
                </c:pt>
                <c:pt idx="413">
                  <c:v>0.41300000000000031</c:v>
                </c:pt>
                <c:pt idx="414">
                  <c:v>0.41400000000000031</c:v>
                </c:pt>
                <c:pt idx="415">
                  <c:v>0.41500000000000031</c:v>
                </c:pt>
                <c:pt idx="416">
                  <c:v>0.41600000000000031</c:v>
                </c:pt>
                <c:pt idx="417">
                  <c:v>0.41700000000000031</c:v>
                </c:pt>
                <c:pt idx="418">
                  <c:v>0.41800000000000032</c:v>
                </c:pt>
                <c:pt idx="419">
                  <c:v>0.41900000000000032</c:v>
                </c:pt>
                <c:pt idx="420">
                  <c:v>0.42000000000000032</c:v>
                </c:pt>
                <c:pt idx="421">
                  <c:v>0.42100000000000032</c:v>
                </c:pt>
                <c:pt idx="422">
                  <c:v>0.42200000000000032</c:v>
                </c:pt>
                <c:pt idx="423">
                  <c:v>0.42300000000000032</c:v>
                </c:pt>
                <c:pt idx="424">
                  <c:v>0.42400000000000032</c:v>
                </c:pt>
                <c:pt idx="425">
                  <c:v>0.42500000000000032</c:v>
                </c:pt>
                <c:pt idx="426">
                  <c:v>0.42600000000000032</c:v>
                </c:pt>
                <c:pt idx="427">
                  <c:v>0.42700000000000032</c:v>
                </c:pt>
                <c:pt idx="428">
                  <c:v>0.42800000000000032</c:v>
                </c:pt>
                <c:pt idx="429">
                  <c:v>0.42900000000000033</c:v>
                </c:pt>
                <c:pt idx="430">
                  <c:v>0.43000000000000033</c:v>
                </c:pt>
                <c:pt idx="431">
                  <c:v>0.43100000000000033</c:v>
                </c:pt>
                <c:pt idx="432">
                  <c:v>0.43200000000000033</c:v>
                </c:pt>
                <c:pt idx="433">
                  <c:v>0.43300000000000033</c:v>
                </c:pt>
                <c:pt idx="434">
                  <c:v>0.43400000000000033</c:v>
                </c:pt>
                <c:pt idx="435">
                  <c:v>0.43500000000000033</c:v>
                </c:pt>
                <c:pt idx="436">
                  <c:v>0.43600000000000033</c:v>
                </c:pt>
                <c:pt idx="437">
                  <c:v>0.43700000000000033</c:v>
                </c:pt>
                <c:pt idx="438">
                  <c:v>0.43800000000000033</c:v>
                </c:pt>
                <c:pt idx="439">
                  <c:v>0.43900000000000033</c:v>
                </c:pt>
                <c:pt idx="440">
                  <c:v>0.44000000000000034</c:v>
                </c:pt>
                <c:pt idx="441">
                  <c:v>0.44100000000000034</c:v>
                </c:pt>
                <c:pt idx="442">
                  <c:v>0.44200000000000034</c:v>
                </c:pt>
                <c:pt idx="443">
                  <c:v>0.44300000000000034</c:v>
                </c:pt>
                <c:pt idx="444">
                  <c:v>0.44400000000000034</c:v>
                </c:pt>
                <c:pt idx="445">
                  <c:v>0.44500000000000034</c:v>
                </c:pt>
                <c:pt idx="446">
                  <c:v>0.44600000000000034</c:v>
                </c:pt>
                <c:pt idx="447">
                  <c:v>0.44700000000000034</c:v>
                </c:pt>
                <c:pt idx="448">
                  <c:v>0.44800000000000034</c:v>
                </c:pt>
                <c:pt idx="449">
                  <c:v>0.44900000000000034</c:v>
                </c:pt>
                <c:pt idx="450">
                  <c:v>0.45000000000000034</c:v>
                </c:pt>
                <c:pt idx="451">
                  <c:v>0.45100000000000035</c:v>
                </c:pt>
                <c:pt idx="452">
                  <c:v>0.45200000000000035</c:v>
                </c:pt>
                <c:pt idx="453">
                  <c:v>0.45300000000000035</c:v>
                </c:pt>
                <c:pt idx="454">
                  <c:v>0.45400000000000035</c:v>
                </c:pt>
                <c:pt idx="455">
                  <c:v>0.45500000000000035</c:v>
                </c:pt>
                <c:pt idx="456">
                  <c:v>0.45600000000000035</c:v>
                </c:pt>
                <c:pt idx="457">
                  <c:v>0.45700000000000035</c:v>
                </c:pt>
                <c:pt idx="458">
                  <c:v>0.45800000000000035</c:v>
                </c:pt>
                <c:pt idx="459">
                  <c:v>0.45900000000000035</c:v>
                </c:pt>
                <c:pt idx="460">
                  <c:v>0.46000000000000035</c:v>
                </c:pt>
                <c:pt idx="461">
                  <c:v>0.46100000000000035</c:v>
                </c:pt>
                <c:pt idx="462">
                  <c:v>0.46200000000000035</c:v>
                </c:pt>
                <c:pt idx="463">
                  <c:v>0.46300000000000036</c:v>
                </c:pt>
                <c:pt idx="464">
                  <c:v>0.46400000000000036</c:v>
                </c:pt>
                <c:pt idx="465">
                  <c:v>0.46500000000000036</c:v>
                </c:pt>
                <c:pt idx="466">
                  <c:v>0.46600000000000036</c:v>
                </c:pt>
                <c:pt idx="467">
                  <c:v>0.46700000000000036</c:v>
                </c:pt>
                <c:pt idx="468">
                  <c:v>0.46800000000000036</c:v>
                </c:pt>
                <c:pt idx="469">
                  <c:v>0.46900000000000036</c:v>
                </c:pt>
                <c:pt idx="470">
                  <c:v>0.47000000000000036</c:v>
                </c:pt>
                <c:pt idx="471">
                  <c:v>0.47100000000000036</c:v>
                </c:pt>
                <c:pt idx="472">
                  <c:v>0.47200000000000036</c:v>
                </c:pt>
                <c:pt idx="473">
                  <c:v>0.47300000000000036</c:v>
                </c:pt>
                <c:pt idx="474">
                  <c:v>0.47400000000000037</c:v>
                </c:pt>
                <c:pt idx="475">
                  <c:v>0.47500000000000037</c:v>
                </c:pt>
                <c:pt idx="476">
                  <c:v>0.47600000000000037</c:v>
                </c:pt>
                <c:pt idx="477">
                  <c:v>0.47700000000000037</c:v>
                </c:pt>
                <c:pt idx="478">
                  <c:v>0.47800000000000037</c:v>
                </c:pt>
                <c:pt idx="479">
                  <c:v>0.47900000000000037</c:v>
                </c:pt>
                <c:pt idx="480">
                  <c:v>0.48000000000000037</c:v>
                </c:pt>
                <c:pt idx="481">
                  <c:v>0.48100000000000037</c:v>
                </c:pt>
                <c:pt idx="482">
                  <c:v>0.48200000000000037</c:v>
                </c:pt>
                <c:pt idx="483">
                  <c:v>0.48300000000000037</c:v>
                </c:pt>
                <c:pt idx="484">
                  <c:v>0.48400000000000037</c:v>
                </c:pt>
                <c:pt idx="485">
                  <c:v>0.48500000000000038</c:v>
                </c:pt>
                <c:pt idx="486">
                  <c:v>0.48600000000000038</c:v>
                </c:pt>
                <c:pt idx="487">
                  <c:v>0.48700000000000038</c:v>
                </c:pt>
                <c:pt idx="488">
                  <c:v>0.48800000000000038</c:v>
                </c:pt>
                <c:pt idx="489">
                  <c:v>0.48900000000000038</c:v>
                </c:pt>
                <c:pt idx="490">
                  <c:v>0.49000000000000038</c:v>
                </c:pt>
                <c:pt idx="491">
                  <c:v>0.49100000000000038</c:v>
                </c:pt>
                <c:pt idx="492">
                  <c:v>0.49200000000000038</c:v>
                </c:pt>
                <c:pt idx="493">
                  <c:v>0.49300000000000038</c:v>
                </c:pt>
                <c:pt idx="494">
                  <c:v>0.49400000000000038</c:v>
                </c:pt>
                <c:pt idx="495">
                  <c:v>0.49500000000000038</c:v>
                </c:pt>
                <c:pt idx="496">
                  <c:v>0.49600000000000039</c:v>
                </c:pt>
                <c:pt idx="497">
                  <c:v>0.49700000000000039</c:v>
                </c:pt>
                <c:pt idx="498">
                  <c:v>0.49800000000000039</c:v>
                </c:pt>
                <c:pt idx="499">
                  <c:v>0.49900000000000039</c:v>
                </c:pt>
                <c:pt idx="500">
                  <c:v>0.50000000000000033</c:v>
                </c:pt>
                <c:pt idx="501">
                  <c:v>0.50100000000000033</c:v>
                </c:pt>
                <c:pt idx="502">
                  <c:v>0.50200000000000033</c:v>
                </c:pt>
                <c:pt idx="503">
                  <c:v>0.50300000000000034</c:v>
                </c:pt>
                <c:pt idx="504">
                  <c:v>0.50400000000000034</c:v>
                </c:pt>
                <c:pt idx="505">
                  <c:v>0.50500000000000034</c:v>
                </c:pt>
                <c:pt idx="506">
                  <c:v>0.50600000000000034</c:v>
                </c:pt>
                <c:pt idx="507">
                  <c:v>0.50700000000000034</c:v>
                </c:pt>
                <c:pt idx="508">
                  <c:v>0.50800000000000034</c:v>
                </c:pt>
                <c:pt idx="509">
                  <c:v>0.50900000000000034</c:v>
                </c:pt>
                <c:pt idx="510">
                  <c:v>0.51000000000000034</c:v>
                </c:pt>
                <c:pt idx="511">
                  <c:v>0.51100000000000034</c:v>
                </c:pt>
                <c:pt idx="512">
                  <c:v>0.51200000000000034</c:v>
                </c:pt>
                <c:pt idx="513">
                  <c:v>0.51300000000000034</c:v>
                </c:pt>
                <c:pt idx="514">
                  <c:v>0.51400000000000035</c:v>
                </c:pt>
                <c:pt idx="515">
                  <c:v>0.51500000000000035</c:v>
                </c:pt>
                <c:pt idx="516">
                  <c:v>0.51600000000000035</c:v>
                </c:pt>
                <c:pt idx="517">
                  <c:v>0.51700000000000035</c:v>
                </c:pt>
                <c:pt idx="518">
                  <c:v>0.51800000000000035</c:v>
                </c:pt>
                <c:pt idx="519">
                  <c:v>0.51900000000000035</c:v>
                </c:pt>
                <c:pt idx="520">
                  <c:v>0.52000000000000035</c:v>
                </c:pt>
                <c:pt idx="521">
                  <c:v>0.52100000000000035</c:v>
                </c:pt>
                <c:pt idx="522">
                  <c:v>0.52200000000000035</c:v>
                </c:pt>
                <c:pt idx="523">
                  <c:v>0.52300000000000035</c:v>
                </c:pt>
                <c:pt idx="524">
                  <c:v>0.52400000000000035</c:v>
                </c:pt>
                <c:pt idx="525">
                  <c:v>0.52500000000000036</c:v>
                </c:pt>
                <c:pt idx="526">
                  <c:v>0.52600000000000036</c:v>
                </c:pt>
                <c:pt idx="527">
                  <c:v>0.52700000000000036</c:v>
                </c:pt>
                <c:pt idx="528">
                  <c:v>0.52800000000000036</c:v>
                </c:pt>
                <c:pt idx="529">
                  <c:v>0.52900000000000036</c:v>
                </c:pt>
                <c:pt idx="530">
                  <c:v>0.53000000000000036</c:v>
                </c:pt>
                <c:pt idx="531">
                  <c:v>0.53100000000000036</c:v>
                </c:pt>
                <c:pt idx="532">
                  <c:v>0.53200000000000036</c:v>
                </c:pt>
                <c:pt idx="533">
                  <c:v>0.53300000000000036</c:v>
                </c:pt>
                <c:pt idx="534">
                  <c:v>0.53400000000000036</c:v>
                </c:pt>
                <c:pt idx="535">
                  <c:v>0.53500000000000036</c:v>
                </c:pt>
                <c:pt idx="536">
                  <c:v>0.53600000000000037</c:v>
                </c:pt>
                <c:pt idx="537">
                  <c:v>0.53700000000000037</c:v>
                </c:pt>
                <c:pt idx="538">
                  <c:v>0.53800000000000037</c:v>
                </c:pt>
                <c:pt idx="539">
                  <c:v>0.53900000000000037</c:v>
                </c:pt>
                <c:pt idx="540">
                  <c:v>0.54000000000000037</c:v>
                </c:pt>
                <c:pt idx="541">
                  <c:v>0.54100000000000037</c:v>
                </c:pt>
                <c:pt idx="542">
                  <c:v>0.54200000000000037</c:v>
                </c:pt>
                <c:pt idx="543">
                  <c:v>0.54300000000000037</c:v>
                </c:pt>
                <c:pt idx="544">
                  <c:v>0.54400000000000037</c:v>
                </c:pt>
                <c:pt idx="545">
                  <c:v>0.54500000000000037</c:v>
                </c:pt>
                <c:pt idx="546">
                  <c:v>0.54600000000000037</c:v>
                </c:pt>
                <c:pt idx="547">
                  <c:v>0.54700000000000037</c:v>
                </c:pt>
                <c:pt idx="548">
                  <c:v>0.54800000000000038</c:v>
                </c:pt>
                <c:pt idx="549">
                  <c:v>0.54900000000000038</c:v>
                </c:pt>
                <c:pt idx="550">
                  <c:v>0.55000000000000038</c:v>
                </c:pt>
                <c:pt idx="551">
                  <c:v>0.55100000000000038</c:v>
                </c:pt>
                <c:pt idx="552">
                  <c:v>0.55200000000000038</c:v>
                </c:pt>
                <c:pt idx="553">
                  <c:v>0.55300000000000038</c:v>
                </c:pt>
                <c:pt idx="554">
                  <c:v>0.55400000000000038</c:v>
                </c:pt>
                <c:pt idx="555">
                  <c:v>0.55500000000000038</c:v>
                </c:pt>
                <c:pt idx="556">
                  <c:v>0.55600000000000038</c:v>
                </c:pt>
                <c:pt idx="557">
                  <c:v>0.55700000000000038</c:v>
                </c:pt>
                <c:pt idx="558">
                  <c:v>0.55800000000000038</c:v>
                </c:pt>
                <c:pt idx="559">
                  <c:v>0.55900000000000039</c:v>
                </c:pt>
                <c:pt idx="560">
                  <c:v>0.56000000000000039</c:v>
                </c:pt>
                <c:pt idx="561">
                  <c:v>0.56100000000000039</c:v>
                </c:pt>
                <c:pt idx="562">
                  <c:v>0.56200000000000039</c:v>
                </c:pt>
                <c:pt idx="563">
                  <c:v>0.56300000000000039</c:v>
                </c:pt>
                <c:pt idx="564">
                  <c:v>0.56400000000000039</c:v>
                </c:pt>
                <c:pt idx="565">
                  <c:v>0.56500000000000039</c:v>
                </c:pt>
                <c:pt idx="566">
                  <c:v>0.56600000000000039</c:v>
                </c:pt>
                <c:pt idx="567">
                  <c:v>0.56700000000000039</c:v>
                </c:pt>
                <c:pt idx="568">
                  <c:v>0.56800000000000039</c:v>
                </c:pt>
                <c:pt idx="569">
                  <c:v>0.56900000000000039</c:v>
                </c:pt>
                <c:pt idx="570">
                  <c:v>0.5700000000000004</c:v>
                </c:pt>
                <c:pt idx="571">
                  <c:v>0.5710000000000004</c:v>
                </c:pt>
                <c:pt idx="572">
                  <c:v>0.5720000000000004</c:v>
                </c:pt>
                <c:pt idx="573">
                  <c:v>0.5730000000000004</c:v>
                </c:pt>
                <c:pt idx="574">
                  <c:v>0.5740000000000004</c:v>
                </c:pt>
                <c:pt idx="575">
                  <c:v>0.5750000000000004</c:v>
                </c:pt>
                <c:pt idx="576">
                  <c:v>0.5760000000000004</c:v>
                </c:pt>
                <c:pt idx="577">
                  <c:v>0.5770000000000004</c:v>
                </c:pt>
                <c:pt idx="578">
                  <c:v>0.5780000000000004</c:v>
                </c:pt>
                <c:pt idx="579">
                  <c:v>0.5790000000000004</c:v>
                </c:pt>
                <c:pt idx="580">
                  <c:v>0.5800000000000004</c:v>
                </c:pt>
                <c:pt idx="581">
                  <c:v>0.58100000000000041</c:v>
                </c:pt>
                <c:pt idx="582">
                  <c:v>0.58200000000000041</c:v>
                </c:pt>
                <c:pt idx="583">
                  <c:v>0.58300000000000041</c:v>
                </c:pt>
                <c:pt idx="584">
                  <c:v>0.58400000000000041</c:v>
                </c:pt>
                <c:pt idx="585">
                  <c:v>0.58500000000000041</c:v>
                </c:pt>
                <c:pt idx="586">
                  <c:v>0.58600000000000041</c:v>
                </c:pt>
                <c:pt idx="587">
                  <c:v>0.58700000000000041</c:v>
                </c:pt>
                <c:pt idx="588">
                  <c:v>0.58800000000000041</c:v>
                </c:pt>
                <c:pt idx="589">
                  <c:v>0.58900000000000041</c:v>
                </c:pt>
                <c:pt idx="590">
                  <c:v>0.59000000000000041</c:v>
                </c:pt>
                <c:pt idx="591">
                  <c:v>0.59100000000000041</c:v>
                </c:pt>
                <c:pt idx="592">
                  <c:v>0.59200000000000041</c:v>
                </c:pt>
                <c:pt idx="593">
                  <c:v>0.59300000000000042</c:v>
                </c:pt>
                <c:pt idx="594">
                  <c:v>0.59400000000000042</c:v>
                </c:pt>
                <c:pt idx="595">
                  <c:v>0.59500000000000042</c:v>
                </c:pt>
                <c:pt idx="596">
                  <c:v>0.59600000000000042</c:v>
                </c:pt>
                <c:pt idx="597">
                  <c:v>0.59700000000000042</c:v>
                </c:pt>
                <c:pt idx="598">
                  <c:v>0.59800000000000042</c:v>
                </c:pt>
                <c:pt idx="599">
                  <c:v>0.59900000000000042</c:v>
                </c:pt>
                <c:pt idx="600">
                  <c:v>0.60000000000000042</c:v>
                </c:pt>
                <c:pt idx="601">
                  <c:v>0.60100000000000042</c:v>
                </c:pt>
                <c:pt idx="602">
                  <c:v>0.60200000000000042</c:v>
                </c:pt>
                <c:pt idx="603">
                  <c:v>0.60300000000000042</c:v>
                </c:pt>
                <c:pt idx="604">
                  <c:v>0.60400000000000043</c:v>
                </c:pt>
                <c:pt idx="605">
                  <c:v>0.60500000000000043</c:v>
                </c:pt>
                <c:pt idx="606">
                  <c:v>0.60600000000000043</c:v>
                </c:pt>
                <c:pt idx="607">
                  <c:v>0.60700000000000043</c:v>
                </c:pt>
                <c:pt idx="608">
                  <c:v>0.60800000000000043</c:v>
                </c:pt>
                <c:pt idx="609">
                  <c:v>0.60900000000000043</c:v>
                </c:pt>
                <c:pt idx="610">
                  <c:v>0.61000000000000043</c:v>
                </c:pt>
                <c:pt idx="611">
                  <c:v>0.61100000000000043</c:v>
                </c:pt>
                <c:pt idx="612">
                  <c:v>0.61200000000000043</c:v>
                </c:pt>
                <c:pt idx="613">
                  <c:v>0.61300000000000043</c:v>
                </c:pt>
                <c:pt idx="614">
                  <c:v>0.61400000000000043</c:v>
                </c:pt>
                <c:pt idx="615">
                  <c:v>0.61500000000000044</c:v>
                </c:pt>
                <c:pt idx="616">
                  <c:v>0.61600000000000044</c:v>
                </c:pt>
                <c:pt idx="617">
                  <c:v>0.61700000000000044</c:v>
                </c:pt>
                <c:pt idx="618">
                  <c:v>0.61800000000000044</c:v>
                </c:pt>
                <c:pt idx="619">
                  <c:v>0.61900000000000044</c:v>
                </c:pt>
                <c:pt idx="620">
                  <c:v>0.62000000000000044</c:v>
                </c:pt>
                <c:pt idx="621">
                  <c:v>0.62100000000000044</c:v>
                </c:pt>
                <c:pt idx="622">
                  <c:v>0.62200000000000044</c:v>
                </c:pt>
                <c:pt idx="623">
                  <c:v>0.62300000000000044</c:v>
                </c:pt>
                <c:pt idx="624">
                  <c:v>0.62400000000000044</c:v>
                </c:pt>
                <c:pt idx="625">
                  <c:v>0.62500000000000044</c:v>
                </c:pt>
                <c:pt idx="626">
                  <c:v>0.62600000000000044</c:v>
                </c:pt>
                <c:pt idx="627">
                  <c:v>0.62700000000000045</c:v>
                </c:pt>
                <c:pt idx="628">
                  <c:v>0.62800000000000045</c:v>
                </c:pt>
                <c:pt idx="629">
                  <c:v>0.62900000000000045</c:v>
                </c:pt>
                <c:pt idx="630">
                  <c:v>0.63000000000000045</c:v>
                </c:pt>
                <c:pt idx="631">
                  <c:v>0.63100000000000045</c:v>
                </c:pt>
                <c:pt idx="632">
                  <c:v>0.63200000000000045</c:v>
                </c:pt>
                <c:pt idx="633">
                  <c:v>0.63300000000000045</c:v>
                </c:pt>
                <c:pt idx="634">
                  <c:v>0.63400000000000045</c:v>
                </c:pt>
                <c:pt idx="635">
                  <c:v>0.63500000000000045</c:v>
                </c:pt>
                <c:pt idx="636">
                  <c:v>0.63600000000000045</c:v>
                </c:pt>
                <c:pt idx="637">
                  <c:v>0.63700000000000045</c:v>
                </c:pt>
                <c:pt idx="638">
                  <c:v>0.63800000000000046</c:v>
                </c:pt>
                <c:pt idx="639">
                  <c:v>0.63900000000000046</c:v>
                </c:pt>
                <c:pt idx="640">
                  <c:v>0.64000000000000046</c:v>
                </c:pt>
                <c:pt idx="641">
                  <c:v>0.64100000000000046</c:v>
                </c:pt>
                <c:pt idx="642">
                  <c:v>0.64200000000000046</c:v>
                </c:pt>
                <c:pt idx="643">
                  <c:v>0.64300000000000046</c:v>
                </c:pt>
                <c:pt idx="644">
                  <c:v>0.64400000000000046</c:v>
                </c:pt>
                <c:pt idx="645">
                  <c:v>0.64500000000000046</c:v>
                </c:pt>
                <c:pt idx="646">
                  <c:v>0.64600000000000046</c:v>
                </c:pt>
                <c:pt idx="647">
                  <c:v>0.64700000000000046</c:v>
                </c:pt>
                <c:pt idx="648">
                  <c:v>0.64800000000000046</c:v>
                </c:pt>
                <c:pt idx="649">
                  <c:v>0.64900000000000047</c:v>
                </c:pt>
                <c:pt idx="650">
                  <c:v>0.65000000000000047</c:v>
                </c:pt>
                <c:pt idx="651">
                  <c:v>0.65100000000000047</c:v>
                </c:pt>
                <c:pt idx="652">
                  <c:v>0.65200000000000047</c:v>
                </c:pt>
                <c:pt idx="653">
                  <c:v>0.65300000000000047</c:v>
                </c:pt>
                <c:pt idx="654">
                  <c:v>0.65400000000000047</c:v>
                </c:pt>
                <c:pt idx="655">
                  <c:v>0.65500000000000047</c:v>
                </c:pt>
                <c:pt idx="656">
                  <c:v>0.65600000000000047</c:v>
                </c:pt>
                <c:pt idx="657">
                  <c:v>0.65700000000000047</c:v>
                </c:pt>
                <c:pt idx="658">
                  <c:v>0.65800000000000047</c:v>
                </c:pt>
                <c:pt idx="659">
                  <c:v>0.65900000000000047</c:v>
                </c:pt>
                <c:pt idx="660">
                  <c:v>0.66000000000000048</c:v>
                </c:pt>
                <c:pt idx="661">
                  <c:v>0.66100000000000048</c:v>
                </c:pt>
                <c:pt idx="662">
                  <c:v>0.66200000000000048</c:v>
                </c:pt>
                <c:pt idx="663">
                  <c:v>0.66300000000000048</c:v>
                </c:pt>
                <c:pt idx="664">
                  <c:v>0.66400000000000048</c:v>
                </c:pt>
                <c:pt idx="665">
                  <c:v>0.66500000000000048</c:v>
                </c:pt>
                <c:pt idx="666">
                  <c:v>0.66600000000000048</c:v>
                </c:pt>
                <c:pt idx="667">
                  <c:v>0.66700000000000048</c:v>
                </c:pt>
                <c:pt idx="668">
                  <c:v>0.66800000000000048</c:v>
                </c:pt>
                <c:pt idx="669">
                  <c:v>0.66900000000000048</c:v>
                </c:pt>
                <c:pt idx="670">
                  <c:v>0.67000000000000048</c:v>
                </c:pt>
                <c:pt idx="671">
                  <c:v>0.67100000000000048</c:v>
                </c:pt>
                <c:pt idx="672">
                  <c:v>0.67200000000000049</c:v>
                </c:pt>
                <c:pt idx="673">
                  <c:v>0.67300000000000049</c:v>
                </c:pt>
                <c:pt idx="674">
                  <c:v>0.67400000000000049</c:v>
                </c:pt>
                <c:pt idx="675">
                  <c:v>0.67500000000000049</c:v>
                </c:pt>
                <c:pt idx="676">
                  <c:v>0.67600000000000049</c:v>
                </c:pt>
                <c:pt idx="677">
                  <c:v>0.67700000000000049</c:v>
                </c:pt>
                <c:pt idx="678">
                  <c:v>0.67800000000000049</c:v>
                </c:pt>
                <c:pt idx="679">
                  <c:v>0.67900000000000049</c:v>
                </c:pt>
                <c:pt idx="680">
                  <c:v>0.68000000000000049</c:v>
                </c:pt>
                <c:pt idx="681">
                  <c:v>0.68100000000000049</c:v>
                </c:pt>
                <c:pt idx="682">
                  <c:v>0.68200000000000049</c:v>
                </c:pt>
                <c:pt idx="683">
                  <c:v>0.6830000000000005</c:v>
                </c:pt>
                <c:pt idx="684">
                  <c:v>0.6840000000000005</c:v>
                </c:pt>
                <c:pt idx="685">
                  <c:v>0.6850000000000005</c:v>
                </c:pt>
                <c:pt idx="686">
                  <c:v>0.6860000000000005</c:v>
                </c:pt>
                <c:pt idx="687">
                  <c:v>0.6870000000000005</c:v>
                </c:pt>
                <c:pt idx="688">
                  <c:v>0.6880000000000005</c:v>
                </c:pt>
                <c:pt idx="689">
                  <c:v>0.6890000000000005</c:v>
                </c:pt>
                <c:pt idx="690">
                  <c:v>0.6900000000000005</c:v>
                </c:pt>
                <c:pt idx="691">
                  <c:v>0.6910000000000005</c:v>
                </c:pt>
                <c:pt idx="692">
                  <c:v>0.6920000000000005</c:v>
                </c:pt>
                <c:pt idx="693">
                  <c:v>0.6930000000000005</c:v>
                </c:pt>
                <c:pt idx="694">
                  <c:v>0.69400000000000051</c:v>
                </c:pt>
                <c:pt idx="695">
                  <c:v>0.69500000000000051</c:v>
                </c:pt>
                <c:pt idx="696">
                  <c:v>0.69600000000000051</c:v>
                </c:pt>
                <c:pt idx="697">
                  <c:v>0.69700000000000051</c:v>
                </c:pt>
                <c:pt idx="698">
                  <c:v>0.69800000000000051</c:v>
                </c:pt>
                <c:pt idx="699">
                  <c:v>0.69900000000000051</c:v>
                </c:pt>
                <c:pt idx="700">
                  <c:v>0.70000000000000051</c:v>
                </c:pt>
                <c:pt idx="701">
                  <c:v>0.70100000000000051</c:v>
                </c:pt>
                <c:pt idx="702">
                  <c:v>0.70200000000000051</c:v>
                </c:pt>
                <c:pt idx="703">
                  <c:v>0.70300000000000051</c:v>
                </c:pt>
                <c:pt idx="704">
                  <c:v>0.70400000000000051</c:v>
                </c:pt>
                <c:pt idx="705">
                  <c:v>0.70500000000000052</c:v>
                </c:pt>
                <c:pt idx="706">
                  <c:v>0.70600000000000052</c:v>
                </c:pt>
                <c:pt idx="707">
                  <c:v>0.70700000000000052</c:v>
                </c:pt>
                <c:pt idx="708">
                  <c:v>0.70800000000000052</c:v>
                </c:pt>
                <c:pt idx="709">
                  <c:v>0.70900000000000052</c:v>
                </c:pt>
                <c:pt idx="710">
                  <c:v>0.71000000000000052</c:v>
                </c:pt>
                <c:pt idx="711">
                  <c:v>0.71100000000000052</c:v>
                </c:pt>
                <c:pt idx="712">
                  <c:v>0.71200000000000052</c:v>
                </c:pt>
                <c:pt idx="713">
                  <c:v>0.71300000000000052</c:v>
                </c:pt>
                <c:pt idx="714">
                  <c:v>0.71400000000000052</c:v>
                </c:pt>
                <c:pt idx="715">
                  <c:v>0.71500000000000052</c:v>
                </c:pt>
                <c:pt idx="716">
                  <c:v>0.71600000000000052</c:v>
                </c:pt>
                <c:pt idx="717">
                  <c:v>0.71700000000000053</c:v>
                </c:pt>
                <c:pt idx="718">
                  <c:v>0.71800000000000053</c:v>
                </c:pt>
                <c:pt idx="719">
                  <c:v>0.71900000000000053</c:v>
                </c:pt>
                <c:pt idx="720">
                  <c:v>0.72000000000000053</c:v>
                </c:pt>
                <c:pt idx="721">
                  <c:v>0.72100000000000053</c:v>
                </c:pt>
                <c:pt idx="722">
                  <c:v>0.72200000000000053</c:v>
                </c:pt>
                <c:pt idx="723">
                  <c:v>0.72300000000000053</c:v>
                </c:pt>
                <c:pt idx="724">
                  <c:v>0.72400000000000053</c:v>
                </c:pt>
                <c:pt idx="725">
                  <c:v>0.72500000000000053</c:v>
                </c:pt>
                <c:pt idx="726">
                  <c:v>0.72600000000000053</c:v>
                </c:pt>
                <c:pt idx="727">
                  <c:v>0.72700000000000053</c:v>
                </c:pt>
                <c:pt idx="728">
                  <c:v>0.72800000000000054</c:v>
                </c:pt>
                <c:pt idx="729">
                  <c:v>0.72900000000000054</c:v>
                </c:pt>
                <c:pt idx="730">
                  <c:v>0.73000000000000054</c:v>
                </c:pt>
                <c:pt idx="731">
                  <c:v>0.73100000000000054</c:v>
                </c:pt>
                <c:pt idx="732">
                  <c:v>0.73200000000000054</c:v>
                </c:pt>
                <c:pt idx="733">
                  <c:v>0.73300000000000054</c:v>
                </c:pt>
                <c:pt idx="734">
                  <c:v>0.73400000000000054</c:v>
                </c:pt>
                <c:pt idx="735">
                  <c:v>0.73500000000000054</c:v>
                </c:pt>
                <c:pt idx="736">
                  <c:v>0.73600000000000054</c:v>
                </c:pt>
                <c:pt idx="737">
                  <c:v>0.73700000000000054</c:v>
                </c:pt>
                <c:pt idx="738">
                  <c:v>0.73800000000000054</c:v>
                </c:pt>
                <c:pt idx="739">
                  <c:v>0.73900000000000055</c:v>
                </c:pt>
                <c:pt idx="740">
                  <c:v>0.74000000000000055</c:v>
                </c:pt>
                <c:pt idx="741">
                  <c:v>0.74100000000000055</c:v>
                </c:pt>
                <c:pt idx="742">
                  <c:v>0.74200000000000055</c:v>
                </c:pt>
                <c:pt idx="743">
                  <c:v>0.74300000000000055</c:v>
                </c:pt>
                <c:pt idx="744">
                  <c:v>0.74400000000000055</c:v>
                </c:pt>
                <c:pt idx="745">
                  <c:v>0.74500000000000055</c:v>
                </c:pt>
                <c:pt idx="746">
                  <c:v>0.74600000000000055</c:v>
                </c:pt>
                <c:pt idx="747">
                  <c:v>0.74700000000000055</c:v>
                </c:pt>
                <c:pt idx="748">
                  <c:v>0.74800000000000055</c:v>
                </c:pt>
                <c:pt idx="749">
                  <c:v>0.74900000000000055</c:v>
                </c:pt>
                <c:pt idx="750">
                  <c:v>0.75000000000000056</c:v>
                </c:pt>
                <c:pt idx="751">
                  <c:v>0.75100000000000056</c:v>
                </c:pt>
                <c:pt idx="752">
                  <c:v>0.75200000000000056</c:v>
                </c:pt>
                <c:pt idx="753">
                  <c:v>0.75300000000000056</c:v>
                </c:pt>
                <c:pt idx="754">
                  <c:v>0.75400000000000056</c:v>
                </c:pt>
                <c:pt idx="755">
                  <c:v>0.75500000000000056</c:v>
                </c:pt>
                <c:pt idx="756">
                  <c:v>0.75600000000000056</c:v>
                </c:pt>
                <c:pt idx="757">
                  <c:v>0.75700000000000056</c:v>
                </c:pt>
                <c:pt idx="758">
                  <c:v>0.75800000000000056</c:v>
                </c:pt>
                <c:pt idx="759">
                  <c:v>0.75900000000000056</c:v>
                </c:pt>
                <c:pt idx="760">
                  <c:v>0.76000000000000056</c:v>
                </c:pt>
                <c:pt idx="761">
                  <c:v>0.76100000000000056</c:v>
                </c:pt>
                <c:pt idx="762">
                  <c:v>0.76200000000000057</c:v>
                </c:pt>
                <c:pt idx="763">
                  <c:v>0.76300000000000057</c:v>
                </c:pt>
                <c:pt idx="764">
                  <c:v>0.76400000000000057</c:v>
                </c:pt>
                <c:pt idx="765">
                  <c:v>0.76500000000000057</c:v>
                </c:pt>
                <c:pt idx="766">
                  <c:v>0.76600000000000057</c:v>
                </c:pt>
                <c:pt idx="767">
                  <c:v>0.76700000000000057</c:v>
                </c:pt>
                <c:pt idx="768">
                  <c:v>0.76800000000000057</c:v>
                </c:pt>
                <c:pt idx="769">
                  <c:v>0.76900000000000057</c:v>
                </c:pt>
                <c:pt idx="770">
                  <c:v>0.77000000000000057</c:v>
                </c:pt>
                <c:pt idx="771">
                  <c:v>0.77100000000000057</c:v>
                </c:pt>
                <c:pt idx="772">
                  <c:v>0.77200000000000057</c:v>
                </c:pt>
                <c:pt idx="773">
                  <c:v>0.77300000000000058</c:v>
                </c:pt>
                <c:pt idx="774">
                  <c:v>0.77400000000000058</c:v>
                </c:pt>
                <c:pt idx="775">
                  <c:v>0.77500000000000058</c:v>
                </c:pt>
                <c:pt idx="776">
                  <c:v>0.77600000000000058</c:v>
                </c:pt>
                <c:pt idx="777">
                  <c:v>0.77700000000000058</c:v>
                </c:pt>
                <c:pt idx="778">
                  <c:v>0.77800000000000058</c:v>
                </c:pt>
                <c:pt idx="779">
                  <c:v>0.77900000000000058</c:v>
                </c:pt>
                <c:pt idx="780">
                  <c:v>0.78000000000000058</c:v>
                </c:pt>
                <c:pt idx="781">
                  <c:v>0.78100000000000058</c:v>
                </c:pt>
                <c:pt idx="782">
                  <c:v>0.78200000000000058</c:v>
                </c:pt>
                <c:pt idx="783">
                  <c:v>0.78300000000000058</c:v>
                </c:pt>
                <c:pt idx="784">
                  <c:v>0.78400000000000059</c:v>
                </c:pt>
                <c:pt idx="785">
                  <c:v>0.78500000000000059</c:v>
                </c:pt>
                <c:pt idx="786">
                  <c:v>0.78600000000000059</c:v>
                </c:pt>
                <c:pt idx="787">
                  <c:v>0.78700000000000059</c:v>
                </c:pt>
                <c:pt idx="788">
                  <c:v>0.78800000000000059</c:v>
                </c:pt>
                <c:pt idx="789">
                  <c:v>0.78900000000000059</c:v>
                </c:pt>
                <c:pt idx="790">
                  <c:v>0.79000000000000059</c:v>
                </c:pt>
                <c:pt idx="791">
                  <c:v>0.79100000000000059</c:v>
                </c:pt>
                <c:pt idx="792">
                  <c:v>0.79200000000000059</c:v>
                </c:pt>
                <c:pt idx="793">
                  <c:v>0.79300000000000059</c:v>
                </c:pt>
                <c:pt idx="794">
                  <c:v>0.79400000000000059</c:v>
                </c:pt>
                <c:pt idx="795">
                  <c:v>0.7950000000000006</c:v>
                </c:pt>
                <c:pt idx="796">
                  <c:v>0.7960000000000006</c:v>
                </c:pt>
                <c:pt idx="797">
                  <c:v>0.7970000000000006</c:v>
                </c:pt>
                <c:pt idx="798">
                  <c:v>0.7980000000000006</c:v>
                </c:pt>
                <c:pt idx="799">
                  <c:v>0.7990000000000006</c:v>
                </c:pt>
                <c:pt idx="800">
                  <c:v>0.8000000000000006</c:v>
                </c:pt>
                <c:pt idx="801">
                  <c:v>0.8010000000000006</c:v>
                </c:pt>
                <c:pt idx="802">
                  <c:v>0.8020000000000006</c:v>
                </c:pt>
                <c:pt idx="803">
                  <c:v>0.8030000000000006</c:v>
                </c:pt>
                <c:pt idx="804">
                  <c:v>0.8040000000000006</c:v>
                </c:pt>
                <c:pt idx="805">
                  <c:v>0.8050000000000006</c:v>
                </c:pt>
                <c:pt idx="806">
                  <c:v>0.8060000000000006</c:v>
                </c:pt>
                <c:pt idx="807">
                  <c:v>0.80700000000000061</c:v>
                </c:pt>
                <c:pt idx="808">
                  <c:v>0.80800000000000061</c:v>
                </c:pt>
                <c:pt idx="809">
                  <c:v>0.80900000000000061</c:v>
                </c:pt>
                <c:pt idx="810">
                  <c:v>0.81000000000000061</c:v>
                </c:pt>
                <c:pt idx="811">
                  <c:v>0.81100000000000061</c:v>
                </c:pt>
                <c:pt idx="812">
                  <c:v>0.81200000000000061</c:v>
                </c:pt>
                <c:pt idx="813">
                  <c:v>0.81300000000000061</c:v>
                </c:pt>
                <c:pt idx="814">
                  <c:v>0.81400000000000061</c:v>
                </c:pt>
                <c:pt idx="815">
                  <c:v>0.81500000000000061</c:v>
                </c:pt>
                <c:pt idx="816">
                  <c:v>0.81600000000000061</c:v>
                </c:pt>
                <c:pt idx="817">
                  <c:v>0.81700000000000061</c:v>
                </c:pt>
                <c:pt idx="818">
                  <c:v>0.81800000000000062</c:v>
                </c:pt>
                <c:pt idx="819">
                  <c:v>0.81900000000000062</c:v>
                </c:pt>
                <c:pt idx="820">
                  <c:v>0.82000000000000062</c:v>
                </c:pt>
                <c:pt idx="821">
                  <c:v>0.82100000000000062</c:v>
                </c:pt>
                <c:pt idx="822">
                  <c:v>0.82200000000000062</c:v>
                </c:pt>
                <c:pt idx="823">
                  <c:v>0.82300000000000062</c:v>
                </c:pt>
                <c:pt idx="824">
                  <c:v>0.82400000000000062</c:v>
                </c:pt>
                <c:pt idx="825">
                  <c:v>0.82500000000000062</c:v>
                </c:pt>
                <c:pt idx="826">
                  <c:v>0.82600000000000062</c:v>
                </c:pt>
                <c:pt idx="827">
                  <c:v>0.82700000000000062</c:v>
                </c:pt>
                <c:pt idx="828">
                  <c:v>0.82800000000000062</c:v>
                </c:pt>
                <c:pt idx="829">
                  <c:v>0.82900000000000063</c:v>
                </c:pt>
                <c:pt idx="830">
                  <c:v>0.83000000000000063</c:v>
                </c:pt>
                <c:pt idx="831">
                  <c:v>0.83100000000000063</c:v>
                </c:pt>
                <c:pt idx="832">
                  <c:v>0.83200000000000063</c:v>
                </c:pt>
                <c:pt idx="833">
                  <c:v>0.83300000000000063</c:v>
                </c:pt>
                <c:pt idx="834">
                  <c:v>0.83400000000000063</c:v>
                </c:pt>
                <c:pt idx="835">
                  <c:v>0.83500000000000063</c:v>
                </c:pt>
                <c:pt idx="836">
                  <c:v>0.83600000000000063</c:v>
                </c:pt>
                <c:pt idx="837">
                  <c:v>0.83700000000000063</c:v>
                </c:pt>
                <c:pt idx="838">
                  <c:v>0.83800000000000063</c:v>
                </c:pt>
                <c:pt idx="839">
                  <c:v>0.83900000000000063</c:v>
                </c:pt>
                <c:pt idx="840">
                  <c:v>0.84000000000000064</c:v>
                </c:pt>
                <c:pt idx="841">
                  <c:v>0.84100000000000064</c:v>
                </c:pt>
                <c:pt idx="842">
                  <c:v>0.84200000000000064</c:v>
                </c:pt>
                <c:pt idx="843">
                  <c:v>0.84300000000000064</c:v>
                </c:pt>
                <c:pt idx="844">
                  <c:v>0.84400000000000064</c:v>
                </c:pt>
                <c:pt idx="845">
                  <c:v>0.84500000000000064</c:v>
                </c:pt>
                <c:pt idx="846">
                  <c:v>0.84600000000000064</c:v>
                </c:pt>
                <c:pt idx="847">
                  <c:v>0.84700000000000064</c:v>
                </c:pt>
                <c:pt idx="848">
                  <c:v>0.84800000000000064</c:v>
                </c:pt>
                <c:pt idx="849">
                  <c:v>0.84900000000000064</c:v>
                </c:pt>
                <c:pt idx="850">
                  <c:v>0.85000000000000064</c:v>
                </c:pt>
                <c:pt idx="851">
                  <c:v>0.85100000000000064</c:v>
                </c:pt>
                <c:pt idx="852">
                  <c:v>0.85200000000000065</c:v>
                </c:pt>
                <c:pt idx="853">
                  <c:v>0.85300000000000065</c:v>
                </c:pt>
                <c:pt idx="854">
                  <c:v>0.85400000000000065</c:v>
                </c:pt>
                <c:pt idx="855">
                  <c:v>0.85500000000000065</c:v>
                </c:pt>
                <c:pt idx="856">
                  <c:v>0.85600000000000065</c:v>
                </c:pt>
                <c:pt idx="857">
                  <c:v>0.85700000000000065</c:v>
                </c:pt>
                <c:pt idx="858">
                  <c:v>0.85800000000000065</c:v>
                </c:pt>
                <c:pt idx="859">
                  <c:v>0.85900000000000065</c:v>
                </c:pt>
                <c:pt idx="860">
                  <c:v>0.86000000000000065</c:v>
                </c:pt>
                <c:pt idx="861">
                  <c:v>0.86100000000000065</c:v>
                </c:pt>
                <c:pt idx="862">
                  <c:v>0.86200000000000065</c:v>
                </c:pt>
                <c:pt idx="863">
                  <c:v>0.86300000000000066</c:v>
                </c:pt>
                <c:pt idx="864">
                  <c:v>0.86400000000000066</c:v>
                </c:pt>
                <c:pt idx="865">
                  <c:v>0.86500000000000066</c:v>
                </c:pt>
                <c:pt idx="866">
                  <c:v>0.86600000000000066</c:v>
                </c:pt>
                <c:pt idx="867">
                  <c:v>0.86700000000000066</c:v>
                </c:pt>
                <c:pt idx="868">
                  <c:v>0.86800000000000066</c:v>
                </c:pt>
                <c:pt idx="869">
                  <c:v>0.86900000000000066</c:v>
                </c:pt>
                <c:pt idx="870">
                  <c:v>0.87000000000000066</c:v>
                </c:pt>
                <c:pt idx="871">
                  <c:v>0.87100000000000066</c:v>
                </c:pt>
                <c:pt idx="872">
                  <c:v>0.87200000000000066</c:v>
                </c:pt>
                <c:pt idx="873">
                  <c:v>0.87300000000000066</c:v>
                </c:pt>
                <c:pt idx="874">
                  <c:v>0.87400000000000067</c:v>
                </c:pt>
                <c:pt idx="875">
                  <c:v>0.87500000000000067</c:v>
                </c:pt>
                <c:pt idx="876">
                  <c:v>0.87600000000000067</c:v>
                </c:pt>
                <c:pt idx="877">
                  <c:v>0.87700000000000067</c:v>
                </c:pt>
                <c:pt idx="878">
                  <c:v>0.87800000000000067</c:v>
                </c:pt>
                <c:pt idx="879">
                  <c:v>0.87900000000000067</c:v>
                </c:pt>
                <c:pt idx="880">
                  <c:v>0.88000000000000067</c:v>
                </c:pt>
                <c:pt idx="881">
                  <c:v>0.88100000000000067</c:v>
                </c:pt>
                <c:pt idx="882">
                  <c:v>0.88200000000000067</c:v>
                </c:pt>
                <c:pt idx="883">
                  <c:v>0.88300000000000067</c:v>
                </c:pt>
                <c:pt idx="884">
                  <c:v>0.88400000000000067</c:v>
                </c:pt>
                <c:pt idx="885">
                  <c:v>0.88500000000000068</c:v>
                </c:pt>
                <c:pt idx="886">
                  <c:v>0.88600000000000068</c:v>
                </c:pt>
                <c:pt idx="887">
                  <c:v>0.88700000000000068</c:v>
                </c:pt>
                <c:pt idx="888">
                  <c:v>0.88800000000000068</c:v>
                </c:pt>
                <c:pt idx="889">
                  <c:v>0.88900000000000068</c:v>
                </c:pt>
                <c:pt idx="890">
                  <c:v>0.89000000000000068</c:v>
                </c:pt>
                <c:pt idx="891">
                  <c:v>0.89100000000000068</c:v>
                </c:pt>
                <c:pt idx="892">
                  <c:v>0.89200000000000068</c:v>
                </c:pt>
                <c:pt idx="893">
                  <c:v>0.89300000000000068</c:v>
                </c:pt>
                <c:pt idx="894">
                  <c:v>0.89400000000000068</c:v>
                </c:pt>
                <c:pt idx="895">
                  <c:v>0.89500000000000068</c:v>
                </c:pt>
                <c:pt idx="896">
                  <c:v>0.89600000000000068</c:v>
                </c:pt>
                <c:pt idx="897">
                  <c:v>0.89700000000000069</c:v>
                </c:pt>
                <c:pt idx="898">
                  <c:v>0.89800000000000069</c:v>
                </c:pt>
                <c:pt idx="899">
                  <c:v>0.89900000000000069</c:v>
                </c:pt>
                <c:pt idx="900">
                  <c:v>0.90000000000000069</c:v>
                </c:pt>
                <c:pt idx="901">
                  <c:v>0.90100000000000069</c:v>
                </c:pt>
                <c:pt idx="902">
                  <c:v>0.90200000000000069</c:v>
                </c:pt>
                <c:pt idx="903">
                  <c:v>0.90300000000000069</c:v>
                </c:pt>
                <c:pt idx="904">
                  <c:v>0.90400000000000069</c:v>
                </c:pt>
                <c:pt idx="905">
                  <c:v>0.90500000000000069</c:v>
                </c:pt>
                <c:pt idx="906">
                  <c:v>0.90600000000000069</c:v>
                </c:pt>
                <c:pt idx="907">
                  <c:v>0.90700000000000069</c:v>
                </c:pt>
                <c:pt idx="908">
                  <c:v>0.9080000000000007</c:v>
                </c:pt>
                <c:pt idx="909">
                  <c:v>0.9090000000000007</c:v>
                </c:pt>
                <c:pt idx="910">
                  <c:v>0.9100000000000007</c:v>
                </c:pt>
                <c:pt idx="911">
                  <c:v>0.9110000000000007</c:v>
                </c:pt>
                <c:pt idx="912">
                  <c:v>0.9120000000000007</c:v>
                </c:pt>
                <c:pt idx="913">
                  <c:v>0.9130000000000007</c:v>
                </c:pt>
                <c:pt idx="914">
                  <c:v>0.9140000000000007</c:v>
                </c:pt>
                <c:pt idx="915">
                  <c:v>0.9150000000000007</c:v>
                </c:pt>
                <c:pt idx="916">
                  <c:v>0.9160000000000007</c:v>
                </c:pt>
                <c:pt idx="917">
                  <c:v>0.9170000000000007</c:v>
                </c:pt>
                <c:pt idx="918">
                  <c:v>0.9180000000000007</c:v>
                </c:pt>
                <c:pt idx="919">
                  <c:v>0.91900000000000071</c:v>
                </c:pt>
                <c:pt idx="920">
                  <c:v>0.92000000000000071</c:v>
                </c:pt>
                <c:pt idx="921">
                  <c:v>0.92100000000000071</c:v>
                </c:pt>
                <c:pt idx="922">
                  <c:v>0.92200000000000071</c:v>
                </c:pt>
                <c:pt idx="923">
                  <c:v>0.92300000000000071</c:v>
                </c:pt>
                <c:pt idx="924">
                  <c:v>0.92400000000000071</c:v>
                </c:pt>
                <c:pt idx="925">
                  <c:v>0.92500000000000071</c:v>
                </c:pt>
                <c:pt idx="926">
                  <c:v>0.92600000000000071</c:v>
                </c:pt>
                <c:pt idx="927">
                  <c:v>0.92700000000000071</c:v>
                </c:pt>
                <c:pt idx="928">
                  <c:v>0.92800000000000071</c:v>
                </c:pt>
                <c:pt idx="929">
                  <c:v>0.92900000000000071</c:v>
                </c:pt>
                <c:pt idx="930">
                  <c:v>0.93000000000000071</c:v>
                </c:pt>
                <c:pt idx="931">
                  <c:v>0.93100000000000072</c:v>
                </c:pt>
                <c:pt idx="932">
                  <c:v>0.93200000000000072</c:v>
                </c:pt>
                <c:pt idx="933">
                  <c:v>0.93300000000000072</c:v>
                </c:pt>
                <c:pt idx="934">
                  <c:v>0.93400000000000072</c:v>
                </c:pt>
                <c:pt idx="935">
                  <c:v>0.93500000000000072</c:v>
                </c:pt>
                <c:pt idx="936">
                  <c:v>0.93600000000000072</c:v>
                </c:pt>
                <c:pt idx="937">
                  <c:v>0.93700000000000072</c:v>
                </c:pt>
                <c:pt idx="938">
                  <c:v>0.93800000000000072</c:v>
                </c:pt>
                <c:pt idx="939">
                  <c:v>0.93900000000000072</c:v>
                </c:pt>
                <c:pt idx="940">
                  <c:v>0.94000000000000072</c:v>
                </c:pt>
                <c:pt idx="941">
                  <c:v>0.94100000000000072</c:v>
                </c:pt>
                <c:pt idx="942">
                  <c:v>0.94200000000000073</c:v>
                </c:pt>
                <c:pt idx="943">
                  <c:v>0.94300000000000073</c:v>
                </c:pt>
                <c:pt idx="944">
                  <c:v>0.94400000000000073</c:v>
                </c:pt>
                <c:pt idx="945">
                  <c:v>0.94500000000000073</c:v>
                </c:pt>
                <c:pt idx="946">
                  <c:v>0.94600000000000073</c:v>
                </c:pt>
                <c:pt idx="947">
                  <c:v>0.94700000000000073</c:v>
                </c:pt>
                <c:pt idx="948">
                  <c:v>0.94800000000000073</c:v>
                </c:pt>
                <c:pt idx="949">
                  <c:v>0.94900000000000073</c:v>
                </c:pt>
                <c:pt idx="950">
                  <c:v>0.95000000000000073</c:v>
                </c:pt>
                <c:pt idx="951">
                  <c:v>0.95100000000000073</c:v>
                </c:pt>
                <c:pt idx="952">
                  <c:v>0.95200000000000073</c:v>
                </c:pt>
                <c:pt idx="953">
                  <c:v>0.95300000000000074</c:v>
                </c:pt>
                <c:pt idx="954">
                  <c:v>0.95400000000000074</c:v>
                </c:pt>
                <c:pt idx="955">
                  <c:v>0.95500000000000074</c:v>
                </c:pt>
                <c:pt idx="956">
                  <c:v>0.95600000000000074</c:v>
                </c:pt>
                <c:pt idx="957">
                  <c:v>0.95700000000000074</c:v>
                </c:pt>
                <c:pt idx="958">
                  <c:v>0.95800000000000074</c:v>
                </c:pt>
                <c:pt idx="959">
                  <c:v>0.95900000000000074</c:v>
                </c:pt>
                <c:pt idx="960">
                  <c:v>0.96000000000000074</c:v>
                </c:pt>
                <c:pt idx="961">
                  <c:v>0.96100000000000074</c:v>
                </c:pt>
                <c:pt idx="962">
                  <c:v>0.96200000000000074</c:v>
                </c:pt>
                <c:pt idx="963">
                  <c:v>0.96300000000000074</c:v>
                </c:pt>
                <c:pt idx="964">
                  <c:v>0.96400000000000075</c:v>
                </c:pt>
                <c:pt idx="965">
                  <c:v>0.96500000000000075</c:v>
                </c:pt>
                <c:pt idx="966">
                  <c:v>0.96600000000000075</c:v>
                </c:pt>
                <c:pt idx="967">
                  <c:v>0.96700000000000075</c:v>
                </c:pt>
                <c:pt idx="968">
                  <c:v>0.96800000000000075</c:v>
                </c:pt>
                <c:pt idx="969">
                  <c:v>0.96900000000000075</c:v>
                </c:pt>
                <c:pt idx="970">
                  <c:v>0.97000000000000075</c:v>
                </c:pt>
                <c:pt idx="971">
                  <c:v>0.97100000000000075</c:v>
                </c:pt>
                <c:pt idx="972">
                  <c:v>0.97200000000000075</c:v>
                </c:pt>
                <c:pt idx="973">
                  <c:v>0.97300000000000075</c:v>
                </c:pt>
                <c:pt idx="974">
                  <c:v>0.97400000000000075</c:v>
                </c:pt>
                <c:pt idx="975">
                  <c:v>0.97500000000000075</c:v>
                </c:pt>
                <c:pt idx="976">
                  <c:v>0.97600000000000076</c:v>
                </c:pt>
                <c:pt idx="977">
                  <c:v>0.97700000000000076</c:v>
                </c:pt>
                <c:pt idx="978">
                  <c:v>0.97800000000000076</c:v>
                </c:pt>
                <c:pt idx="979">
                  <c:v>0.97900000000000076</c:v>
                </c:pt>
                <c:pt idx="980">
                  <c:v>0.98000000000000076</c:v>
                </c:pt>
                <c:pt idx="981">
                  <c:v>0.98100000000000076</c:v>
                </c:pt>
                <c:pt idx="982">
                  <c:v>0.98200000000000076</c:v>
                </c:pt>
                <c:pt idx="983">
                  <c:v>0.98300000000000076</c:v>
                </c:pt>
                <c:pt idx="984">
                  <c:v>0.98400000000000076</c:v>
                </c:pt>
                <c:pt idx="985">
                  <c:v>0.98500000000000076</c:v>
                </c:pt>
                <c:pt idx="986">
                  <c:v>0.98600000000000076</c:v>
                </c:pt>
                <c:pt idx="987">
                  <c:v>0.98700000000000077</c:v>
                </c:pt>
                <c:pt idx="988">
                  <c:v>0.98800000000000077</c:v>
                </c:pt>
                <c:pt idx="989">
                  <c:v>0.98900000000000077</c:v>
                </c:pt>
                <c:pt idx="990">
                  <c:v>0.99000000000000077</c:v>
                </c:pt>
                <c:pt idx="991">
                  <c:v>0.99100000000000077</c:v>
                </c:pt>
                <c:pt idx="992">
                  <c:v>0.99200000000000077</c:v>
                </c:pt>
                <c:pt idx="993">
                  <c:v>0.99300000000000077</c:v>
                </c:pt>
                <c:pt idx="994">
                  <c:v>0.99400000000000077</c:v>
                </c:pt>
                <c:pt idx="995">
                  <c:v>0.99500000000000077</c:v>
                </c:pt>
                <c:pt idx="996">
                  <c:v>0.99600000000000077</c:v>
                </c:pt>
                <c:pt idx="997">
                  <c:v>0.99700000000000077</c:v>
                </c:pt>
                <c:pt idx="998">
                  <c:v>0.99800000000000078</c:v>
                </c:pt>
                <c:pt idx="999">
                  <c:v>0.99900000000000078</c:v>
                </c:pt>
                <c:pt idx="1000">
                  <c:v>1.0000000000000007</c:v>
                </c:pt>
              </c:numCache>
            </c:numRef>
          </c:xVal>
          <c:yVal>
            <c:numRef>
              <c:f>'natural cubic spline'!$X$4:$X$1004</c:f>
              <c:numCache>
                <c:formatCode>0.0000</c:formatCode>
                <c:ptCount val="10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2.9629629629664251E-10</c:v>
                </c:pt>
                <c:pt idx="335">
                  <c:v>4.6296296296318009E-9</c:v>
                </c:pt>
                <c:pt idx="336">
                  <c:v>1.8962962962968541E-8</c:v>
                </c:pt>
                <c:pt idx="337">
                  <c:v>4.9296296296306877E-8</c:v>
                </c:pt>
                <c:pt idx="338">
                  <c:v>1.0162962962964683E-7</c:v>
                </c:pt>
                <c:pt idx="339">
                  <c:v>1.8196296296298839E-7</c:v>
                </c:pt>
                <c:pt idx="340">
                  <c:v>2.962962962963316E-7</c:v>
                </c:pt>
                <c:pt idx="341">
                  <c:v>4.5062962962967649E-7</c:v>
                </c:pt>
                <c:pt idx="342">
                  <c:v>6.5096296296302299E-7</c:v>
                </c:pt>
                <c:pt idx="343">
                  <c:v>9.0329629629637133E-7</c:v>
                </c:pt>
                <c:pt idx="344">
                  <c:v>1.2136296296297213E-6</c:v>
                </c:pt>
                <c:pt idx="345">
                  <c:v>1.5879629629630728E-6</c:v>
                </c:pt>
                <c:pt idx="346">
                  <c:v>2.0322962962964265E-6</c:v>
                </c:pt>
                <c:pt idx="347">
                  <c:v>2.5526296296297814E-6</c:v>
                </c:pt>
                <c:pt idx="348">
                  <c:v>3.1549629629631387E-6</c:v>
                </c:pt>
                <c:pt idx="349">
                  <c:v>3.8452962962964975E-6</c:v>
                </c:pt>
                <c:pt idx="350">
                  <c:v>4.6296296296298574E-6</c:v>
                </c:pt>
                <c:pt idx="351">
                  <c:v>5.5139629629632198E-6</c:v>
                </c:pt>
                <c:pt idx="352">
                  <c:v>6.5042962962965842E-6</c:v>
                </c:pt>
                <c:pt idx="353">
                  <c:v>7.6066296296299511E-6</c:v>
                </c:pt>
                <c:pt idx="354">
                  <c:v>8.8269629629633175E-6</c:v>
                </c:pt>
                <c:pt idx="355">
                  <c:v>1.0171296296296688E-5</c:v>
                </c:pt>
                <c:pt idx="356">
                  <c:v>1.1645629629630059E-5</c:v>
                </c:pt>
                <c:pt idx="357">
                  <c:v>1.3255962962963434E-5</c:v>
                </c:pt>
                <c:pt idx="358">
                  <c:v>1.500829629629681E-5</c:v>
                </c:pt>
                <c:pt idx="359">
                  <c:v>1.6908629629630187E-5</c:v>
                </c:pt>
                <c:pt idx="360">
                  <c:v>1.8962962962963566E-5</c:v>
                </c:pt>
                <c:pt idx="361">
                  <c:v>2.117729629629695E-5</c:v>
                </c:pt>
                <c:pt idx="362">
                  <c:v>2.3557629629630332E-5</c:v>
                </c:pt>
                <c:pt idx="363">
                  <c:v>2.6109962962963716E-5</c:v>
                </c:pt>
                <c:pt idx="364">
                  <c:v>2.8840296296297107E-5</c:v>
                </c:pt>
                <c:pt idx="365">
                  <c:v>3.1754629629630491E-5</c:v>
                </c:pt>
                <c:pt idx="366">
                  <c:v>3.4858962962963889E-5</c:v>
                </c:pt>
                <c:pt idx="367">
                  <c:v>3.8159296296297276E-5</c:v>
                </c:pt>
                <c:pt idx="368">
                  <c:v>4.1661629629630673E-5</c:v>
                </c:pt>
                <c:pt idx="369">
                  <c:v>4.5371962962964071E-5</c:v>
                </c:pt>
                <c:pt idx="370">
                  <c:v>4.9296296296297471E-5</c:v>
                </c:pt>
                <c:pt idx="371">
                  <c:v>5.3440629629630873E-5</c:v>
                </c:pt>
                <c:pt idx="372">
                  <c:v>5.7810962962964282E-5</c:v>
                </c:pt>
                <c:pt idx="373">
                  <c:v>6.2413296296297692E-5</c:v>
                </c:pt>
                <c:pt idx="374">
                  <c:v>6.7253629629631095E-5</c:v>
                </c:pt>
                <c:pt idx="375">
                  <c:v>7.2337962962964504E-5</c:v>
                </c:pt>
                <c:pt idx="376">
                  <c:v>7.7672296296297919E-5</c:v>
                </c:pt>
                <c:pt idx="377">
                  <c:v>8.3262629629631341E-5</c:v>
                </c:pt>
                <c:pt idx="378">
                  <c:v>8.911496296296474E-5</c:v>
                </c:pt>
                <c:pt idx="379">
                  <c:v>9.5235296296298171E-5</c:v>
                </c:pt>
                <c:pt idx="380">
                  <c:v>1.0162962962963159E-4</c:v>
                </c:pt>
                <c:pt idx="381">
                  <c:v>1.0830396296296501E-4</c:v>
                </c:pt>
                <c:pt idx="382">
                  <c:v>1.1526429629629844E-4</c:v>
                </c:pt>
                <c:pt idx="383">
                  <c:v>1.2251662962963186E-4</c:v>
                </c:pt>
                <c:pt idx="384">
                  <c:v>1.3006696296296531E-4</c:v>
                </c:pt>
                <c:pt idx="385">
                  <c:v>1.3792129629629874E-4</c:v>
                </c:pt>
                <c:pt idx="386">
                  <c:v>1.4608562962963216E-4</c:v>
                </c:pt>
                <c:pt idx="387">
                  <c:v>1.5456596296296561E-4</c:v>
                </c:pt>
                <c:pt idx="388">
                  <c:v>1.6336829629629905E-4</c:v>
                </c:pt>
                <c:pt idx="389">
                  <c:v>1.7249862962963252E-4</c:v>
                </c:pt>
                <c:pt idx="390">
                  <c:v>1.8196296296296596E-4</c:v>
                </c:pt>
                <c:pt idx="391">
                  <c:v>1.9176729629629939E-4</c:v>
                </c:pt>
                <c:pt idx="392">
                  <c:v>2.0191762962963285E-4</c:v>
                </c:pt>
                <c:pt idx="393">
                  <c:v>2.124199629629663E-4</c:v>
                </c:pt>
                <c:pt idx="394">
                  <c:v>2.2328029629629974E-4</c:v>
                </c:pt>
                <c:pt idx="395">
                  <c:v>2.345046296296332E-4</c:v>
                </c:pt>
                <c:pt idx="396">
                  <c:v>2.4609896296296668E-4</c:v>
                </c:pt>
                <c:pt idx="397">
                  <c:v>2.5806929629630014E-4</c:v>
                </c:pt>
                <c:pt idx="398">
                  <c:v>2.7042162962963361E-4</c:v>
                </c:pt>
                <c:pt idx="399">
                  <c:v>2.8316196296296705E-4</c:v>
                </c:pt>
                <c:pt idx="400">
                  <c:v>2.9629629629630052E-4</c:v>
                </c:pt>
                <c:pt idx="401">
                  <c:v>3.0983062962963405E-4</c:v>
                </c:pt>
                <c:pt idx="402">
                  <c:v>3.2377096296296748E-4</c:v>
                </c:pt>
                <c:pt idx="403">
                  <c:v>3.3812329629630099E-4</c:v>
                </c:pt>
                <c:pt idx="404">
                  <c:v>3.5289362962963447E-4</c:v>
                </c:pt>
                <c:pt idx="405">
                  <c:v>3.6808796296296795E-4</c:v>
                </c:pt>
                <c:pt idx="406">
                  <c:v>3.8371229629630138E-4</c:v>
                </c:pt>
                <c:pt idx="407">
                  <c:v>3.997726296296349E-4</c:v>
                </c:pt>
                <c:pt idx="408">
                  <c:v>4.1627496296296843E-4</c:v>
                </c:pt>
                <c:pt idx="409">
                  <c:v>4.3322529629630192E-4</c:v>
                </c:pt>
                <c:pt idx="410">
                  <c:v>4.506296296296354E-4</c:v>
                </c:pt>
                <c:pt idx="411">
                  <c:v>4.6849396296296886E-4</c:v>
                </c:pt>
                <c:pt idx="412">
                  <c:v>4.8682429629630239E-4</c:v>
                </c:pt>
                <c:pt idx="413">
                  <c:v>5.0562662962963588E-4</c:v>
                </c:pt>
                <c:pt idx="414">
                  <c:v>5.2490696296296946E-4</c:v>
                </c:pt>
                <c:pt idx="415">
                  <c:v>5.4467129629630297E-4</c:v>
                </c:pt>
                <c:pt idx="416">
                  <c:v>5.6492562962963649E-4</c:v>
                </c:pt>
                <c:pt idx="417">
                  <c:v>5.8567596296297002E-4</c:v>
                </c:pt>
                <c:pt idx="418">
                  <c:v>6.0692829629630342E-4</c:v>
                </c:pt>
                <c:pt idx="419">
                  <c:v>6.2868862962963702E-4</c:v>
                </c:pt>
                <c:pt idx="420">
                  <c:v>6.5096296296297059E-4</c:v>
                </c:pt>
                <c:pt idx="421">
                  <c:v>6.737572962963041E-4</c:v>
                </c:pt>
                <c:pt idx="422">
                  <c:v>6.9707762962963754E-4</c:v>
                </c:pt>
                <c:pt idx="423">
                  <c:v>7.2092996296297112E-4</c:v>
                </c:pt>
                <c:pt idx="424">
                  <c:v>7.453202962963046E-4</c:v>
                </c:pt>
                <c:pt idx="425">
                  <c:v>7.702546296296382E-4</c:v>
                </c:pt>
                <c:pt idx="426">
                  <c:v>7.9573896296297167E-4</c:v>
                </c:pt>
                <c:pt idx="427">
                  <c:v>8.2177929629630533E-4</c:v>
                </c:pt>
                <c:pt idx="428">
                  <c:v>8.4838162962963884E-4</c:v>
                </c:pt>
                <c:pt idx="429">
                  <c:v>8.755519629629724E-4</c:v>
                </c:pt>
                <c:pt idx="430">
                  <c:v>9.0329629629630601E-4</c:v>
                </c:pt>
                <c:pt idx="431">
                  <c:v>9.3162062962963952E-4</c:v>
                </c:pt>
                <c:pt idx="432">
                  <c:v>9.6053096296297305E-4</c:v>
                </c:pt>
                <c:pt idx="433">
                  <c:v>9.9003329629630669E-4</c:v>
                </c:pt>
                <c:pt idx="434">
                  <c:v>1.0201336296296402E-3</c:v>
                </c:pt>
                <c:pt idx="435">
                  <c:v>1.0508379629629739E-3</c:v>
                </c:pt>
                <c:pt idx="436">
                  <c:v>1.0821522962963074E-3</c:v>
                </c:pt>
                <c:pt idx="437">
                  <c:v>1.1140826296296409E-3</c:v>
                </c:pt>
                <c:pt idx="438">
                  <c:v>1.1466349629629744E-3</c:v>
                </c:pt>
                <c:pt idx="439">
                  <c:v>1.1798152962963081E-3</c:v>
                </c:pt>
                <c:pt idx="440">
                  <c:v>1.2136296296296417E-3</c:v>
                </c:pt>
                <c:pt idx="441">
                  <c:v>1.2480839629629753E-3</c:v>
                </c:pt>
                <c:pt idx="442">
                  <c:v>1.283184296296309E-3</c:v>
                </c:pt>
                <c:pt idx="443">
                  <c:v>1.3189366296296426E-3</c:v>
                </c:pt>
                <c:pt idx="444">
                  <c:v>1.355346962962976E-3</c:v>
                </c:pt>
                <c:pt idx="445">
                  <c:v>1.3924212962963098E-3</c:v>
                </c:pt>
                <c:pt idx="446">
                  <c:v>1.4301656296296433E-3</c:v>
                </c:pt>
                <c:pt idx="447">
                  <c:v>1.4685859629629768E-3</c:v>
                </c:pt>
                <c:pt idx="448">
                  <c:v>1.5076882962963105E-3</c:v>
                </c:pt>
                <c:pt idx="449">
                  <c:v>1.5474786296296441E-3</c:v>
                </c:pt>
                <c:pt idx="450">
                  <c:v>1.5879629629629776E-3</c:v>
                </c:pt>
                <c:pt idx="451">
                  <c:v>1.6291472962963113E-3</c:v>
                </c:pt>
                <c:pt idx="452">
                  <c:v>1.6710376296296451E-3</c:v>
                </c:pt>
                <c:pt idx="453">
                  <c:v>1.7136399629629785E-3</c:v>
                </c:pt>
                <c:pt idx="454">
                  <c:v>1.7569602962963123E-3</c:v>
                </c:pt>
                <c:pt idx="455">
                  <c:v>1.8010046296296461E-3</c:v>
                </c:pt>
                <c:pt idx="456">
                  <c:v>1.8457789629629797E-3</c:v>
                </c:pt>
                <c:pt idx="457">
                  <c:v>1.8912892962963134E-3</c:v>
                </c:pt>
                <c:pt idx="458">
                  <c:v>1.9375416296296469E-3</c:v>
                </c:pt>
                <c:pt idx="459">
                  <c:v>1.9845419629629804E-3</c:v>
                </c:pt>
                <c:pt idx="460">
                  <c:v>2.0322962962963141E-3</c:v>
                </c:pt>
                <c:pt idx="461">
                  <c:v>2.0808106296296481E-3</c:v>
                </c:pt>
                <c:pt idx="462">
                  <c:v>2.1300909629629818E-3</c:v>
                </c:pt>
                <c:pt idx="463">
                  <c:v>2.180143296296315E-3</c:v>
                </c:pt>
                <c:pt idx="464">
                  <c:v>2.2309736296296486E-3</c:v>
                </c:pt>
                <c:pt idx="465">
                  <c:v>2.2825879629629828E-3</c:v>
                </c:pt>
                <c:pt idx="466">
                  <c:v>2.3349922962963162E-3</c:v>
                </c:pt>
                <c:pt idx="467">
                  <c:v>2.3881926296296496E-3</c:v>
                </c:pt>
                <c:pt idx="468">
                  <c:v>2.4421949629629836E-3</c:v>
                </c:pt>
                <c:pt idx="469">
                  <c:v>2.4970052962963174E-3</c:v>
                </c:pt>
                <c:pt idx="470">
                  <c:v>2.5526296296296512E-3</c:v>
                </c:pt>
                <c:pt idx="471">
                  <c:v>2.6090739629629845E-3</c:v>
                </c:pt>
                <c:pt idx="472">
                  <c:v>2.6663442962963184E-3</c:v>
                </c:pt>
                <c:pt idx="473">
                  <c:v>2.724446629629652E-3</c:v>
                </c:pt>
                <c:pt idx="474">
                  <c:v>2.7833869629629859E-3</c:v>
                </c:pt>
                <c:pt idx="475">
                  <c:v>2.8431712962963193E-3</c:v>
                </c:pt>
                <c:pt idx="476">
                  <c:v>2.9038056296296533E-3</c:v>
                </c:pt>
                <c:pt idx="477">
                  <c:v>2.9652959629629873E-3</c:v>
                </c:pt>
                <c:pt idx="478">
                  <c:v>3.0276482962963203E-3</c:v>
                </c:pt>
                <c:pt idx="479">
                  <c:v>3.0908686296296545E-3</c:v>
                </c:pt>
                <c:pt idx="480">
                  <c:v>3.1549629629629879E-3</c:v>
                </c:pt>
                <c:pt idx="481">
                  <c:v>3.2199372962963221E-3</c:v>
                </c:pt>
                <c:pt idx="482">
                  <c:v>3.2857976296296553E-3</c:v>
                </c:pt>
                <c:pt idx="483">
                  <c:v>3.3525499629629891E-3</c:v>
                </c:pt>
                <c:pt idx="484">
                  <c:v>3.420200296296323E-3</c:v>
                </c:pt>
                <c:pt idx="485">
                  <c:v>3.4887546296296567E-3</c:v>
                </c:pt>
                <c:pt idx="486">
                  <c:v>3.5582189629629907E-3</c:v>
                </c:pt>
                <c:pt idx="487">
                  <c:v>3.628599296296324E-3</c:v>
                </c:pt>
                <c:pt idx="488">
                  <c:v>3.6999016296296581E-3</c:v>
                </c:pt>
                <c:pt idx="489">
                  <c:v>3.7721319629629921E-3</c:v>
                </c:pt>
                <c:pt idx="490">
                  <c:v>3.8452962962963258E-3</c:v>
                </c:pt>
                <c:pt idx="491">
                  <c:v>3.9194006296296591E-3</c:v>
                </c:pt>
                <c:pt idx="492">
                  <c:v>3.9944509629629933E-3</c:v>
                </c:pt>
                <c:pt idx="493">
                  <c:v>4.0704532962963268E-3</c:v>
                </c:pt>
                <c:pt idx="494">
                  <c:v>4.1474136296296609E-3</c:v>
                </c:pt>
                <c:pt idx="495">
                  <c:v>4.225337962962995E-3</c:v>
                </c:pt>
                <c:pt idx="496">
                  <c:v>4.3042322962963285E-3</c:v>
                </c:pt>
                <c:pt idx="497">
                  <c:v>4.3841026296296617E-3</c:v>
                </c:pt>
                <c:pt idx="498">
                  <c:v>4.4649549629629959E-3</c:v>
                </c:pt>
                <c:pt idx="499">
                  <c:v>4.5467952962963297E-3</c:v>
                </c:pt>
                <c:pt idx="500">
                  <c:v>4.6296296296296589E-3</c:v>
                </c:pt>
                <c:pt idx="501">
                  <c:v>4.7134639629629925E-3</c:v>
                </c:pt>
                <c:pt idx="502">
                  <c:v>4.7983042962963266E-3</c:v>
                </c:pt>
                <c:pt idx="503">
                  <c:v>4.8841566296296598E-3</c:v>
                </c:pt>
                <c:pt idx="504">
                  <c:v>4.971026962962994E-3</c:v>
                </c:pt>
                <c:pt idx="505">
                  <c:v>5.0589212962963278E-3</c:v>
                </c:pt>
                <c:pt idx="506">
                  <c:v>5.1478456296296616E-3</c:v>
                </c:pt>
                <c:pt idx="507">
                  <c:v>5.2378059629629948E-3</c:v>
                </c:pt>
                <c:pt idx="508">
                  <c:v>5.3288082962963295E-3</c:v>
                </c:pt>
                <c:pt idx="509">
                  <c:v>5.4208586296296633E-3</c:v>
                </c:pt>
                <c:pt idx="510">
                  <c:v>5.5139629629629965E-3</c:v>
                </c:pt>
                <c:pt idx="511">
                  <c:v>5.6081272962963296E-3</c:v>
                </c:pt>
                <c:pt idx="512">
                  <c:v>5.7033576296296644E-3</c:v>
                </c:pt>
                <c:pt idx="513">
                  <c:v>5.7996599629629979E-3</c:v>
                </c:pt>
                <c:pt idx="514">
                  <c:v>5.8970402962963322E-3</c:v>
                </c:pt>
                <c:pt idx="515">
                  <c:v>5.9955046296296657E-3</c:v>
                </c:pt>
                <c:pt idx="516">
                  <c:v>6.0950589629629997E-3</c:v>
                </c:pt>
                <c:pt idx="517">
                  <c:v>6.1957092962963336E-3</c:v>
                </c:pt>
                <c:pt idx="518">
                  <c:v>6.2974616296296668E-3</c:v>
                </c:pt>
                <c:pt idx="519">
                  <c:v>6.4003219629630006E-3</c:v>
                </c:pt>
                <c:pt idx="520">
                  <c:v>6.5042962962963344E-3</c:v>
                </c:pt>
                <c:pt idx="521">
                  <c:v>6.6093906296296693E-3</c:v>
                </c:pt>
                <c:pt idx="522">
                  <c:v>6.7156109629630022E-3</c:v>
                </c:pt>
                <c:pt idx="523">
                  <c:v>6.822963296296336E-3</c:v>
                </c:pt>
                <c:pt idx="524">
                  <c:v>6.9314536296296711E-3</c:v>
                </c:pt>
                <c:pt idx="525">
                  <c:v>7.0410879629630042E-3</c:v>
                </c:pt>
                <c:pt idx="526">
                  <c:v>7.1518722962963374E-3</c:v>
                </c:pt>
                <c:pt idx="527">
                  <c:v>7.2638126296296719E-3</c:v>
                </c:pt>
                <c:pt idx="528">
                  <c:v>7.3769149629630054E-3</c:v>
                </c:pt>
                <c:pt idx="529">
                  <c:v>7.4911852962963399E-3</c:v>
                </c:pt>
                <c:pt idx="530">
                  <c:v>7.6066296296296741E-3</c:v>
                </c:pt>
                <c:pt idx="531">
                  <c:v>7.7232539629630073E-3</c:v>
                </c:pt>
                <c:pt idx="532">
                  <c:v>7.8410642962963416E-3</c:v>
                </c:pt>
                <c:pt idx="533">
                  <c:v>7.9600666296296748E-3</c:v>
                </c:pt>
                <c:pt idx="534">
                  <c:v>8.0802669629630088E-3</c:v>
                </c:pt>
                <c:pt idx="535">
                  <c:v>8.2016712962963423E-3</c:v>
                </c:pt>
                <c:pt idx="536">
                  <c:v>8.3242856296296772E-3</c:v>
                </c:pt>
                <c:pt idx="537">
                  <c:v>8.4481159629630105E-3</c:v>
                </c:pt>
                <c:pt idx="538">
                  <c:v>8.5731682962963442E-3</c:v>
                </c:pt>
                <c:pt idx="539">
                  <c:v>8.6994486296296785E-3</c:v>
                </c:pt>
                <c:pt idx="540">
                  <c:v>8.8269629629630121E-3</c:v>
                </c:pt>
                <c:pt idx="541">
                  <c:v>8.955717296296347E-3</c:v>
                </c:pt>
                <c:pt idx="542">
                  <c:v>9.0857176296296818E-3</c:v>
                </c:pt>
                <c:pt idx="543">
                  <c:v>9.2169699629630151E-3</c:v>
                </c:pt>
                <c:pt idx="544">
                  <c:v>9.3494802962963489E-3</c:v>
                </c:pt>
                <c:pt idx="545">
                  <c:v>9.4832546296296817E-3</c:v>
                </c:pt>
                <c:pt idx="546">
                  <c:v>9.6182989629630174E-3</c:v>
                </c:pt>
                <c:pt idx="547">
                  <c:v>9.7546192962963511E-3</c:v>
                </c:pt>
                <c:pt idx="548">
                  <c:v>9.8922216296296831E-3</c:v>
                </c:pt>
                <c:pt idx="549">
                  <c:v>1.0031111962963019E-2</c:v>
                </c:pt>
                <c:pt idx="550">
                  <c:v>1.0171296296296352E-2</c:v>
                </c:pt>
                <c:pt idx="551">
                  <c:v>1.0312780629629686E-2</c:v>
                </c:pt>
                <c:pt idx="552">
                  <c:v>1.0455570962963021E-2</c:v>
                </c:pt>
                <c:pt idx="553">
                  <c:v>1.0599673296296354E-2</c:v>
                </c:pt>
                <c:pt idx="554">
                  <c:v>1.0745093629629688E-2</c:v>
                </c:pt>
                <c:pt idx="555">
                  <c:v>1.0891837962963022E-2</c:v>
                </c:pt>
                <c:pt idx="556">
                  <c:v>1.1039912296296356E-2</c:v>
                </c:pt>
                <c:pt idx="557">
                  <c:v>1.1189322629629688E-2</c:v>
                </c:pt>
                <c:pt idx="558">
                  <c:v>1.1340074962963024E-2</c:v>
                </c:pt>
                <c:pt idx="559">
                  <c:v>1.1492175296296358E-2</c:v>
                </c:pt>
                <c:pt idx="560">
                  <c:v>1.1645629629629691E-2</c:v>
                </c:pt>
                <c:pt idx="561">
                  <c:v>1.1800443962963026E-2</c:v>
                </c:pt>
                <c:pt idx="562">
                  <c:v>1.195662429629636E-2</c:v>
                </c:pt>
                <c:pt idx="563">
                  <c:v>1.2114176629629693E-2</c:v>
                </c:pt>
                <c:pt idx="564">
                  <c:v>1.2273106962963029E-2</c:v>
                </c:pt>
                <c:pt idx="565">
                  <c:v>1.2433421296296363E-2</c:v>
                </c:pt>
                <c:pt idx="566">
                  <c:v>1.2595125629629696E-2</c:v>
                </c:pt>
                <c:pt idx="567">
                  <c:v>1.275822596296303E-2</c:v>
                </c:pt>
                <c:pt idx="568">
                  <c:v>1.2922728296296364E-2</c:v>
                </c:pt>
                <c:pt idx="569">
                  <c:v>1.3088638629629699E-2</c:v>
                </c:pt>
                <c:pt idx="570">
                  <c:v>1.3255962962963034E-2</c:v>
                </c:pt>
                <c:pt idx="571">
                  <c:v>1.3424707296296367E-2</c:v>
                </c:pt>
                <c:pt idx="572">
                  <c:v>1.3594877629629701E-2</c:v>
                </c:pt>
                <c:pt idx="573">
                  <c:v>1.3766479962963034E-2</c:v>
                </c:pt>
                <c:pt idx="574">
                  <c:v>1.3939520296296368E-2</c:v>
                </c:pt>
                <c:pt idx="575">
                  <c:v>1.4114004629629702E-2</c:v>
                </c:pt>
                <c:pt idx="576">
                  <c:v>1.4289938962963036E-2</c:v>
                </c:pt>
                <c:pt idx="577">
                  <c:v>1.4467329296296372E-2</c:v>
                </c:pt>
                <c:pt idx="578">
                  <c:v>1.4646181629629705E-2</c:v>
                </c:pt>
                <c:pt idx="579">
                  <c:v>1.482650196296304E-2</c:v>
                </c:pt>
                <c:pt idx="580">
                  <c:v>1.5008296296296374E-2</c:v>
                </c:pt>
                <c:pt idx="581">
                  <c:v>1.5191570629629707E-2</c:v>
                </c:pt>
                <c:pt idx="582">
                  <c:v>1.5376330962963041E-2</c:v>
                </c:pt>
                <c:pt idx="583">
                  <c:v>1.5562583296296376E-2</c:v>
                </c:pt>
                <c:pt idx="584">
                  <c:v>1.5750333629629708E-2</c:v>
                </c:pt>
                <c:pt idx="585">
                  <c:v>1.5939587962963044E-2</c:v>
                </c:pt>
                <c:pt idx="586">
                  <c:v>1.6130352296296377E-2</c:v>
                </c:pt>
                <c:pt idx="587">
                  <c:v>1.632263262962971E-2</c:v>
                </c:pt>
                <c:pt idx="588">
                  <c:v>1.651643496296305E-2</c:v>
                </c:pt>
                <c:pt idx="589">
                  <c:v>1.6711765296296383E-2</c:v>
                </c:pt>
                <c:pt idx="590">
                  <c:v>1.6908629629629714E-2</c:v>
                </c:pt>
                <c:pt idx="591">
                  <c:v>1.710703396296305E-2</c:v>
                </c:pt>
                <c:pt idx="592">
                  <c:v>1.7306984296296384E-2</c:v>
                </c:pt>
                <c:pt idx="593">
                  <c:v>1.7508486629629717E-2</c:v>
                </c:pt>
                <c:pt idx="594">
                  <c:v>1.7711546962963051E-2</c:v>
                </c:pt>
                <c:pt idx="595">
                  <c:v>1.7916171296296385E-2</c:v>
                </c:pt>
                <c:pt idx="596">
                  <c:v>1.8122365629629718E-2</c:v>
                </c:pt>
                <c:pt idx="597">
                  <c:v>1.8330135962963054E-2</c:v>
                </c:pt>
                <c:pt idx="598">
                  <c:v>1.853948829629639E-2</c:v>
                </c:pt>
                <c:pt idx="599">
                  <c:v>1.8750428629629723E-2</c:v>
                </c:pt>
                <c:pt idx="600">
                  <c:v>1.8962962962963056E-2</c:v>
                </c:pt>
                <c:pt idx="601">
                  <c:v>1.9177097296296391E-2</c:v>
                </c:pt>
                <c:pt idx="602">
                  <c:v>1.9392837629629723E-2</c:v>
                </c:pt>
                <c:pt idx="603">
                  <c:v>1.961018996296306E-2</c:v>
                </c:pt>
                <c:pt idx="604">
                  <c:v>1.9829160296296392E-2</c:v>
                </c:pt>
                <c:pt idx="605">
                  <c:v>2.004975462962973E-2</c:v>
                </c:pt>
                <c:pt idx="606">
                  <c:v>2.027197896296306E-2</c:v>
                </c:pt>
                <c:pt idx="607">
                  <c:v>2.0495839296296399E-2</c:v>
                </c:pt>
                <c:pt idx="608">
                  <c:v>2.0721341629629731E-2</c:v>
                </c:pt>
                <c:pt idx="609">
                  <c:v>2.0948491962963067E-2</c:v>
                </c:pt>
                <c:pt idx="610">
                  <c:v>2.1177296296296399E-2</c:v>
                </c:pt>
                <c:pt idx="611">
                  <c:v>2.1407760629629735E-2</c:v>
                </c:pt>
                <c:pt idx="612">
                  <c:v>2.1639890962963069E-2</c:v>
                </c:pt>
                <c:pt idx="613">
                  <c:v>2.1873693296296404E-2</c:v>
                </c:pt>
                <c:pt idx="614">
                  <c:v>2.2109173629629737E-2</c:v>
                </c:pt>
                <c:pt idx="615">
                  <c:v>2.2346337962963071E-2</c:v>
                </c:pt>
                <c:pt idx="616">
                  <c:v>2.2585192296296405E-2</c:v>
                </c:pt>
                <c:pt idx="617">
                  <c:v>2.282574262962974E-2</c:v>
                </c:pt>
                <c:pt idx="618">
                  <c:v>2.3067994962963075E-2</c:v>
                </c:pt>
                <c:pt idx="619">
                  <c:v>2.3311955296296406E-2</c:v>
                </c:pt>
                <c:pt idx="620">
                  <c:v>2.3557629629629744E-2</c:v>
                </c:pt>
                <c:pt idx="621">
                  <c:v>2.3805023962963075E-2</c:v>
                </c:pt>
                <c:pt idx="622">
                  <c:v>2.4054144296296411E-2</c:v>
                </c:pt>
                <c:pt idx="623">
                  <c:v>2.4304996629629743E-2</c:v>
                </c:pt>
                <c:pt idx="624">
                  <c:v>2.4557586962963077E-2</c:v>
                </c:pt>
                <c:pt idx="625">
                  <c:v>2.4811921296296415E-2</c:v>
                </c:pt>
                <c:pt idx="626">
                  <c:v>2.5068005629629748E-2</c:v>
                </c:pt>
                <c:pt idx="627">
                  <c:v>2.532584596296308E-2</c:v>
                </c:pt>
                <c:pt idx="628">
                  <c:v>2.5585448296296418E-2</c:v>
                </c:pt>
                <c:pt idx="629">
                  <c:v>2.5846818629629752E-2</c:v>
                </c:pt>
                <c:pt idx="630">
                  <c:v>2.6109962962963085E-2</c:v>
                </c:pt>
                <c:pt idx="631">
                  <c:v>2.6374887296296421E-2</c:v>
                </c:pt>
                <c:pt idx="632">
                  <c:v>2.6641597629629754E-2</c:v>
                </c:pt>
                <c:pt idx="633">
                  <c:v>2.6910099962963088E-2</c:v>
                </c:pt>
                <c:pt idx="634">
                  <c:v>2.7180400296296425E-2</c:v>
                </c:pt>
                <c:pt idx="635">
                  <c:v>2.7452504629629757E-2</c:v>
                </c:pt>
                <c:pt idx="636">
                  <c:v>2.7726418962963094E-2</c:v>
                </c:pt>
                <c:pt idx="637">
                  <c:v>2.8002149296296429E-2</c:v>
                </c:pt>
                <c:pt idx="638">
                  <c:v>2.8279701629629762E-2</c:v>
                </c:pt>
                <c:pt idx="639">
                  <c:v>2.8559081962963095E-2</c:v>
                </c:pt>
                <c:pt idx="640">
                  <c:v>2.884029629629643E-2</c:v>
                </c:pt>
                <c:pt idx="641">
                  <c:v>2.9123350629629768E-2</c:v>
                </c:pt>
                <c:pt idx="642">
                  <c:v>2.9408250962963099E-2</c:v>
                </c:pt>
                <c:pt idx="643">
                  <c:v>2.9695003296296433E-2</c:v>
                </c:pt>
                <c:pt idx="644">
                  <c:v>2.9983613629629768E-2</c:v>
                </c:pt>
                <c:pt idx="645">
                  <c:v>3.0274087962963103E-2</c:v>
                </c:pt>
                <c:pt idx="646">
                  <c:v>3.0566432296296436E-2</c:v>
                </c:pt>
                <c:pt idx="647">
                  <c:v>3.0860652629629774E-2</c:v>
                </c:pt>
                <c:pt idx="648">
                  <c:v>3.1156754962963107E-2</c:v>
                </c:pt>
                <c:pt idx="649">
                  <c:v>3.1454745296296438E-2</c:v>
                </c:pt>
                <c:pt idx="650">
                  <c:v>3.1754629629629778E-2</c:v>
                </c:pt>
                <c:pt idx="651">
                  <c:v>3.2056413962963111E-2</c:v>
                </c:pt>
                <c:pt idx="652">
                  <c:v>3.2360104296296446E-2</c:v>
                </c:pt>
                <c:pt idx="653">
                  <c:v>3.2665706629629775E-2</c:v>
                </c:pt>
                <c:pt idx="654">
                  <c:v>3.2973226962963113E-2</c:v>
                </c:pt>
                <c:pt idx="655">
                  <c:v>3.3282671296296445E-2</c:v>
                </c:pt>
                <c:pt idx="656">
                  <c:v>3.3594045629629782E-2</c:v>
                </c:pt>
                <c:pt idx="657">
                  <c:v>3.3907355962963119E-2</c:v>
                </c:pt>
                <c:pt idx="658">
                  <c:v>3.4222608296296454E-2</c:v>
                </c:pt>
                <c:pt idx="659">
                  <c:v>3.4539808629629784E-2</c:v>
                </c:pt>
                <c:pt idx="660">
                  <c:v>3.4858962962963119E-2</c:v>
                </c:pt>
                <c:pt idx="661">
                  <c:v>3.5180077296296457E-2</c:v>
                </c:pt>
                <c:pt idx="662">
                  <c:v>3.5503157629629793E-2</c:v>
                </c:pt>
                <c:pt idx="663">
                  <c:v>3.5828209962963126E-2</c:v>
                </c:pt>
                <c:pt idx="664">
                  <c:v>3.6155240296296458E-2</c:v>
                </c:pt>
                <c:pt idx="665">
                  <c:v>3.6484254629629793E-2</c:v>
                </c:pt>
                <c:pt idx="666">
                  <c:v>3.6815258962963129E-2</c:v>
                </c:pt>
                <c:pt idx="667">
                  <c:v>3.7148259185185349E-2</c:v>
                </c:pt>
                <c:pt idx="668">
                  <c:v>3.7483254518518687E-2</c:v>
                </c:pt>
                <c:pt idx="669">
                  <c:v>3.7820233851852014E-2</c:v>
                </c:pt>
                <c:pt idx="670">
                  <c:v>3.8159185185185358E-2</c:v>
                </c:pt>
                <c:pt idx="671">
                  <c:v>3.8500096518518691E-2</c:v>
                </c:pt>
                <c:pt idx="672">
                  <c:v>3.8842955851852025E-2</c:v>
                </c:pt>
                <c:pt idx="673">
                  <c:v>3.918775118518536E-2</c:v>
                </c:pt>
                <c:pt idx="674">
                  <c:v>3.9534470518518695E-2</c:v>
                </c:pt>
                <c:pt idx="675">
                  <c:v>3.9883101851852031E-2</c:v>
                </c:pt>
                <c:pt idx="676">
                  <c:v>4.0233633185185365E-2</c:v>
                </c:pt>
                <c:pt idx="677">
                  <c:v>4.0586052518518698E-2</c:v>
                </c:pt>
                <c:pt idx="678">
                  <c:v>4.0940347851852035E-2</c:v>
                </c:pt>
                <c:pt idx="679">
                  <c:v>4.1296507185185363E-2</c:v>
                </c:pt>
                <c:pt idx="680">
                  <c:v>4.1654518518518702E-2</c:v>
                </c:pt>
                <c:pt idx="681">
                  <c:v>4.2014369851852036E-2</c:v>
                </c:pt>
                <c:pt idx="682">
                  <c:v>4.2376049185185373E-2</c:v>
                </c:pt>
                <c:pt idx="683">
                  <c:v>4.2739544518518711E-2</c:v>
                </c:pt>
                <c:pt idx="684">
                  <c:v>4.3104843851852037E-2</c:v>
                </c:pt>
                <c:pt idx="685">
                  <c:v>4.3471935185185377E-2</c:v>
                </c:pt>
                <c:pt idx="686">
                  <c:v>4.384080651851871E-2</c:v>
                </c:pt>
                <c:pt idx="687">
                  <c:v>4.4211445851852042E-2</c:v>
                </c:pt>
                <c:pt idx="688">
                  <c:v>4.458384118518538E-2</c:v>
                </c:pt>
                <c:pt idx="689">
                  <c:v>4.4957980518518716E-2</c:v>
                </c:pt>
                <c:pt idx="690">
                  <c:v>4.5333851851852042E-2</c:v>
                </c:pt>
                <c:pt idx="691">
                  <c:v>4.5711443185185378E-2</c:v>
                </c:pt>
                <c:pt idx="692">
                  <c:v>4.6090742518518718E-2</c:v>
                </c:pt>
                <c:pt idx="693">
                  <c:v>4.6471737851852046E-2</c:v>
                </c:pt>
                <c:pt idx="694">
                  <c:v>4.685441718518539E-2</c:v>
                </c:pt>
                <c:pt idx="695">
                  <c:v>4.7238768518518721E-2</c:v>
                </c:pt>
                <c:pt idx="696">
                  <c:v>4.7624779851852053E-2</c:v>
                </c:pt>
                <c:pt idx="697">
                  <c:v>4.8012439185185392E-2</c:v>
                </c:pt>
                <c:pt idx="698">
                  <c:v>4.8401734518518723E-2</c:v>
                </c:pt>
                <c:pt idx="699">
                  <c:v>4.8792653851852059E-2</c:v>
                </c:pt>
                <c:pt idx="700">
                  <c:v>4.9185185185185394E-2</c:v>
                </c:pt>
                <c:pt idx="701">
                  <c:v>4.9579316518518733E-2</c:v>
                </c:pt>
                <c:pt idx="702">
                  <c:v>4.9975035851852069E-2</c:v>
                </c:pt>
                <c:pt idx="703">
                  <c:v>5.0372331185185387E-2</c:v>
                </c:pt>
                <c:pt idx="704">
                  <c:v>5.0771190518518729E-2</c:v>
                </c:pt>
                <c:pt idx="705">
                  <c:v>5.1171601851852072E-2</c:v>
                </c:pt>
                <c:pt idx="706">
                  <c:v>5.1573553185185396E-2</c:v>
                </c:pt>
                <c:pt idx="707">
                  <c:v>5.1977032518518741E-2</c:v>
                </c:pt>
                <c:pt idx="708">
                  <c:v>5.2382027851852066E-2</c:v>
                </c:pt>
                <c:pt idx="709">
                  <c:v>5.2788527185185403E-2</c:v>
                </c:pt>
                <c:pt idx="710">
                  <c:v>5.319651851851874E-2</c:v>
                </c:pt>
                <c:pt idx="711">
                  <c:v>5.3605989851852075E-2</c:v>
                </c:pt>
                <c:pt idx="712">
                  <c:v>5.4016929185185407E-2</c:v>
                </c:pt>
                <c:pt idx="713">
                  <c:v>5.4429324518518736E-2</c:v>
                </c:pt>
                <c:pt idx="714">
                  <c:v>5.4843163851852075E-2</c:v>
                </c:pt>
                <c:pt idx="715">
                  <c:v>5.525843518518541E-2</c:v>
                </c:pt>
                <c:pt idx="716">
                  <c:v>5.567512651851874E-2</c:v>
                </c:pt>
                <c:pt idx="717">
                  <c:v>5.6093225851852078E-2</c:v>
                </c:pt>
                <c:pt idx="718">
                  <c:v>5.6512721185185417E-2</c:v>
                </c:pt>
                <c:pt idx="719">
                  <c:v>5.6933600518518743E-2</c:v>
                </c:pt>
                <c:pt idx="720">
                  <c:v>5.7355851851852081E-2</c:v>
                </c:pt>
                <c:pt idx="721">
                  <c:v>5.7779463185185412E-2</c:v>
                </c:pt>
                <c:pt idx="722">
                  <c:v>5.8204422518518754E-2</c:v>
                </c:pt>
                <c:pt idx="723">
                  <c:v>5.8630717851852088E-2</c:v>
                </c:pt>
                <c:pt idx="724">
                  <c:v>5.9058337185185411E-2</c:v>
                </c:pt>
                <c:pt idx="725">
                  <c:v>5.9487268518518759E-2</c:v>
                </c:pt>
                <c:pt idx="726">
                  <c:v>5.9917499851852095E-2</c:v>
                </c:pt>
                <c:pt idx="727">
                  <c:v>6.0349019185185426E-2</c:v>
                </c:pt>
                <c:pt idx="728">
                  <c:v>6.0781814518518766E-2</c:v>
                </c:pt>
                <c:pt idx="729">
                  <c:v>6.1215873851852093E-2</c:v>
                </c:pt>
                <c:pt idx="730">
                  <c:v>6.1651185185185434E-2</c:v>
                </c:pt>
                <c:pt idx="731">
                  <c:v>6.208773651851876E-2</c:v>
                </c:pt>
                <c:pt idx="732">
                  <c:v>6.2525515851852093E-2</c:v>
                </c:pt>
                <c:pt idx="733">
                  <c:v>6.2964511185185437E-2</c:v>
                </c:pt>
                <c:pt idx="734">
                  <c:v>6.3404710518518773E-2</c:v>
                </c:pt>
                <c:pt idx="735">
                  <c:v>6.3846101851852105E-2</c:v>
                </c:pt>
                <c:pt idx="736">
                  <c:v>6.4288673185185441E-2</c:v>
                </c:pt>
                <c:pt idx="737">
                  <c:v>6.4732412518518759E-2</c:v>
                </c:pt>
                <c:pt idx="738">
                  <c:v>6.5177307851852107E-2</c:v>
                </c:pt>
                <c:pt idx="739">
                  <c:v>6.5623347185185449E-2</c:v>
                </c:pt>
                <c:pt idx="740">
                  <c:v>6.6070518518518778E-2</c:v>
                </c:pt>
                <c:pt idx="741">
                  <c:v>6.6518809851852101E-2</c:v>
                </c:pt>
                <c:pt idx="742">
                  <c:v>6.6968209185185437E-2</c:v>
                </c:pt>
                <c:pt idx="743">
                  <c:v>6.7418704518518779E-2</c:v>
                </c:pt>
                <c:pt idx="744">
                  <c:v>6.7870283851852106E-2</c:v>
                </c:pt>
                <c:pt idx="745">
                  <c:v>6.8322935185185452E-2</c:v>
                </c:pt>
                <c:pt idx="746">
                  <c:v>6.8776646518518766E-2</c:v>
                </c:pt>
                <c:pt idx="747">
                  <c:v>6.9231405851852112E-2</c:v>
                </c:pt>
                <c:pt idx="748">
                  <c:v>6.9687201185185454E-2</c:v>
                </c:pt>
                <c:pt idx="749">
                  <c:v>7.0144020518518771E-2</c:v>
                </c:pt>
                <c:pt idx="750">
                  <c:v>7.060185185185211E-2</c:v>
                </c:pt>
                <c:pt idx="751">
                  <c:v>7.106068318518545E-2</c:v>
                </c:pt>
                <c:pt idx="752">
                  <c:v>7.1520502518518783E-2</c:v>
                </c:pt>
                <c:pt idx="753">
                  <c:v>7.1981297851852116E-2</c:v>
                </c:pt>
                <c:pt idx="754">
                  <c:v>7.2443057185185442E-2</c:v>
                </c:pt>
                <c:pt idx="755">
                  <c:v>7.2905768518518779E-2</c:v>
                </c:pt>
                <c:pt idx="756">
                  <c:v>7.3369419851852122E-2</c:v>
                </c:pt>
                <c:pt idx="757">
                  <c:v>7.3833999185185448E-2</c:v>
                </c:pt>
                <c:pt idx="758">
                  <c:v>7.4299494518518791E-2</c:v>
                </c:pt>
                <c:pt idx="759">
                  <c:v>7.476589385185213E-2</c:v>
                </c:pt>
                <c:pt idx="760">
                  <c:v>7.5233185185185458E-2</c:v>
                </c:pt>
                <c:pt idx="761">
                  <c:v>7.5701356518518781E-2</c:v>
                </c:pt>
                <c:pt idx="762">
                  <c:v>7.6170395851852118E-2</c:v>
                </c:pt>
                <c:pt idx="763">
                  <c:v>7.664029118518545E-2</c:v>
                </c:pt>
                <c:pt idx="764">
                  <c:v>7.7111030518518794E-2</c:v>
                </c:pt>
                <c:pt idx="765">
                  <c:v>7.7582601851852132E-2</c:v>
                </c:pt>
                <c:pt idx="766">
                  <c:v>7.8054993185185467E-2</c:v>
                </c:pt>
                <c:pt idx="767">
                  <c:v>7.852819251851878E-2</c:v>
                </c:pt>
                <c:pt idx="768">
                  <c:v>7.9002187851852146E-2</c:v>
                </c:pt>
                <c:pt idx="769">
                  <c:v>7.9476967185185474E-2</c:v>
                </c:pt>
                <c:pt idx="770">
                  <c:v>7.9952518518518811E-2</c:v>
                </c:pt>
                <c:pt idx="771">
                  <c:v>8.0428829851852124E-2</c:v>
                </c:pt>
                <c:pt idx="772">
                  <c:v>8.0905889185185459E-2</c:v>
                </c:pt>
                <c:pt idx="773">
                  <c:v>8.1383684518518795E-2</c:v>
                </c:pt>
                <c:pt idx="774">
                  <c:v>8.1862203851852139E-2</c:v>
                </c:pt>
                <c:pt idx="775">
                  <c:v>8.2341435185185469E-2</c:v>
                </c:pt>
                <c:pt idx="776">
                  <c:v>8.2821366518518805E-2</c:v>
                </c:pt>
                <c:pt idx="777">
                  <c:v>8.3301985851852139E-2</c:v>
                </c:pt>
                <c:pt idx="778">
                  <c:v>8.3783281185185465E-2</c:v>
                </c:pt>
                <c:pt idx="779">
                  <c:v>8.4265240518518802E-2</c:v>
                </c:pt>
                <c:pt idx="780">
                  <c:v>8.474785185185213E-2</c:v>
                </c:pt>
                <c:pt idx="781">
                  <c:v>8.5231103185185467E-2</c:v>
                </c:pt>
                <c:pt idx="782">
                  <c:v>8.5714982518518806E-2</c:v>
                </c:pt>
                <c:pt idx="783">
                  <c:v>8.6199477851852141E-2</c:v>
                </c:pt>
                <c:pt idx="784">
                  <c:v>8.6684577185185491E-2</c:v>
                </c:pt>
                <c:pt idx="785">
                  <c:v>8.7170268518518806E-2</c:v>
                </c:pt>
                <c:pt idx="786">
                  <c:v>8.7656539851852136E-2</c:v>
                </c:pt>
                <c:pt idx="787">
                  <c:v>8.8143379185185472E-2</c:v>
                </c:pt>
                <c:pt idx="788">
                  <c:v>8.8630774518518807E-2</c:v>
                </c:pt>
                <c:pt idx="789">
                  <c:v>8.9118713851852133E-2</c:v>
                </c:pt>
                <c:pt idx="790">
                  <c:v>8.9607185185185484E-2</c:v>
                </c:pt>
                <c:pt idx="791">
                  <c:v>9.0096176518518811E-2</c:v>
                </c:pt>
                <c:pt idx="792">
                  <c:v>9.0585675851852163E-2</c:v>
                </c:pt>
                <c:pt idx="793">
                  <c:v>9.1075671185185489E-2</c:v>
                </c:pt>
                <c:pt idx="794">
                  <c:v>9.156615051851881E-2</c:v>
                </c:pt>
                <c:pt idx="795">
                  <c:v>9.2057101851852147E-2</c:v>
                </c:pt>
                <c:pt idx="796">
                  <c:v>9.2548513185185491E-2</c:v>
                </c:pt>
                <c:pt idx="797">
                  <c:v>9.3040372518518821E-2</c:v>
                </c:pt>
                <c:pt idx="798">
                  <c:v>9.3532667851852158E-2</c:v>
                </c:pt>
                <c:pt idx="799">
                  <c:v>9.402538718518548E-2</c:v>
                </c:pt>
                <c:pt idx="800">
                  <c:v>9.4518518518518821E-2</c:v>
                </c:pt>
                <c:pt idx="801">
                  <c:v>9.5012049851852159E-2</c:v>
                </c:pt>
                <c:pt idx="802">
                  <c:v>9.5505969185185502E-2</c:v>
                </c:pt>
                <c:pt idx="803">
                  <c:v>9.6000264518518813E-2</c:v>
                </c:pt>
                <c:pt idx="804">
                  <c:v>9.6494923851852168E-2</c:v>
                </c:pt>
                <c:pt idx="805">
                  <c:v>9.6989935185185491E-2</c:v>
                </c:pt>
                <c:pt idx="806">
                  <c:v>9.7485286518518829E-2</c:v>
                </c:pt>
                <c:pt idx="807">
                  <c:v>9.7980965851852175E-2</c:v>
                </c:pt>
                <c:pt idx="808">
                  <c:v>9.8476961185185494E-2</c:v>
                </c:pt>
                <c:pt idx="809">
                  <c:v>9.8973260518518832E-2</c:v>
                </c:pt>
                <c:pt idx="810">
                  <c:v>9.9469851851852156E-2</c:v>
                </c:pt>
                <c:pt idx="811">
                  <c:v>9.9966723185185499E-2</c:v>
                </c:pt>
                <c:pt idx="812">
                  <c:v>0.10046386251851883</c:v>
                </c:pt>
                <c:pt idx="813">
                  <c:v>0.10096125785185216</c:v>
                </c:pt>
                <c:pt idx="814">
                  <c:v>0.1014588971851855</c:v>
                </c:pt>
                <c:pt idx="815">
                  <c:v>0.10195676851851883</c:v>
                </c:pt>
                <c:pt idx="816">
                  <c:v>0.10245485985185217</c:v>
                </c:pt>
                <c:pt idx="817">
                  <c:v>0.10295315918518549</c:v>
                </c:pt>
                <c:pt idx="818">
                  <c:v>0.10345165451851884</c:v>
                </c:pt>
                <c:pt idx="819">
                  <c:v>0.10395033385185218</c:v>
                </c:pt>
                <c:pt idx="820">
                  <c:v>0.10444918518518549</c:v>
                </c:pt>
                <c:pt idx="821">
                  <c:v>0.10494819651851885</c:v>
                </c:pt>
                <c:pt idx="822">
                  <c:v>0.10544735585185218</c:v>
                </c:pt>
                <c:pt idx="823">
                  <c:v>0.10594665118518551</c:v>
                </c:pt>
                <c:pt idx="824">
                  <c:v>0.10644607051851884</c:v>
                </c:pt>
                <c:pt idx="825">
                  <c:v>0.10694560185185217</c:v>
                </c:pt>
                <c:pt idx="826">
                  <c:v>0.10744523318518551</c:v>
                </c:pt>
                <c:pt idx="827">
                  <c:v>0.10794495251851885</c:v>
                </c:pt>
                <c:pt idx="828">
                  <c:v>0.10844474785185218</c:v>
                </c:pt>
                <c:pt idx="829">
                  <c:v>0.1089446071851855</c:v>
                </c:pt>
                <c:pt idx="830">
                  <c:v>0.10944451851851883</c:v>
                </c:pt>
                <c:pt idx="831">
                  <c:v>0.10994446985185218</c:v>
                </c:pt>
                <c:pt idx="832">
                  <c:v>0.11044444918518551</c:v>
                </c:pt>
                <c:pt idx="833">
                  <c:v>0.11094444451851886</c:v>
                </c:pt>
                <c:pt idx="834">
                  <c:v>0.11144444444444472</c:v>
                </c:pt>
                <c:pt idx="835">
                  <c:v>0.11194444444444483</c:v>
                </c:pt>
                <c:pt idx="836">
                  <c:v>0.11244444444444474</c:v>
                </c:pt>
                <c:pt idx="837">
                  <c:v>0.11294444444444482</c:v>
                </c:pt>
                <c:pt idx="838">
                  <c:v>0.11344444444444474</c:v>
                </c:pt>
                <c:pt idx="839">
                  <c:v>0.11394444444444481</c:v>
                </c:pt>
                <c:pt idx="840">
                  <c:v>0.11444444444444475</c:v>
                </c:pt>
                <c:pt idx="841">
                  <c:v>0.11494444444444481</c:v>
                </c:pt>
                <c:pt idx="842">
                  <c:v>0.11544444444444474</c:v>
                </c:pt>
                <c:pt idx="843">
                  <c:v>0.11594444444444481</c:v>
                </c:pt>
                <c:pt idx="844">
                  <c:v>0.11644444444444473</c:v>
                </c:pt>
                <c:pt idx="845">
                  <c:v>0.11694444444444482</c:v>
                </c:pt>
                <c:pt idx="846">
                  <c:v>0.11744444444444475</c:v>
                </c:pt>
                <c:pt idx="847">
                  <c:v>0.11794444444444482</c:v>
                </c:pt>
                <c:pt idx="848">
                  <c:v>0.11844444444444474</c:v>
                </c:pt>
                <c:pt idx="849">
                  <c:v>0.11894444444444481</c:v>
                </c:pt>
                <c:pt idx="850">
                  <c:v>0.11944444444444474</c:v>
                </c:pt>
                <c:pt idx="851">
                  <c:v>0.11994444444444481</c:v>
                </c:pt>
                <c:pt idx="852">
                  <c:v>0.12044444444444474</c:v>
                </c:pt>
                <c:pt idx="853">
                  <c:v>0.12094444444444483</c:v>
                </c:pt>
                <c:pt idx="854">
                  <c:v>0.12144444444444474</c:v>
                </c:pt>
                <c:pt idx="855">
                  <c:v>0.1219444444444448</c:v>
                </c:pt>
                <c:pt idx="856">
                  <c:v>0.12244444444444473</c:v>
                </c:pt>
                <c:pt idx="857">
                  <c:v>0.12294444444444481</c:v>
                </c:pt>
                <c:pt idx="858">
                  <c:v>0.12344444444444473</c:v>
                </c:pt>
                <c:pt idx="859">
                  <c:v>0.12394444444444484</c:v>
                </c:pt>
                <c:pt idx="860">
                  <c:v>0.12444444444444475</c:v>
                </c:pt>
                <c:pt idx="861">
                  <c:v>0.12494444444444484</c:v>
                </c:pt>
                <c:pt idx="862">
                  <c:v>0.12544444444444475</c:v>
                </c:pt>
                <c:pt idx="863">
                  <c:v>0.12594444444444483</c:v>
                </c:pt>
                <c:pt idx="864">
                  <c:v>0.12644444444444475</c:v>
                </c:pt>
                <c:pt idx="865">
                  <c:v>0.12694444444444483</c:v>
                </c:pt>
                <c:pt idx="866">
                  <c:v>0.12744444444444472</c:v>
                </c:pt>
                <c:pt idx="867">
                  <c:v>0.12794444444444486</c:v>
                </c:pt>
                <c:pt idx="868">
                  <c:v>0.12844444444444475</c:v>
                </c:pt>
                <c:pt idx="869">
                  <c:v>0.12894444444444481</c:v>
                </c:pt>
                <c:pt idx="870">
                  <c:v>0.12944444444444472</c:v>
                </c:pt>
                <c:pt idx="871">
                  <c:v>0.12994444444444483</c:v>
                </c:pt>
                <c:pt idx="872">
                  <c:v>0.13044444444444472</c:v>
                </c:pt>
                <c:pt idx="873">
                  <c:v>0.13094444444444484</c:v>
                </c:pt>
                <c:pt idx="874">
                  <c:v>0.13144444444444472</c:v>
                </c:pt>
                <c:pt idx="875">
                  <c:v>0.13194444444444481</c:v>
                </c:pt>
                <c:pt idx="876">
                  <c:v>0.13244444444444475</c:v>
                </c:pt>
                <c:pt idx="877">
                  <c:v>0.13294444444444484</c:v>
                </c:pt>
                <c:pt idx="878">
                  <c:v>0.13344444444444473</c:v>
                </c:pt>
                <c:pt idx="879">
                  <c:v>0.13394444444444487</c:v>
                </c:pt>
                <c:pt idx="880">
                  <c:v>0.13444444444444476</c:v>
                </c:pt>
                <c:pt idx="881">
                  <c:v>0.13494444444444487</c:v>
                </c:pt>
                <c:pt idx="882">
                  <c:v>0.13544444444444473</c:v>
                </c:pt>
                <c:pt idx="883">
                  <c:v>0.13594444444444484</c:v>
                </c:pt>
                <c:pt idx="884">
                  <c:v>0.13644444444444473</c:v>
                </c:pt>
                <c:pt idx="885">
                  <c:v>0.13694444444444487</c:v>
                </c:pt>
                <c:pt idx="886">
                  <c:v>0.13744444444444473</c:v>
                </c:pt>
                <c:pt idx="887">
                  <c:v>0.13794444444444484</c:v>
                </c:pt>
                <c:pt idx="888">
                  <c:v>0.13844444444444473</c:v>
                </c:pt>
                <c:pt idx="889">
                  <c:v>0.13894444444444484</c:v>
                </c:pt>
                <c:pt idx="890">
                  <c:v>0.13944444444444473</c:v>
                </c:pt>
                <c:pt idx="891">
                  <c:v>0.13994444444444487</c:v>
                </c:pt>
                <c:pt idx="892">
                  <c:v>0.14044444444444476</c:v>
                </c:pt>
                <c:pt idx="893">
                  <c:v>0.14094444444444484</c:v>
                </c:pt>
                <c:pt idx="894">
                  <c:v>0.14144444444444476</c:v>
                </c:pt>
                <c:pt idx="895">
                  <c:v>0.14194444444444484</c:v>
                </c:pt>
                <c:pt idx="896">
                  <c:v>0.14244444444444479</c:v>
                </c:pt>
                <c:pt idx="897">
                  <c:v>0.14294444444444487</c:v>
                </c:pt>
                <c:pt idx="898">
                  <c:v>0.14344444444444471</c:v>
                </c:pt>
                <c:pt idx="899">
                  <c:v>0.14394444444444487</c:v>
                </c:pt>
                <c:pt idx="900">
                  <c:v>0.14444444444444474</c:v>
                </c:pt>
                <c:pt idx="901">
                  <c:v>0.14494444444444485</c:v>
                </c:pt>
                <c:pt idx="902">
                  <c:v>0.14544444444444479</c:v>
                </c:pt>
                <c:pt idx="903">
                  <c:v>0.14594444444444488</c:v>
                </c:pt>
                <c:pt idx="904">
                  <c:v>0.14644444444444474</c:v>
                </c:pt>
                <c:pt idx="905">
                  <c:v>0.14694444444444488</c:v>
                </c:pt>
                <c:pt idx="906">
                  <c:v>0.14744444444444471</c:v>
                </c:pt>
                <c:pt idx="907">
                  <c:v>0.14794444444444488</c:v>
                </c:pt>
                <c:pt idx="908">
                  <c:v>0.14844444444444474</c:v>
                </c:pt>
                <c:pt idx="909">
                  <c:v>0.14894444444444485</c:v>
                </c:pt>
                <c:pt idx="910">
                  <c:v>0.14944444444444477</c:v>
                </c:pt>
                <c:pt idx="911">
                  <c:v>0.14994444444444488</c:v>
                </c:pt>
                <c:pt idx="912">
                  <c:v>0.15044444444444474</c:v>
                </c:pt>
                <c:pt idx="913">
                  <c:v>0.15094444444444488</c:v>
                </c:pt>
                <c:pt idx="914">
                  <c:v>0.15144444444444477</c:v>
                </c:pt>
                <c:pt idx="915">
                  <c:v>0.15194444444444485</c:v>
                </c:pt>
                <c:pt idx="916">
                  <c:v>0.15244444444444477</c:v>
                </c:pt>
                <c:pt idx="917">
                  <c:v>0.15294444444444491</c:v>
                </c:pt>
                <c:pt idx="918">
                  <c:v>0.15344444444444474</c:v>
                </c:pt>
                <c:pt idx="919">
                  <c:v>0.15394444444444488</c:v>
                </c:pt>
                <c:pt idx="920">
                  <c:v>0.15444444444444477</c:v>
                </c:pt>
                <c:pt idx="921">
                  <c:v>0.15494444444444488</c:v>
                </c:pt>
                <c:pt idx="922">
                  <c:v>0.15544444444444477</c:v>
                </c:pt>
                <c:pt idx="923">
                  <c:v>0.15594444444444491</c:v>
                </c:pt>
                <c:pt idx="924">
                  <c:v>0.15644444444444477</c:v>
                </c:pt>
                <c:pt idx="925">
                  <c:v>0.15694444444444489</c:v>
                </c:pt>
                <c:pt idx="926">
                  <c:v>0.15744444444444475</c:v>
                </c:pt>
                <c:pt idx="927">
                  <c:v>0.15794444444444489</c:v>
                </c:pt>
                <c:pt idx="928">
                  <c:v>0.15844444444444478</c:v>
                </c:pt>
                <c:pt idx="929">
                  <c:v>0.15894444444444486</c:v>
                </c:pt>
                <c:pt idx="930">
                  <c:v>0.15944444444444478</c:v>
                </c:pt>
                <c:pt idx="931">
                  <c:v>0.15994444444444489</c:v>
                </c:pt>
                <c:pt idx="932">
                  <c:v>0.16044444444444478</c:v>
                </c:pt>
                <c:pt idx="933">
                  <c:v>0.16094444444444492</c:v>
                </c:pt>
                <c:pt idx="934">
                  <c:v>0.16144444444444475</c:v>
                </c:pt>
                <c:pt idx="935">
                  <c:v>0.16194444444444489</c:v>
                </c:pt>
                <c:pt idx="936">
                  <c:v>0.16244444444444478</c:v>
                </c:pt>
                <c:pt idx="937">
                  <c:v>0.16294444444444489</c:v>
                </c:pt>
                <c:pt idx="938">
                  <c:v>0.16344444444444475</c:v>
                </c:pt>
                <c:pt idx="939">
                  <c:v>0.16394444444444489</c:v>
                </c:pt>
                <c:pt idx="940">
                  <c:v>0.16444444444444475</c:v>
                </c:pt>
                <c:pt idx="941">
                  <c:v>0.16494444444444487</c:v>
                </c:pt>
                <c:pt idx="942">
                  <c:v>0.16544444444444478</c:v>
                </c:pt>
                <c:pt idx="943">
                  <c:v>0.16594444444444492</c:v>
                </c:pt>
                <c:pt idx="944">
                  <c:v>0.16644444444444478</c:v>
                </c:pt>
                <c:pt idx="945">
                  <c:v>0.16694444444444489</c:v>
                </c:pt>
                <c:pt idx="946">
                  <c:v>0.16744444444444476</c:v>
                </c:pt>
                <c:pt idx="947">
                  <c:v>0.1679444444444449</c:v>
                </c:pt>
                <c:pt idx="948">
                  <c:v>0.16844444444444479</c:v>
                </c:pt>
                <c:pt idx="949">
                  <c:v>0.16894444444444492</c:v>
                </c:pt>
                <c:pt idx="950">
                  <c:v>0.16944444444444476</c:v>
                </c:pt>
                <c:pt idx="951">
                  <c:v>0.16994444444444487</c:v>
                </c:pt>
                <c:pt idx="952">
                  <c:v>0.17044444444444476</c:v>
                </c:pt>
                <c:pt idx="953">
                  <c:v>0.17094444444444493</c:v>
                </c:pt>
                <c:pt idx="954">
                  <c:v>0.17144444444444476</c:v>
                </c:pt>
                <c:pt idx="955">
                  <c:v>0.17194444444444493</c:v>
                </c:pt>
                <c:pt idx="956">
                  <c:v>0.17244444444444476</c:v>
                </c:pt>
                <c:pt idx="957">
                  <c:v>0.17294444444444487</c:v>
                </c:pt>
                <c:pt idx="958">
                  <c:v>0.17344444444444473</c:v>
                </c:pt>
                <c:pt idx="959">
                  <c:v>0.17394444444444493</c:v>
                </c:pt>
                <c:pt idx="960">
                  <c:v>0.17444444444444476</c:v>
                </c:pt>
                <c:pt idx="961">
                  <c:v>0.1749444444444449</c:v>
                </c:pt>
                <c:pt idx="962">
                  <c:v>0.17544444444444476</c:v>
                </c:pt>
                <c:pt idx="963">
                  <c:v>0.17594444444444493</c:v>
                </c:pt>
                <c:pt idx="964">
                  <c:v>0.17644444444444476</c:v>
                </c:pt>
                <c:pt idx="965">
                  <c:v>0.1769444444444449</c:v>
                </c:pt>
                <c:pt idx="966">
                  <c:v>0.17744444444444474</c:v>
                </c:pt>
                <c:pt idx="967">
                  <c:v>0.1779444444444449</c:v>
                </c:pt>
                <c:pt idx="968">
                  <c:v>0.17844444444444479</c:v>
                </c:pt>
                <c:pt idx="969">
                  <c:v>0.17894444444444488</c:v>
                </c:pt>
                <c:pt idx="970">
                  <c:v>0.17944444444444477</c:v>
                </c:pt>
                <c:pt idx="971">
                  <c:v>0.17994444444444493</c:v>
                </c:pt>
                <c:pt idx="972">
                  <c:v>0.1804444444444448</c:v>
                </c:pt>
                <c:pt idx="973">
                  <c:v>0.18094444444444488</c:v>
                </c:pt>
                <c:pt idx="974">
                  <c:v>0.18144444444444477</c:v>
                </c:pt>
                <c:pt idx="975">
                  <c:v>0.18194444444444494</c:v>
                </c:pt>
                <c:pt idx="976">
                  <c:v>0.18244444444444477</c:v>
                </c:pt>
                <c:pt idx="977">
                  <c:v>0.18294444444444491</c:v>
                </c:pt>
                <c:pt idx="978">
                  <c:v>0.1834444444444448</c:v>
                </c:pt>
                <c:pt idx="979">
                  <c:v>0.18394444444444491</c:v>
                </c:pt>
                <c:pt idx="980">
                  <c:v>0.18444444444444477</c:v>
                </c:pt>
                <c:pt idx="981">
                  <c:v>0.18494444444444494</c:v>
                </c:pt>
                <c:pt idx="982">
                  <c:v>0.18544444444444477</c:v>
                </c:pt>
                <c:pt idx="983">
                  <c:v>0.18594444444444494</c:v>
                </c:pt>
                <c:pt idx="984">
                  <c:v>0.18644444444444483</c:v>
                </c:pt>
                <c:pt idx="985">
                  <c:v>0.18694444444444488</c:v>
                </c:pt>
                <c:pt idx="986">
                  <c:v>0.1874444444444448</c:v>
                </c:pt>
                <c:pt idx="987">
                  <c:v>0.18794444444444494</c:v>
                </c:pt>
                <c:pt idx="988">
                  <c:v>0.18844444444444478</c:v>
                </c:pt>
                <c:pt idx="989">
                  <c:v>0.18894444444444494</c:v>
                </c:pt>
                <c:pt idx="990">
                  <c:v>0.18944444444444472</c:v>
                </c:pt>
                <c:pt idx="991">
                  <c:v>0.18994444444444494</c:v>
                </c:pt>
                <c:pt idx="992">
                  <c:v>0.19044444444444478</c:v>
                </c:pt>
                <c:pt idx="993">
                  <c:v>0.19094444444444492</c:v>
                </c:pt>
                <c:pt idx="994">
                  <c:v>0.19144444444444478</c:v>
                </c:pt>
                <c:pt idx="995">
                  <c:v>0.19194444444444489</c:v>
                </c:pt>
                <c:pt idx="996">
                  <c:v>0.19244444444444478</c:v>
                </c:pt>
                <c:pt idx="997">
                  <c:v>0.19294444444444486</c:v>
                </c:pt>
                <c:pt idx="998">
                  <c:v>0.19344444444444484</c:v>
                </c:pt>
                <c:pt idx="999">
                  <c:v>0.19394444444444495</c:v>
                </c:pt>
                <c:pt idx="1000">
                  <c:v>0.19444444444444486</c:v>
                </c:pt>
              </c:numCache>
            </c:numRef>
          </c:yVal>
        </c:ser>
        <c:ser>
          <c:idx val="11"/>
          <c:order val="2"/>
          <c:spPr>
            <a:ln w="1270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'natural cubic spline'!$L$4:$L$1004</c:f>
              <c:numCache>
                <c:formatCode>0.000</c:formatCode>
                <c:ptCount val="1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9.0000000000000011E-3</c:v>
                </c:pt>
                <c:pt idx="10">
                  <c:v>1.0000000000000002E-2</c:v>
                </c:pt>
                <c:pt idx="11">
                  <c:v>1.1000000000000003E-2</c:v>
                </c:pt>
                <c:pt idx="12">
                  <c:v>1.2000000000000004E-2</c:v>
                </c:pt>
                <c:pt idx="13">
                  <c:v>1.3000000000000005E-2</c:v>
                </c:pt>
                <c:pt idx="14">
                  <c:v>1.4000000000000005E-2</c:v>
                </c:pt>
                <c:pt idx="15">
                  <c:v>1.5000000000000006E-2</c:v>
                </c:pt>
                <c:pt idx="16">
                  <c:v>1.6000000000000007E-2</c:v>
                </c:pt>
                <c:pt idx="17">
                  <c:v>1.7000000000000008E-2</c:v>
                </c:pt>
                <c:pt idx="18">
                  <c:v>1.8000000000000009E-2</c:v>
                </c:pt>
                <c:pt idx="19">
                  <c:v>1.900000000000001E-2</c:v>
                </c:pt>
                <c:pt idx="20">
                  <c:v>2.0000000000000011E-2</c:v>
                </c:pt>
                <c:pt idx="21">
                  <c:v>2.1000000000000012E-2</c:v>
                </c:pt>
                <c:pt idx="22">
                  <c:v>2.2000000000000013E-2</c:v>
                </c:pt>
                <c:pt idx="23">
                  <c:v>2.3000000000000013E-2</c:v>
                </c:pt>
                <c:pt idx="24">
                  <c:v>2.4000000000000014E-2</c:v>
                </c:pt>
                <c:pt idx="25">
                  <c:v>2.5000000000000015E-2</c:v>
                </c:pt>
                <c:pt idx="26">
                  <c:v>2.6000000000000016E-2</c:v>
                </c:pt>
                <c:pt idx="27">
                  <c:v>2.7000000000000017E-2</c:v>
                </c:pt>
                <c:pt idx="28">
                  <c:v>2.8000000000000018E-2</c:v>
                </c:pt>
                <c:pt idx="29">
                  <c:v>2.9000000000000019E-2</c:v>
                </c:pt>
                <c:pt idx="30">
                  <c:v>3.000000000000002E-2</c:v>
                </c:pt>
                <c:pt idx="31">
                  <c:v>3.1000000000000021E-2</c:v>
                </c:pt>
                <c:pt idx="32">
                  <c:v>3.2000000000000021E-2</c:v>
                </c:pt>
                <c:pt idx="33">
                  <c:v>3.3000000000000022E-2</c:v>
                </c:pt>
                <c:pt idx="34">
                  <c:v>3.4000000000000023E-2</c:v>
                </c:pt>
                <c:pt idx="35">
                  <c:v>3.5000000000000024E-2</c:v>
                </c:pt>
                <c:pt idx="36">
                  <c:v>3.6000000000000025E-2</c:v>
                </c:pt>
                <c:pt idx="37">
                  <c:v>3.7000000000000026E-2</c:v>
                </c:pt>
                <c:pt idx="38">
                  <c:v>3.8000000000000027E-2</c:v>
                </c:pt>
                <c:pt idx="39">
                  <c:v>3.9000000000000028E-2</c:v>
                </c:pt>
                <c:pt idx="40">
                  <c:v>4.0000000000000029E-2</c:v>
                </c:pt>
                <c:pt idx="41">
                  <c:v>4.1000000000000029E-2</c:v>
                </c:pt>
                <c:pt idx="42">
                  <c:v>4.200000000000003E-2</c:v>
                </c:pt>
                <c:pt idx="43">
                  <c:v>4.3000000000000031E-2</c:v>
                </c:pt>
                <c:pt idx="44">
                  <c:v>4.4000000000000032E-2</c:v>
                </c:pt>
                <c:pt idx="45">
                  <c:v>4.5000000000000033E-2</c:v>
                </c:pt>
                <c:pt idx="46">
                  <c:v>4.6000000000000034E-2</c:v>
                </c:pt>
                <c:pt idx="47">
                  <c:v>4.7000000000000035E-2</c:v>
                </c:pt>
                <c:pt idx="48">
                  <c:v>4.8000000000000036E-2</c:v>
                </c:pt>
                <c:pt idx="49">
                  <c:v>4.9000000000000037E-2</c:v>
                </c:pt>
                <c:pt idx="50">
                  <c:v>5.0000000000000037E-2</c:v>
                </c:pt>
                <c:pt idx="51">
                  <c:v>5.1000000000000038E-2</c:v>
                </c:pt>
                <c:pt idx="52">
                  <c:v>5.2000000000000039E-2</c:v>
                </c:pt>
                <c:pt idx="53">
                  <c:v>5.300000000000004E-2</c:v>
                </c:pt>
                <c:pt idx="54">
                  <c:v>5.4000000000000041E-2</c:v>
                </c:pt>
                <c:pt idx="55">
                  <c:v>5.5000000000000042E-2</c:v>
                </c:pt>
                <c:pt idx="56">
                  <c:v>5.6000000000000043E-2</c:v>
                </c:pt>
                <c:pt idx="57">
                  <c:v>5.7000000000000044E-2</c:v>
                </c:pt>
                <c:pt idx="58">
                  <c:v>5.8000000000000045E-2</c:v>
                </c:pt>
                <c:pt idx="59">
                  <c:v>5.9000000000000045E-2</c:v>
                </c:pt>
                <c:pt idx="60">
                  <c:v>6.0000000000000046E-2</c:v>
                </c:pt>
                <c:pt idx="61">
                  <c:v>6.1000000000000047E-2</c:v>
                </c:pt>
                <c:pt idx="62">
                  <c:v>6.2000000000000048E-2</c:v>
                </c:pt>
                <c:pt idx="63">
                  <c:v>6.3000000000000042E-2</c:v>
                </c:pt>
                <c:pt idx="64">
                  <c:v>6.4000000000000043E-2</c:v>
                </c:pt>
                <c:pt idx="65">
                  <c:v>6.5000000000000044E-2</c:v>
                </c:pt>
                <c:pt idx="66">
                  <c:v>6.6000000000000045E-2</c:v>
                </c:pt>
                <c:pt idx="67">
                  <c:v>6.7000000000000046E-2</c:v>
                </c:pt>
                <c:pt idx="68">
                  <c:v>6.8000000000000047E-2</c:v>
                </c:pt>
                <c:pt idx="69">
                  <c:v>6.9000000000000047E-2</c:v>
                </c:pt>
                <c:pt idx="70">
                  <c:v>7.0000000000000048E-2</c:v>
                </c:pt>
                <c:pt idx="71">
                  <c:v>7.1000000000000049E-2</c:v>
                </c:pt>
                <c:pt idx="72">
                  <c:v>7.200000000000005E-2</c:v>
                </c:pt>
                <c:pt idx="73">
                  <c:v>7.3000000000000051E-2</c:v>
                </c:pt>
                <c:pt idx="74">
                  <c:v>7.4000000000000052E-2</c:v>
                </c:pt>
                <c:pt idx="75">
                  <c:v>7.5000000000000053E-2</c:v>
                </c:pt>
                <c:pt idx="76">
                  <c:v>7.6000000000000054E-2</c:v>
                </c:pt>
                <c:pt idx="77">
                  <c:v>7.7000000000000055E-2</c:v>
                </c:pt>
                <c:pt idx="78">
                  <c:v>7.8000000000000055E-2</c:v>
                </c:pt>
                <c:pt idx="79">
                  <c:v>7.9000000000000056E-2</c:v>
                </c:pt>
                <c:pt idx="80">
                  <c:v>8.0000000000000057E-2</c:v>
                </c:pt>
                <c:pt idx="81">
                  <c:v>8.1000000000000058E-2</c:v>
                </c:pt>
                <c:pt idx="82">
                  <c:v>8.2000000000000059E-2</c:v>
                </c:pt>
                <c:pt idx="83">
                  <c:v>8.300000000000006E-2</c:v>
                </c:pt>
                <c:pt idx="84">
                  <c:v>8.4000000000000061E-2</c:v>
                </c:pt>
                <c:pt idx="85">
                  <c:v>8.5000000000000062E-2</c:v>
                </c:pt>
                <c:pt idx="86">
                  <c:v>8.6000000000000063E-2</c:v>
                </c:pt>
                <c:pt idx="87">
                  <c:v>8.7000000000000063E-2</c:v>
                </c:pt>
                <c:pt idx="88">
                  <c:v>8.8000000000000064E-2</c:v>
                </c:pt>
                <c:pt idx="89">
                  <c:v>8.9000000000000065E-2</c:v>
                </c:pt>
                <c:pt idx="90">
                  <c:v>9.0000000000000066E-2</c:v>
                </c:pt>
                <c:pt idx="91">
                  <c:v>9.1000000000000067E-2</c:v>
                </c:pt>
                <c:pt idx="92">
                  <c:v>9.2000000000000068E-2</c:v>
                </c:pt>
                <c:pt idx="93">
                  <c:v>9.3000000000000069E-2</c:v>
                </c:pt>
                <c:pt idx="94">
                  <c:v>9.400000000000007E-2</c:v>
                </c:pt>
                <c:pt idx="95">
                  <c:v>9.500000000000007E-2</c:v>
                </c:pt>
                <c:pt idx="96">
                  <c:v>9.6000000000000071E-2</c:v>
                </c:pt>
                <c:pt idx="97">
                  <c:v>9.7000000000000072E-2</c:v>
                </c:pt>
                <c:pt idx="98">
                  <c:v>9.8000000000000073E-2</c:v>
                </c:pt>
                <c:pt idx="99">
                  <c:v>9.9000000000000074E-2</c:v>
                </c:pt>
                <c:pt idx="100">
                  <c:v>0.10000000000000007</c:v>
                </c:pt>
                <c:pt idx="101">
                  <c:v>0.10100000000000008</c:v>
                </c:pt>
                <c:pt idx="102">
                  <c:v>0.10200000000000008</c:v>
                </c:pt>
                <c:pt idx="103">
                  <c:v>0.10300000000000008</c:v>
                </c:pt>
                <c:pt idx="104">
                  <c:v>0.10400000000000008</c:v>
                </c:pt>
                <c:pt idx="105">
                  <c:v>0.10500000000000008</c:v>
                </c:pt>
                <c:pt idx="106">
                  <c:v>0.10600000000000008</c:v>
                </c:pt>
                <c:pt idx="107">
                  <c:v>0.10700000000000008</c:v>
                </c:pt>
                <c:pt idx="108">
                  <c:v>0.10800000000000008</c:v>
                </c:pt>
                <c:pt idx="109">
                  <c:v>0.10900000000000008</c:v>
                </c:pt>
                <c:pt idx="110">
                  <c:v>0.11000000000000008</c:v>
                </c:pt>
                <c:pt idx="111">
                  <c:v>0.11100000000000008</c:v>
                </c:pt>
                <c:pt idx="112">
                  <c:v>0.11200000000000009</c:v>
                </c:pt>
                <c:pt idx="113">
                  <c:v>0.11300000000000009</c:v>
                </c:pt>
                <c:pt idx="114">
                  <c:v>0.11400000000000009</c:v>
                </c:pt>
                <c:pt idx="115">
                  <c:v>0.11500000000000009</c:v>
                </c:pt>
                <c:pt idx="116">
                  <c:v>0.11600000000000009</c:v>
                </c:pt>
                <c:pt idx="117">
                  <c:v>0.11700000000000009</c:v>
                </c:pt>
                <c:pt idx="118">
                  <c:v>0.11800000000000009</c:v>
                </c:pt>
                <c:pt idx="119">
                  <c:v>0.11900000000000009</c:v>
                </c:pt>
                <c:pt idx="120">
                  <c:v>0.12000000000000009</c:v>
                </c:pt>
                <c:pt idx="121">
                  <c:v>0.12100000000000009</c:v>
                </c:pt>
                <c:pt idx="122">
                  <c:v>0.12200000000000009</c:v>
                </c:pt>
                <c:pt idx="123">
                  <c:v>0.1230000000000001</c:v>
                </c:pt>
                <c:pt idx="124">
                  <c:v>0.1240000000000001</c:v>
                </c:pt>
                <c:pt idx="125">
                  <c:v>0.12500000000000008</c:v>
                </c:pt>
                <c:pt idx="126">
                  <c:v>0.12600000000000008</c:v>
                </c:pt>
                <c:pt idx="127">
                  <c:v>0.12700000000000009</c:v>
                </c:pt>
                <c:pt idx="128">
                  <c:v>0.12800000000000009</c:v>
                </c:pt>
                <c:pt idx="129">
                  <c:v>0.12900000000000009</c:v>
                </c:pt>
                <c:pt idx="130">
                  <c:v>0.13000000000000009</c:v>
                </c:pt>
                <c:pt idx="131">
                  <c:v>0.13100000000000009</c:v>
                </c:pt>
                <c:pt idx="132">
                  <c:v>0.13200000000000009</c:v>
                </c:pt>
                <c:pt idx="133">
                  <c:v>0.13300000000000009</c:v>
                </c:pt>
                <c:pt idx="134">
                  <c:v>0.13400000000000009</c:v>
                </c:pt>
                <c:pt idx="135">
                  <c:v>0.13500000000000009</c:v>
                </c:pt>
                <c:pt idx="136">
                  <c:v>0.13600000000000009</c:v>
                </c:pt>
                <c:pt idx="137">
                  <c:v>0.13700000000000009</c:v>
                </c:pt>
                <c:pt idx="138">
                  <c:v>0.13800000000000009</c:v>
                </c:pt>
                <c:pt idx="139">
                  <c:v>0.1390000000000001</c:v>
                </c:pt>
                <c:pt idx="140">
                  <c:v>0.1400000000000001</c:v>
                </c:pt>
                <c:pt idx="141">
                  <c:v>0.1410000000000001</c:v>
                </c:pt>
                <c:pt idx="142">
                  <c:v>0.1420000000000001</c:v>
                </c:pt>
                <c:pt idx="143">
                  <c:v>0.1430000000000001</c:v>
                </c:pt>
                <c:pt idx="144">
                  <c:v>0.1440000000000001</c:v>
                </c:pt>
                <c:pt idx="145">
                  <c:v>0.1450000000000001</c:v>
                </c:pt>
                <c:pt idx="146">
                  <c:v>0.1460000000000001</c:v>
                </c:pt>
                <c:pt idx="147">
                  <c:v>0.1470000000000001</c:v>
                </c:pt>
                <c:pt idx="148">
                  <c:v>0.1480000000000001</c:v>
                </c:pt>
                <c:pt idx="149">
                  <c:v>0.1490000000000001</c:v>
                </c:pt>
                <c:pt idx="150">
                  <c:v>0.15000000000000011</c:v>
                </c:pt>
                <c:pt idx="151">
                  <c:v>0.15100000000000011</c:v>
                </c:pt>
                <c:pt idx="152">
                  <c:v>0.15200000000000011</c:v>
                </c:pt>
                <c:pt idx="153">
                  <c:v>0.15300000000000011</c:v>
                </c:pt>
                <c:pt idx="154">
                  <c:v>0.15400000000000011</c:v>
                </c:pt>
                <c:pt idx="155">
                  <c:v>0.15500000000000011</c:v>
                </c:pt>
                <c:pt idx="156">
                  <c:v>0.15600000000000011</c:v>
                </c:pt>
                <c:pt idx="157">
                  <c:v>0.15700000000000011</c:v>
                </c:pt>
                <c:pt idx="158">
                  <c:v>0.15800000000000011</c:v>
                </c:pt>
                <c:pt idx="159">
                  <c:v>0.15900000000000011</c:v>
                </c:pt>
                <c:pt idx="160">
                  <c:v>0.16000000000000011</c:v>
                </c:pt>
                <c:pt idx="161">
                  <c:v>0.16100000000000012</c:v>
                </c:pt>
                <c:pt idx="162">
                  <c:v>0.16200000000000012</c:v>
                </c:pt>
                <c:pt idx="163">
                  <c:v>0.16300000000000012</c:v>
                </c:pt>
                <c:pt idx="164">
                  <c:v>0.16400000000000012</c:v>
                </c:pt>
                <c:pt idx="165">
                  <c:v>0.16500000000000012</c:v>
                </c:pt>
                <c:pt idx="166">
                  <c:v>0.16600000000000012</c:v>
                </c:pt>
                <c:pt idx="167">
                  <c:v>0.16700000000000012</c:v>
                </c:pt>
                <c:pt idx="168">
                  <c:v>0.16800000000000012</c:v>
                </c:pt>
                <c:pt idx="169">
                  <c:v>0.16900000000000012</c:v>
                </c:pt>
                <c:pt idx="170">
                  <c:v>0.17000000000000012</c:v>
                </c:pt>
                <c:pt idx="171">
                  <c:v>0.17100000000000012</c:v>
                </c:pt>
                <c:pt idx="172">
                  <c:v>0.17200000000000013</c:v>
                </c:pt>
                <c:pt idx="173">
                  <c:v>0.17300000000000013</c:v>
                </c:pt>
                <c:pt idx="174">
                  <c:v>0.17400000000000013</c:v>
                </c:pt>
                <c:pt idx="175">
                  <c:v>0.17500000000000013</c:v>
                </c:pt>
                <c:pt idx="176">
                  <c:v>0.17600000000000013</c:v>
                </c:pt>
                <c:pt idx="177">
                  <c:v>0.17700000000000013</c:v>
                </c:pt>
                <c:pt idx="178">
                  <c:v>0.17800000000000013</c:v>
                </c:pt>
                <c:pt idx="179">
                  <c:v>0.17900000000000013</c:v>
                </c:pt>
                <c:pt idx="180">
                  <c:v>0.18000000000000013</c:v>
                </c:pt>
                <c:pt idx="181">
                  <c:v>0.18100000000000013</c:v>
                </c:pt>
                <c:pt idx="182">
                  <c:v>0.18200000000000013</c:v>
                </c:pt>
                <c:pt idx="183">
                  <c:v>0.18300000000000013</c:v>
                </c:pt>
                <c:pt idx="184">
                  <c:v>0.18400000000000014</c:v>
                </c:pt>
                <c:pt idx="185">
                  <c:v>0.18500000000000014</c:v>
                </c:pt>
                <c:pt idx="186">
                  <c:v>0.18600000000000014</c:v>
                </c:pt>
                <c:pt idx="187">
                  <c:v>0.18700000000000014</c:v>
                </c:pt>
                <c:pt idx="188">
                  <c:v>0.18800000000000014</c:v>
                </c:pt>
                <c:pt idx="189">
                  <c:v>0.18900000000000014</c:v>
                </c:pt>
                <c:pt idx="190">
                  <c:v>0.19000000000000014</c:v>
                </c:pt>
                <c:pt idx="191">
                  <c:v>0.19100000000000014</c:v>
                </c:pt>
                <c:pt idx="192">
                  <c:v>0.19200000000000014</c:v>
                </c:pt>
                <c:pt idx="193">
                  <c:v>0.19300000000000014</c:v>
                </c:pt>
                <c:pt idx="194">
                  <c:v>0.19400000000000014</c:v>
                </c:pt>
                <c:pt idx="195">
                  <c:v>0.19500000000000015</c:v>
                </c:pt>
                <c:pt idx="196">
                  <c:v>0.19600000000000015</c:v>
                </c:pt>
                <c:pt idx="197">
                  <c:v>0.19700000000000015</c:v>
                </c:pt>
                <c:pt idx="198">
                  <c:v>0.19800000000000015</c:v>
                </c:pt>
                <c:pt idx="199">
                  <c:v>0.19900000000000015</c:v>
                </c:pt>
                <c:pt idx="200">
                  <c:v>0.20000000000000015</c:v>
                </c:pt>
                <c:pt idx="201">
                  <c:v>0.20100000000000015</c:v>
                </c:pt>
                <c:pt idx="202">
                  <c:v>0.20200000000000015</c:v>
                </c:pt>
                <c:pt idx="203">
                  <c:v>0.20300000000000015</c:v>
                </c:pt>
                <c:pt idx="204">
                  <c:v>0.20400000000000015</c:v>
                </c:pt>
                <c:pt idx="205">
                  <c:v>0.20500000000000015</c:v>
                </c:pt>
                <c:pt idx="206">
                  <c:v>0.20600000000000016</c:v>
                </c:pt>
                <c:pt idx="207">
                  <c:v>0.20700000000000016</c:v>
                </c:pt>
                <c:pt idx="208">
                  <c:v>0.20800000000000016</c:v>
                </c:pt>
                <c:pt idx="209">
                  <c:v>0.20900000000000016</c:v>
                </c:pt>
                <c:pt idx="210">
                  <c:v>0.21000000000000016</c:v>
                </c:pt>
                <c:pt idx="211">
                  <c:v>0.21100000000000016</c:v>
                </c:pt>
                <c:pt idx="212">
                  <c:v>0.21200000000000016</c:v>
                </c:pt>
                <c:pt idx="213">
                  <c:v>0.21300000000000016</c:v>
                </c:pt>
                <c:pt idx="214">
                  <c:v>0.21400000000000016</c:v>
                </c:pt>
                <c:pt idx="215">
                  <c:v>0.21500000000000016</c:v>
                </c:pt>
                <c:pt idx="216">
                  <c:v>0.21600000000000016</c:v>
                </c:pt>
                <c:pt idx="217">
                  <c:v>0.21700000000000016</c:v>
                </c:pt>
                <c:pt idx="218">
                  <c:v>0.21800000000000017</c:v>
                </c:pt>
                <c:pt idx="219">
                  <c:v>0.21900000000000017</c:v>
                </c:pt>
                <c:pt idx="220">
                  <c:v>0.22000000000000017</c:v>
                </c:pt>
                <c:pt idx="221">
                  <c:v>0.22100000000000017</c:v>
                </c:pt>
                <c:pt idx="222">
                  <c:v>0.22200000000000017</c:v>
                </c:pt>
                <c:pt idx="223">
                  <c:v>0.22300000000000017</c:v>
                </c:pt>
                <c:pt idx="224">
                  <c:v>0.22400000000000017</c:v>
                </c:pt>
                <c:pt idx="225">
                  <c:v>0.22500000000000017</c:v>
                </c:pt>
                <c:pt idx="226">
                  <c:v>0.22600000000000017</c:v>
                </c:pt>
                <c:pt idx="227">
                  <c:v>0.22700000000000017</c:v>
                </c:pt>
                <c:pt idx="228">
                  <c:v>0.22800000000000017</c:v>
                </c:pt>
                <c:pt idx="229">
                  <c:v>0.22900000000000018</c:v>
                </c:pt>
                <c:pt idx="230">
                  <c:v>0.23000000000000018</c:v>
                </c:pt>
                <c:pt idx="231">
                  <c:v>0.23100000000000018</c:v>
                </c:pt>
                <c:pt idx="232">
                  <c:v>0.23200000000000018</c:v>
                </c:pt>
                <c:pt idx="233">
                  <c:v>0.23300000000000018</c:v>
                </c:pt>
                <c:pt idx="234">
                  <c:v>0.23400000000000018</c:v>
                </c:pt>
                <c:pt idx="235">
                  <c:v>0.23500000000000018</c:v>
                </c:pt>
                <c:pt idx="236">
                  <c:v>0.23600000000000018</c:v>
                </c:pt>
                <c:pt idx="237">
                  <c:v>0.23700000000000018</c:v>
                </c:pt>
                <c:pt idx="238">
                  <c:v>0.23800000000000018</c:v>
                </c:pt>
                <c:pt idx="239">
                  <c:v>0.23900000000000018</c:v>
                </c:pt>
                <c:pt idx="240">
                  <c:v>0.24000000000000019</c:v>
                </c:pt>
                <c:pt idx="241">
                  <c:v>0.24100000000000019</c:v>
                </c:pt>
                <c:pt idx="242">
                  <c:v>0.24200000000000019</c:v>
                </c:pt>
                <c:pt idx="243">
                  <c:v>0.24300000000000019</c:v>
                </c:pt>
                <c:pt idx="244">
                  <c:v>0.24400000000000019</c:v>
                </c:pt>
                <c:pt idx="245">
                  <c:v>0.24500000000000019</c:v>
                </c:pt>
                <c:pt idx="246">
                  <c:v>0.24600000000000019</c:v>
                </c:pt>
                <c:pt idx="247">
                  <c:v>0.24700000000000019</c:v>
                </c:pt>
                <c:pt idx="248">
                  <c:v>0.24800000000000019</c:v>
                </c:pt>
                <c:pt idx="249">
                  <c:v>0.24900000000000019</c:v>
                </c:pt>
                <c:pt idx="250">
                  <c:v>0.25000000000000017</c:v>
                </c:pt>
                <c:pt idx="251">
                  <c:v>0.25100000000000017</c:v>
                </c:pt>
                <c:pt idx="252">
                  <c:v>0.25200000000000017</c:v>
                </c:pt>
                <c:pt idx="253">
                  <c:v>0.25300000000000017</c:v>
                </c:pt>
                <c:pt idx="254">
                  <c:v>0.25400000000000017</c:v>
                </c:pt>
                <c:pt idx="255">
                  <c:v>0.25500000000000017</c:v>
                </c:pt>
                <c:pt idx="256">
                  <c:v>0.25600000000000017</c:v>
                </c:pt>
                <c:pt idx="257">
                  <c:v>0.25700000000000017</c:v>
                </c:pt>
                <c:pt idx="258">
                  <c:v>0.25800000000000017</c:v>
                </c:pt>
                <c:pt idx="259">
                  <c:v>0.25900000000000017</c:v>
                </c:pt>
                <c:pt idx="260">
                  <c:v>0.26000000000000018</c:v>
                </c:pt>
                <c:pt idx="261">
                  <c:v>0.26100000000000018</c:v>
                </c:pt>
                <c:pt idx="262">
                  <c:v>0.26200000000000018</c:v>
                </c:pt>
                <c:pt idx="263">
                  <c:v>0.26300000000000018</c:v>
                </c:pt>
                <c:pt idx="264">
                  <c:v>0.26400000000000018</c:v>
                </c:pt>
                <c:pt idx="265">
                  <c:v>0.26500000000000018</c:v>
                </c:pt>
                <c:pt idx="266">
                  <c:v>0.26600000000000018</c:v>
                </c:pt>
                <c:pt idx="267">
                  <c:v>0.26700000000000018</c:v>
                </c:pt>
                <c:pt idx="268">
                  <c:v>0.26800000000000018</c:v>
                </c:pt>
                <c:pt idx="269">
                  <c:v>0.26900000000000018</c:v>
                </c:pt>
                <c:pt idx="270">
                  <c:v>0.27000000000000018</c:v>
                </c:pt>
                <c:pt idx="271">
                  <c:v>0.27100000000000019</c:v>
                </c:pt>
                <c:pt idx="272">
                  <c:v>0.27200000000000019</c:v>
                </c:pt>
                <c:pt idx="273">
                  <c:v>0.27300000000000019</c:v>
                </c:pt>
                <c:pt idx="274">
                  <c:v>0.27400000000000019</c:v>
                </c:pt>
                <c:pt idx="275">
                  <c:v>0.27500000000000019</c:v>
                </c:pt>
                <c:pt idx="276">
                  <c:v>0.27600000000000019</c:v>
                </c:pt>
                <c:pt idx="277">
                  <c:v>0.27700000000000019</c:v>
                </c:pt>
                <c:pt idx="278">
                  <c:v>0.27800000000000019</c:v>
                </c:pt>
                <c:pt idx="279">
                  <c:v>0.27900000000000019</c:v>
                </c:pt>
                <c:pt idx="280">
                  <c:v>0.28000000000000019</c:v>
                </c:pt>
                <c:pt idx="281">
                  <c:v>0.28100000000000019</c:v>
                </c:pt>
                <c:pt idx="282">
                  <c:v>0.28200000000000019</c:v>
                </c:pt>
                <c:pt idx="283">
                  <c:v>0.2830000000000002</c:v>
                </c:pt>
                <c:pt idx="284">
                  <c:v>0.2840000000000002</c:v>
                </c:pt>
                <c:pt idx="285">
                  <c:v>0.2850000000000002</c:v>
                </c:pt>
                <c:pt idx="286">
                  <c:v>0.2860000000000002</c:v>
                </c:pt>
                <c:pt idx="287">
                  <c:v>0.2870000000000002</c:v>
                </c:pt>
                <c:pt idx="288">
                  <c:v>0.2880000000000002</c:v>
                </c:pt>
                <c:pt idx="289">
                  <c:v>0.2890000000000002</c:v>
                </c:pt>
                <c:pt idx="290">
                  <c:v>0.2900000000000002</c:v>
                </c:pt>
                <c:pt idx="291">
                  <c:v>0.2910000000000002</c:v>
                </c:pt>
                <c:pt idx="292">
                  <c:v>0.2920000000000002</c:v>
                </c:pt>
                <c:pt idx="293">
                  <c:v>0.2930000000000002</c:v>
                </c:pt>
                <c:pt idx="294">
                  <c:v>0.29400000000000021</c:v>
                </c:pt>
                <c:pt idx="295">
                  <c:v>0.29500000000000021</c:v>
                </c:pt>
                <c:pt idx="296">
                  <c:v>0.29600000000000021</c:v>
                </c:pt>
                <c:pt idx="297">
                  <c:v>0.29700000000000021</c:v>
                </c:pt>
                <c:pt idx="298">
                  <c:v>0.29800000000000021</c:v>
                </c:pt>
                <c:pt idx="299">
                  <c:v>0.29900000000000021</c:v>
                </c:pt>
                <c:pt idx="300">
                  <c:v>0.30000000000000021</c:v>
                </c:pt>
                <c:pt idx="301">
                  <c:v>0.30100000000000021</c:v>
                </c:pt>
                <c:pt idx="302">
                  <c:v>0.30200000000000021</c:v>
                </c:pt>
                <c:pt idx="303">
                  <c:v>0.30300000000000021</c:v>
                </c:pt>
                <c:pt idx="304">
                  <c:v>0.30400000000000021</c:v>
                </c:pt>
                <c:pt idx="305">
                  <c:v>0.30500000000000022</c:v>
                </c:pt>
                <c:pt idx="306">
                  <c:v>0.30600000000000022</c:v>
                </c:pt>
                <c:pt idx="307">
                  <c:v>0.30700000000000022</c:v>
                </c:pt>
                <c:pt idx="308">
                  <c:v>0.30800000000000022</c:v>
                </c:pt>
                <c:pt idx="309">
                  <c:v>0.30900000000000022</c:v>
                </c:pt>
                <c:pt idx="310">
                  <c:v>0.31000000000000022</c:v>
                </c:pt>
                <c:pt idx="311">
                  <c:v>0.31100000000000022</c:v>
                </c:pt>
                <c:pt idx="312">
                  <c:v>0.31200000000000022</c:v>
                </c:pt>
                <c:pt idx="313">
                  <c:v>0.31300000000000022</c:v>
                </c:pt>
                <c:pt idx="314">
                  <c:v>0.31400000000000022</c:v>
                </c:pt>
                <c:pt idx="315">
                  <c:v>0.31500000000000022</c:v>
                </c:pt>
                <c:pt idx="316">
                  <c:v>0.31600000000000023</c:v>
                </c:pt>
                <c:pt idx="317">
                  <c:v>0.31700000000000023</c:v>
                </c:pt>
                <c:pt idx="318">
                  <c:v>0.31800000000000023</c:v>
                </c:pt>
                <c:pt idx="319">
                  <c:v>0.31900000000000023</c:v>
                </c:pt>
                <c:pt idx="320">
                  <c:v>0.32000000000000023</c:v>
                </c:pt>
                <c:pt idx="321">
                  <c:v>0.32100000000000023</c:v>
                </c:pt>
                <c:pt idx="322">
                  <c:v>0.32200000000000023</c:v>
                </c:pt>
                <c:pt idx="323">
                  <c:v>0.32300000000000023</c:v>
                </c:pt>
                <c:pt idx="324">
                  <c:v>0.32400000000000023</c:v>
                </c:pt>
                <c:pt idx="325">
                  <c:v>0.32500000000000023</c:v>
                </c:pt>
                <c:pt idx="326">
                  <c:v>0.32600000000000023</c:v>
                </c:pt>
                <c:pt idx="327">
                  <c:v>0.32700000000000023</c:v>
                </c:pt>
                <c:pt idx="328">
                  <c:v>0.32800000000000024</c:v>
                </c:pt>
                <c:pt idx="329">
                  <c:v>0.32900000000000024</c:v>
                </c:pt>
                <c:pt idx="330">
                  <c:v>0.33000000000000024</c:v>
                </c:pt>
                <c:pt idx="331">
                  <c:v>0.33100000000000024</c:v>
                </c:pt>
                <c:pt idx="332">
                  <c:v>0.33200000000000024</c:v>
                </c:pt>
                <c:pt idx="333">
                  <c:v>0.33300000000000024</c:v>
                </c:pt>
                <c:pt idx="334">
                  <c:v>0.33400000000000024</c:v>
                </c:pt>
                <c:pt idx="335">
                  <c:v>0.33500000000000024</c:v>
                </c:pt>
                <c:pt idx="336">
                  <c:v>0.33600000000000024</c:v>
                </c:pt>
                <c:pt idx="337">
                  <c:v>0.33700000000000024</c:v>
                </c:pt>
                <c:pt idx="338">
                  <c:v>0.33800000000000024</c:v>
                </c:pt>
                <c:pt idx="339">
                  <c:v>0.33900000000000025</c:v>
                </c:pt>
                <c:pt idx="340">
                  <c:v>0.34000000000000025</c:v>
                </c:pt>
                <c:pt idx="341">
                  <c:v>0.34100000000000025</c:v>
                </c:pt>
                <c:pt idx="342">
                  <c:v>0.34200000000000025</c:v>
                </c:pt>
                <c:pt idx="343">
                  <c:v>0.34300000000000025</c:v>
                </c:pt>
                <c:pt idx="344">
                  <c:v>0.34400000000000025</c:v>
                </c:pt>
                <c:pt idx="345">
                  <c:v>0.34500000000000025</c:v>
                </c:pt>
                <c:pt idx="346">
                  <c:v>0.34600000000000025</c:v>
                </c:pt>
                <c:pt idx="347">
                  <c:v>0.34700000000000025</c:v>
                </c:pt>
                <c:pt idx="348">
                  <c:v>0.34800000000000025</c:v>
                </c:pt>
                <c:pt idx="349">
                  <c:v>0.34900000000000025</c:v>
                </c:pt>
                <c:pt idx="350">
                  <c:v>0.35000000000000026</c:v>
                </c:pt>
                <c:pt idx="351">
                  <c:v>0.35100000000000026</c:v>
                </c:pt>
                <c:pt idx="352">
                  <c:v>0.35200000000000026</c:v>
                </c:pt>
                <c:pt idx="353">
                  <c:v>0.35300000000000026</c:v>
                </c:pt>
                <c:pt idx="354">
                  <c:v>0.35400000000000026</c:v>
                </c:pt>
                <c:pt idx="355">
                  <c:v>0.35500000000000026</c:v>
                </c:pt>
                <c:pt idx="356">
                  <c:v>0.35600000000000026</c:v>
                </c:pt>
                <c:pt idx="357">
                  <c:v>0.35700000000000026</c:v>
                </c:pt>
                <c:pt idx="358">
                  <c:v>0.35800000000000026</c:v>
                </c:pt>
                <c:pt idx="359">
                  <c:v>0.35900000000000026</c:v>
                </c:pt>
                <c:pt idx="360">
                  <c:v>0.36000000000000026</c:v>
                </c:pt>
                <c:pt idx="361">
                  <c:v>0.36100000000000027</c:v>
                </c:pt>
                <c:pt idx="362">
                  <c:v>0.36200000000000027</c:v>
                </c:pt>
                <c:pt idx="363">
                  <c:v>0.36300000000000027</c:v>
                </c:pt>
                <c:pt idx="364">
                  <c:v>0.36400000000000027</c:v>
                </c:pt>
                <c:pt idx="365">
                  <c:v>0.36500000000000027</c:v>
                </c:pt>
                <c:pt idx="366">
                  <c:v>0.36600000000000027</c:v>
                </c:pt>
                <c:pt idx="367">
                  <c:v>0.36700000000000027</c:v>
                </c:pt>
                <c:pt idx="368">
                  <c:v>0.36800000000000027</c:v>
                </c:pt>
                <c:pt idx="369">
                  <c:v>0.36900000000000027</c:v>
                </c:pt>
                <c:pt idx="370">
                  <c:v>0.37000000000000027</c:v>
                </c:pt>
                <c:pt idx="371">
                  <c:v>0.37100000000000027</c:v>
                </c:pt>
                <c:pt idx="372">
                  <c:v>0.37200000000000027</c:v>
                </c:pt>
                <c:pt idx="373">
                  <c:v>0.37300000000000028</c:v>
                </c:pt>
                <c:pt idx="374">
                  <c:v>0.37400000000000028</c:v>
                </c:pt>
                <c:pt idx="375">
                  <c:v>0.37500000000000028</c:v>
                </c:pt>
                <c:pt idx="376">
                  <c:v>0.37600000000000028</c:v>
                </c:pt>
                <c:pt idx="377">
                  <c:v>0.37700000000000028</c:v>
                </c:pt>
                <c:pt idx="378">
                  <c:v>0.37800000000000028</c:v>
                </c:pt>
                <c:pt idx="379">
                  <c:v>0.37900000000000028</c:v>
                </c:pt>
                <c:pt idx="380">
                  <c:v>0.38000000000000028</c:v>
                </c:pt>
                <c:pt idx="381">
                  <c:v>0.38100000000000028</c:v>
                </c:pt>
                <c:pt idx="382">
                  <c:v>0.38200000000000028</c:v>
                </c:pt>
                <c:pt idx="383">
                  <c:v>0.38300000000000028</c:v>
                </c:pt>
                <c:pt idx="384">
                  <c:v>0.38400000000000029</c:v>
                </c:pt>
                <c:pt idx="385">
                  <c:v>0.38500000000000029</c:v>
                </c:pt>
                <c:pt idx="386">
                  <c:v>0.38600000000000029</c:v>
                </c:pt>
                <c:pt idx="387">
                  <c:v>0.38700000000000029</c:v>
                </c:pt>
                <c:pt idx="388">
                  <c:v>0.38800000000000029</c:v>
                </c:pt>
                <c:pt idx="389">
                  <c:v>0.38900000000000029</c:v>
                </c:pt>
                <c:pt idx="390">
                  <c:v>0.39000000000000029</c:v>
                </c:pt>
                <c:pt idx="391">
                  <c:v>0.39100000000000029</c:v>
                </c:pt>
                <c:pt idx="392">
                  <c:v>0.39200000000000029</c:v>
                </c:pt>
                <c:pt idx="393">
                  <c:v>0.39300000000000029</c:v>
                </c:pt>
                <c:pt idx="394">
                  <c:v>0.39400000000000029</c:v>
                </c:pt>
                <c:pt idx="395">
                  <c:v>0.3950000000000003</c:v>
                </c:pt>
                <c:pt idx="396">
                  <c:v>0.3960000000000003</c:v>
                </c:pt>
                <c:pt idx="397">
                  <c:v>0.3970000000000003</c:v>
                </c:pt>
                <c:pt idx="398">
                  <c:v>0.3980000000000003</c:v>
                </c:pt>
                <c:pt idx="399">
                  <c:v>0.3990000000000003</c:v>
                </c:pt>
                <c:pt idx="400">
                  <c:v>0.4000000000000003</c:v>
                </c:pt>
                <c:pt idx="401">
                  <c:v>0.4010000000000003</c:v>
                </c:pt>
                <c:pt idx="402">
                  <c:v>0.4020000000000003</c:v>
                </c:pt>
                <c:pt idx="403">
                  <c:v>0.4030000000000003</c:v>
                </c:pt>
                <c:pt idx="404">
                  <c:v>0.4040000000000003</c:v>
                </c:pt>
                <c:pt idx="405">
                  <c:v>0.4050000000000003</c:v>
                </c:pt>
                <c:pt idx="406">
                  <c:v>0.40600000000000031</c:v>
                </c:pt>
                <c:pt idx="407">
                  <c:v>0.40700000000000031</c:v>
                </c:pt>
                <c:pt idx="408">
                  <c:v>0.40800000000000031</c:v>
                </c:pt>
                <c:pt idx="409">
                  <c:v>0.40900000000000031</c:v>
                </c:pt>
                <c:pt idx="410">
                  <c:v>0.41000000000000031</c:v>
                </c:pt>
                <c:pt idx="411">
                  <c:v>0.41100000000000031</c:v>
                </c:pt>
                <c:pt idx="412">
                  <c:v>0.41200000000000031</c:v>
                </c:pt>
                <c:pt idx="413">
                  <c:v>0.41300000000000031</c:v>
                </c:pt>
                <c:pt idx="414">
                  <c:v>0.41400000000000031</c:v>
                </c:pt>
                <c:pt idx="415">
                  <c:v>0.41500000000000031</c:v>
                </c:pt>
                <c:pt idx="416">
                  <c:v>0.41600000000000031</c:v>
                </c:pt>
                <c:pt idx="417">
                  <c:v>0.41700000000000031</c:v>
                </c:pt>
                <c:pt idx="418">
                  <c:v>0.41800000000000032</c:v>
                </c:pt>
                <c:pt idx="419">
                  <c:v>0.41900000000000032</c:v>
                </c:pt>
                <c:pt idx="420">
                  <c:v>0.42000000000000032</c:v>
                </c:pt>
                <c:pt idx="421">
                  <c:v>0.42100000000000032</c:v>
                </c:pt>
                <c:pt idx="422">
                  <c:v>0.42200000000000032</c:v>
                </c:pt>
                <c:pt idx="423">
                  <c:v>0.42300000000000032</c:v>
                </c:pt>
                <c:pt idx="424">
                  <c:v>0.42400000000000032</c:v>
                </c:pt>
                <c:pt idx="425">
                  <c:v>0.42500000000000032</c:v>
                </c:pt>
                <c:pt idx="426">
                  <c:v>0.42600000000000032</c:v>
                </c:pt>
                <c:pt idx="427">
                  <c:v>0.42700000000000032</c:v>
                </c:pt>
                <c:pt idx="428">
                  <c:v>0.42800000000000032</c:v>
                </c:pt>
                <c:pt idx="429">
                  <c:v>0.42900000000000033</c:v>
                </c:pt>
                <c:pt idx="430">
                  <c:v>0.43000000000000033</c:v>
                </c:pt>
                <c:pt idx="431">
                  <c:v>0.43100000000000033</c:v>
                </c:pt>
                <c:pt idx="432">
                  <c:v>0.43200000000000033</c:v>
                </c:pt>
                <c:pt idx="433">
                  <c:v>0.43300000000000033</c:v>
                </c:pt>
                <c:pt idx="434">
                  <c:v>0.43400000000000033</c:v>
                </c:pt>
                <c:pt idx="435">
                  <c:v>0.43500000000000033</c:v>
                </c:pt>
                <c:pt idx="436">
                  <c:v>0.43600000000000033</c:v>
                </c:pt>
                <c:pt idx="437">
                  <c:v>0.43700000000000033</c:v>
                </c:pt>
                <c:pt idx="438">
                  <c:v>0.43800000000000033</c:v>
                </c:pt>
                <c:pt idx="439">
                  <c:v>0.43900000000000033</c:v>
                </c:pt>
                <c:pt idx="440">
                  <c:v>0.44000000000000034</c:v>
                </c:pt>
                <c:pt idx="441">
                  <c:v>0.44100000000000034</c:v>
                </c:pt>
                <c:pt idx="442">
                  <c:v>0.44200000000000034</c:v>
                </c:pt>
                <c:pt idx="443">
                  <c:v>0.44300000000000034</c:v>
                </c:pt>
                <c:pt idx="444">
                  <c:v>0.44400000000000034</c:v>
                </c:pt>
                <c:pt idx="445">
                  <c:v>0.44500000000000034</c:v>
                </c:pt>
                <c:pt idx="446">
                  <c:v>0.44600000000000034</c:v>
                </c:pt>
                <c:pt idx="447">
                  <c:v>0.44700000000000034</c:v>
                </c:pt>
                <c:pt idx="448">
                  <c:v>0.44800000000000034</c:v>
                </c:pt>
                <c:pt idx="449">
                  <c:v>0.44900000000000034</c:v>
                </c:pt>
                <c:pt idx="450">
                  <c:v>0.45000000000000034</c:v>
                </c:pt>
                <c:pt idx="451">
                  <c:v>0.45100000000000035</c:v>
                </c:pt>
                <c:pt idx="452">
                  <c:v>0.45200000000000035</c:v>
                </c:pt>
                <c:pt idx="453">
                  <c:v>0.45300000000000035</c:v>
                </c:pt>
                <c:pt idx="454">
                  <c:v>0.45400000000000035</c:v>
                </c:pt>
                <c:pt idx="455">
                  <c:v>0.45500000000000035</c:v>
                </c:pt>
                <c:pt idx="456">
                  <c:v>0.45600000000000035</c:v>
                </c:pt>
                <c:pt idx="457">
                  <c:v>0.45700000000000035</c:v>
                </c:pt>
                <c:pt idx="458">
                  <c:v>0.45800000000000035</c:v>
                </c:pt>
                <c:pt idx="459">
                  <c:v>0.45900000000000035</c:v>
                </c:pt>
                <c:pt idx="460">
                  <c:v>0.46000000000000035</c:v>
                </c:pt>
                <c:pt idx="461">
                  <c:v>0.46100000000000035</c:v>
                </c:pt>
                <c:pt idx="462">
                  <c:v>0.46200000000000035</c:v>
                </c:pt>
                <c:pt idx="463">
                  <c:v>0.46300000000000036</c:v>
                </c:pt>
                <c:pt idx="464">
                  <c:v>0.46400000000000036</c:v>
                </c:pt>
                <c:pt idx="465">
                  <c:v>0.46500000000000036</c:v>
                </c:pt>
                <c:pt idx="466">
                  <c:v>0.46600000000000036</c:v>
                </c:pt>
                <c:pt idx="467">
                  <c:v>0.46700000000000036</c:v>
                </c:pt>
                <c:pt idx="468">
                  <c:v>0.46800000000000036</c:v>
                </c:pt>
                <c:pt idx="469">
                  <c:v>0.46900000000000036</c:v>
                </c:pt>
                <c:pt idx="470">
                  <c:v>0.47000000000000036</c:v>
                </c:pt>
                <c:pt idx="471">
                  <c:v>0.47100000000000036</c:v>
                </c:pt>
                <c:pt idx="472">
                  <c:v>0.47200000000000036</c:v>
                </c:pt>
                <c:pt idx="473">
                  <c:v>0.47300000000000036</c:v>
                </c:pt>
                <c:pt idx="474">
                  <c:v>0.47400000000000037</c:v>
                </c:pt>
                <c:pt idx="475">
                  <c:v>0.47500000000000037</c:v>
                </c:pt>
                <c:pt idx="476">
                  <c:v>0.47600000000000037</c:v>
                </c:pt>
                <c:pt idx="477">
                  <c:v>0.47700000000000037</c:v>
                </c:pt>
                <c:pt idx="478">
                  <c:v>0.47800000000000037</c:v>
                </c:pt>
                <c:pt idx="479">
                  <c:v>0.47900000000000037</c:v>
                </c:pt>
                <c:pt idx="480">
                  <c:v>0.48000000000000037</c:v>
                </c:pt>
                <c:pt idx="481">
                  <c:v>0.48100000000000037</c:v>
                </c:pt>
                <c:pt idx="482">
                  <c:v>0.48200000000000037</c:v>
                </c:pt>
                <c:pt idx="483">
                  <c:v>0.48300000000000037</c:v>
                </c:pt>
                <c:pt idx="484">
                  <c:v>0.48400000000000037</c:v>
                </c:pt>
                <c:pt idx="485">
                  <c:v>0.48500000000000038</c:v>
                </c:pt>
                <c:pt idx="486">
                  <c:v>0.48600000000000038</c:v>
                </c:pt>
                <c:pt idx="487">
                  <c:v>0.48700000000000038</c:v>
                </c:pt>
                <c:pt idx="488">
                  <c:v>0.48800000000000038</c:v>
                </c:pt>
                <c:pt idx="489">
                  <c:v>0.48900000000000038</c:v>
                </c:pt>
                <c:pt idx="490">
                  <c:v>0.49000000000000038</c:v>
                </c:pt>
                <c:pt idx="491">
                  <c:v>0.49100000000000038</c:v>
                </c:pt>
                <c:pt idx="492">
                  <c:v>0.49200000000000038</c:v>
                </c:pt>
                <c:pt idx="493">
                  <c:v>0.49300000000000038</c:v>
                </c:pt>
                <c:pt idx="494">
                  <c:v>0.49400000000000038</c:v>
                </c:pt>
                <c:pt idx="495">
                  <c:v>0.49500000000000038</c:v>
                </c:pt>
                <c:pt idx="496">
                  <c:v>0.49600000000000039</c:v>
                </c:pt>
                <c:pt idx="497">
                  <c:v>0.49700000000000039</c:v>
                </c:pt>
                <c:pt idx="498">
                  <c:v>0.49800000000000039</c:v>
                </c:pt>
                <c:pt idx="499">
                  <c:v>0.49900000000000039</c:v>
                </c:pt>
                <c:pt idx="500">
                  <c:v>0.50000000000000033</c:v>
                </c:pt>
                <c:pt idx="501">
                  <c:v>0.50100000000000033</c:v>
                </c:pt>
                <c:pt idx="502">
                  <c:v>0.50200000000000033</c:v>
                </c:pt>
                <c:pt idx="503">
                  <c:v>0.50300000000000034</c:v>
                </c:pt>
                <c:pt idx="504">
                  <c:v>0.50400000000000034</c:v>
                </c:pt>
                <c:pt idx="505">
                  <c:v>0.50500000000000034</c:v>
                </c:pt>
                <c:pt idx="506">
                  <c:v>0.50600000000000034</c:v>
                </c:pt>
                <c:pt idx="507">
                  <c:v>0.50700000000000034</c:v>
                </c:pt>
                <c:pt idx="508">
                  <c:v>0.50800000000000034</c:v>
                </c:pt>
                <c:pt idx="509">
                  <c:v>0.50900000000000034</c:v>
                </c:pt>
                <c:pt idx="510">
                  <c:v>0.51000000000000034</c:v>
                </c:pt>
                <c:pt idx="511">
                  <c:v>0.51100000000000034</c:v>
                </c:pt>
                <c:pt idx="512">
                  <c:v>0.51200000000000034</c:v>
                </c:pt>
                <c:pt idx="513">
                  <c:v>0.51300000000000034</c:v>
                </c:pt>
                <c:pt idx="514">
                  <c:v>0.51400000000000035</c:v>
                </c:pt>
                <c:pt idx="515">
                  <c:v>0.51500000000000035</c:v>
                </c:pt>
                <c:pt idx="516">
                  <c:v>0.51600000000000035</c:v>
                </c:pt>
                <c:pt idx="517">
                  <c:v>0.51700000000000035</c:v>
                </c:pt>
                <c:pt idx="518">
                  <c:v>0.51800000000000035</c:v>
                </c:pt>
                <c:pt idx="519">
                  <c:v>0.51900000000000035</c:v>
                </c:pt>
                <c:pt idx="520">
                  <c:v>0.52000000000000035</c:v>
                </c:pt>
                <c:pt idx="521">
                  <c:v>0.52100000000000035</c:v>
                </c:pt>
                <c:pt idx="522">
                  <c:v>0.52200000000000035</c:v>
                </c:pt>
                <c:pt idx="523">
                  <c:v>0.52300000000000035</c:v>
                </c:pt>
                <c:pt idx="524">
                  <c:v>0.52400000000000035</c:v>
                </c:pt>
                <c:pt idx="525">
                  <c:v>0.52500000000000036</c:v>
                </c:pt>
                <c:pt idx="526">
                  <c:v>0.52600000000000036</c:v>
                </c:pt>
                <c:pt idx="527">
                  <c:v>0.52700000000000036</c:v>
                </c:pt>
                <c:pt idx="528">
                  <c:v>0.52800000000000036</c:v>
                </c:pt>
                <c:pt idx="529">
                  <c:v>0.52900000000000036</c:v>
                </c:pt>
                <c:pt idx="530">
                  <c:v>0.53000000000000036</c:v>
                </c:pt>
                <c:pt idx="531">
                  <c:v>0.53100000000000036</c:v>
                </c:pt>
                <c:pt idx="532">
                  <c:v>0.53200000000000036</c:v>
                </c:pt>
                <c:pt idx="533">
                  <c:v>0.53300000000000036</c:v>
                </c:pt>
                <c:pt idx="534">
                  <c:v>0.53400000000000036</c:v>
                </c:pt>
                <c:pt idx="535">
                  <c:v>0.53500000000000036</c:v>
                </c:pt>
                <c:pt idx="536">
                  <c:v>0.53600000000000037</c:v>
                </c:pt>
                <c:pt idx="537">
                  <c:v>0.53700000000000037</c:v>
                </c:pt>
                <c:pt idx="538">
                  <c:v>0.53800000000000037</c:v>
                </c:pt>
                <c:pt idx="539">
                  <c:v>0.53900000000000037</c:v>
                </c:pt>
                <c:pt idx="540">
                  <c:v>0.54000000000000037</c:v>
                </c:pt>
                <c:pt idx="541">
                  <c:v>0.54100000000000037</c:v>
                </c:pt>
                <c:pt idx="542">
                  <c:v>0.54200000000000037</c:v>
                </c:pt>
                <c:pt idx="543">
                  <c:v>0.54300000000000037</c:v>
                </c:pt>
                <c:pt idx="544">
                  <c:v>0.54400000000000037</c:v>
                </c:pt>
                <c:pt idx="545">
                  <c:v>0.54500000000000037</c:v>
                </c:pt>
                <c:pt idx="546">
                  <c:v>0.54600000000000037</c:v>
                </c:pt>
                <c:pt idx="547">
                  <c:v>0.54700000000000037</c:v>
                </c:pt>
                <c:pt idx="548">
                  <c:v>0.54800000000000038</c:v>
                </c:pt>
                <c:pt idx="549">
                  <c:v>0.54900000000000038</c:v>
                </c:pt>
                <c:pt idx="550">
                  <c:v>0.55000000000000038</c:v>
                </c:pt>
                <c:pt idx="551">
                  <c:v>0.55100000000000038</c:v>
                </c:pt>
                <c:pt idx="552">
                  <c:v>0.55200000000000038</c:v>
                </c:pt>
                <c:pt idx="553">
                  <c:v>0.55300000000000038</c:v>
                </c:pt>
                <c:pt idx="554">
                  <c:v>0.55400000000000038</c:v>
                </c:pt>
                <c:pt idx="555">
                  <c:v>0.55500000000000038</c:v>
                </c:pt>
                <c:pt idx="556">
                  <c:v>0.55600000000000038</c:v>
                </c:pt>
                <c:pt idx="557">
                  <c:v>0.55700000000000038</c:v>
                </c:pt>
                <c:pt idx="558">
                  <c:v>0.55800000000000038</c:v>
                </c:pt>
                <c:pt idx="559">
                  <c:v>0.55900000000000039</c:v>
                </c:pt>
                <c:pt idx="560">
                  <c:v>0.56000000000000039</c:v>
                </c:pt>
                <c:pt idx="561">
                  <c:v>0.56100000000000039</c:v>
                </c:pt>
                <c:pt idx="562">
                  <c:v>0.56200000000000039</c:v>
                </c:pt>
                <c:pt idx="563">
                  <c:v>0.56300000000000039</c:v>
                </c:pt>
                <c:pt idx="564">
                  <c:v>0.56400000000000039</c:v>
                </c:pt>
                <c:pt idx="565">
                  <c:v>0.56500000000000039</c:v>
                </c:pt>
                <c:pt idx="566">
                  <c:v>0.56600000000000039</c:v>
                </c:pt>
                <c:pt idx="567">
                  <c:v>0.56700000000000039</c:v>
                </c:pt>
                <c:pt idx="568">
                  <c:v>0.56800000000000039</c:v>
                </c:pt>
                <c:pt idx="569">
                  <c:v>0.56900000000000039</c:v>
                </c:pt>
                <c:pt idx="570">
                  <c:v>0.5700000000000004</c:v>
                </c:pt>
                <c:pt idx="571">
                  <c:v>0.5710000000000004</c:v>
                </c:pt>
                <c:pt idx="572">
                  <c:v>0.5720000000000004</c:v>
                </c:pt>
                <c:pt idx="573">
                  <c:v>0.5730000000000004</c:v>
                </c:pt>
                <c:pt idx="574">
                  <c:v>0.5740000000000004</c:v>
                </c:pt>
                <c:pt idx="575">
                  <c:v>0.5750000000000004</c:v>
                </c:pt>
                <c:pt idx="576">
                  <c:v>0.5760000000000004</c:v>
                </c:pt>
                <c:pt idx="577">
                  <c:v>0.5770000000000004</c:v>
                </c:pt>
                <c:pt idx="578">
                  <c:v>0.5780000000000004</c:v>
                </c:pt>
                <c:pt idx="579">
                  <c:v>0.5790000000000004</c:v>
                </c:pt>
                <c:pt idx="580">
                  <c:v>0.5800000000000004</c:v>
                </c:pt>
                <c:pt idx="581">
                  <c:v>0.58100000000000041</c:v>
                </c:pt>
                <c:pt idx="582">
                  <c:v>0.58200000000000041</c:v>
                </c:pt>
                <c:pt idx="583">
                  <c:v>0.58300000000000041</c:v>
                </c:pt>
                <c:pt idx="584">
                  <c:v>0.58400000000000041</c:v>
                </c:pt>
                <c:pt idx="585">
                  <c:v>0.58500000000000041</c:v>
                </c:pt>
                <c:pt idx="586">
                  <c:v>0.58600000000000041</c:v>
                </c:pt>
                <c:pt idx="587">
                  <c:v>0.58700000000000041</c:v>
                </c:pt>
                <c:pt idx="588">
                  <c:v>0.58800000000000041</c:v>
                </c:pt>
                <c:pt idx="589">
                  <c:v>0.58900000000000041</c:v>
                </c:pt>
                <c:pt idx="590">
                  <c:v>0.59000000000000041</c:v>
                </c:pt>
                <c:pt idx="591">
                  <c:v>0.59100000000000041</c:v>
                </c:pt>
                <c:pt idx="592">
                  <c:v>0.59200000000000041</c:v>
                </c:pt>
                <c:pt idx="593">
                  <c:v>0.59300000000000042</c:v>
                </c:pt>
                <c:pt idx="594">
                  <c:v>0.59400000000000042</c:v>
                </c:pt>
                <c:pt idx="595">
                  <c:v>0.59500000000000042</c:v>
                </c:pt>
                <c:pt idx="596">
                  <c:v>0.59600000000000042</c:v>
                </c:pt>
                <c:pt idx="597">
                  <c:v>0.59700000000000042</c:v>
                </c:pt>
                <c:pt idx="598">
                  <c:v>0.59800000000000042</c:v>
                </c:pt>
                <c:pt idx="599">
                  <c:v>0.59900000000000042</c:v>
                </c:pt>
                <c:pt idx="600">
                  <c:v>0.60000000000000042</c:v>
                </c:pt>
                <c:pt idx="601">
                  <c:v>0.60100000000000042</c:v>
                </c:pt>
                <c:pt idx="602">
                  <c:v>0.60200000000000042</c:v>
                </c:pt>
                <c:pt idx="603">
                  <c:v>0.60300000000000042</c:v>
                </c:pt>
                <c:pt idx="604">
                  <c:v>0.60400000000000043</c:v>
                </c:pt>
                <c:pt idx="605">
                  <c:v>0.60500000000000043</c:v>
                </c:pt>
                <c:pt idx="606">
                  <c:v>0.60600000000000043</c:v>
                </c:pt>
                <c:pt idx="607">
                  <c:v>0.60700000000000043</c:v>
                </c:pt>
                <c:pt idx="608">
                  <c:v>0.60800000000000043</c:v>
                </c:pt>
                <c:pt idx="609">
                  <c:v>0.60900000000000043</c:v>
                </c:pt>
                <c:pt idx="610">
                  <c:v>0.61000000000000043</c:v>
                </c:pt>
                <c:pt idx="611">
                  <c:v>0.61100000000000043</c:v>
                </c:pt>
                <c:pt idx="612">
                  <c:v>0.61200000000000043</c:v>
                </c:pt>
                <c:pt idx="613">
                  <c:v>0.61300000000000043</c:v>
                </c:pt>
                <c:pt idx="614">
                  <c:v>0.61400000000000043</c:v>
                </c:pt>
                <c:pt idx="615">
                  <c:v>0.61500000000000044</c:v>
                </c:pt>
                <c:pt idx="616">
                  <c:v>0.61600000000000044</c:v>
                </c:pt>
                <c:pt idx="617">
                  <c:v>0.61700000000000044</c:v>
                </c:pt>
                <c:pt idx="618">
                  <c:v>0.61800000000000044</c:v>
                </c:pt>
                <c:pt idx="619">
                  <c:v>0.61900000000000044</c:v>
                </c:pt>
                <c:pt idx="620">
                  <c:v>0.62000000000000044</c:v>
                </c:pt>
                <c:pt idx="621">
                  <c:v>0.62100000000000044</c:v>
                </c:pt>
                <c:pt idx="622">
                  <c:v>0.62200000000000044</c:v>
                </c:pt>
                <c:pt idx="623">
                  <c:v>0.62300000000000044</c:v>
                </c:pt>
                <c:pt idx="624">
                  <c:v>0.62400000000000044</c:v>
                </c:pt>
                <c:pt idx="625">
                  <c:v>0.62500000000000044</c:v>
                </c:pt>
                <c:pt idx="626">
                  <c:v>0.62600000000000044</c:v>
                </c:pt>
                <c:pt idx="627">
                  <c:v>0.62700000000000045</c:v>
                </c:pt>
                <c:pt idx="628">
                  <c:v>0.62800000000000045</c:v>
                </c:pt>
                <c:pt idx="629">
                  <c:v>0.62900000000000045</c:v>
                </c:pt>
                <c:pt idx="630">
                  <c:v>0.63000000000000045</c:v>
                </c:pt>
                <c:pt idx="631">
                  <c:v>0.63100000000000045</c:v>
                </c:pt>
                <c:pt idx="632">
                  <c:v>0.63200000000000045</c:v>
                </c:pt>
                <c:pt idx="633">
                  <c:v>0.63300000000000045</c:v>
                </c:pt>
                <c:pt idx="634">
                  <c:v>0.63400000000000045</c:v>
                </c:pt>
                <c:pt idx="635">
                  <c:v>0.63500000000000045</c:v>
                </c:pt>
                <c:pt idx="636">
                  <c:v>0.63600000000000045</c:v>
                </c:pt>
                <c:pt idx="637">
                  <c:v>0.63700000000000045</c:v>
                </c:pt>
                <c:pt idx="638">
                  <c:v>0.63800000000000046</c:v>
                </c:pt>
                <c:pt idx="639">
                  <c:v>0.63900000000000046</c:v>
                </c:pt>
                <c:pt idx="640">
                  <c:v>0.64000000000000046</c:v>
                </c:pt>
                <c:pt idx="641">
                  <c:v>0.64100000000000046</c:v>
                </c:pt>
                <c:pt idx="642">
                  <c:v>0.64200000000000046</c:v>
                </c:pt>
                <c:pt idx="643">
                  <c:v>0.64300000000000046</c:v>
                </c:pt>
                <c:pt idx="644">
                  <c:v>0.64400000000000046</c:v>
                </c:pt>
                <c:pt idx="645">
                  <c:v>0.64500000000000046</c:v>
                </c:pt>
                <c:pt idx="646">
                  <c:v>0.64600000000000046</c:v>
                </c:pt>
                <c:pt idx="647">
                  <c:v>0.64700000000000046</c:v>
                </c:pt>
                <c:pt idx="648">
                  <c:v>0.64800000000000046</c:v>
                </c:pt>
                <c:pt idx="649">
                  <c:v>0.64900000000000047</c:v>
                </c:pt>
                <c:pt idx="650">
                  <c:v>0.65000000000000047</c:v>
                </c:pt>
                <c:pt idx="651">
                  <c:v>0.65100000000000047</c:v>
                </c:pt>
                <c:pt idx="652">
                  <c:v>0.65200000000000047</c:v>
                </c:pt>
                <c:pt idx="653">
                  <c:v>0.65300000000000047</c:v>
                </c:pt>
                <c:pt idx="654">
                  <c:v>0.65400000000000047</c:v>
                </c:pt>
                <c:pt idx="655">
                  <c:v>0.65500000000000047</c:v>
                </c:pt>
                <c:pt idx="656">
                  <c:v>0.65600000000000047</c:v>
                </c:pt>
                <c:pt idx="657">
                  <c:v>0.65700000000000047</c:v>
                </c:pt>
                <c:pt idx="658">
                  <c:v>0.65800000000000047</c:v>
                </c:pt>
                <c:pt idx="659">
                  <c:v>0.65900000000000047</c:v>
                </c:pt>
                <c:pt idx="660">
                  <c:v>0.66000000000000048</c:v>
                </c:pt>
                <c:pt idx="661">
                  <c:v>0.66100000000000048</c:v>
                </c:pt>
                <c:pt idx="662">
                  <c:v>0.66200000000000048</c:v>
                </c:pt>
                <c:pt idx="663">
                  <c:v>0.66300000000000048</c:v>
                </c:pt>
                <c:pt idx="664">
                  <c:v>0.66400000000000048</c:v>
                </c:pt>
                <c:pt idx="665">
                  <c:v>0.66500000000000048</c:v>
                </c:pt>
                <c:pt idx="666">
                  <c:v>0.66600000000000048</c:v>
                </c:pt>
                <c:pt idx="667">
                  <c:v>0.66700000000000048</c:v>
                </c:pt>
                <c:pt idx="668">
                  <c:v>0.66800000000000048</c:v>
                </c:pt>
                <c:pt idx="669">
                  <c:v>0.66900000000000048</c:v>
                </c:pt>
                <c:pt idx="670">
                  <c:v>0.67000000000000048</c:v>
                </c:pt>
                <c:pt idx="671">
                  <c:v>0.67100000000000048</c:v>
                </c:pt>
                <c:pt idx="672">
                  <c:v>0.67200000000000049</c:v>
                </c:pt>
                <c:pt idx="673">
                  <c:v>0.67300000000000049</c:v>
                </c:pt>
                <c:pt idx="674">
                  <c:v>0.67400000000000049</c:v>
                </c:pt>
                <c:pt idx="675">
                  <c:v>0.67500000000000049</c:v>
                </c:pt>
                <c:pt idx="676">
                  <c:v>0.67600000000000049</c:v>
                </c:pt>
                <c:pt idx="677">
                  <c:v>0.67700000000000049</c:v>
                </c:pt>
                <c:pt idx="678">
                  <c:v>0.67800000000000049</c:v>
                </c:pt>
                <c:pt idx="679">
                  <c:v>0.67900000000000049</c:v>
                </c:pt>
                <c:pt idx="680">
                  <c:v>0.68000000000000049</c:v>
                </c:pt>
                <c:pt idx="681">
                  <c:v>0.68100000000000049</c:v>
                </c:pt>
                <c:pt idx="682">
                  <c:v>0.68200000000000049</c:v>
                </c:pt>
                <c:pt idx="683">
                  <c:v>0.6830000000000005</c:v>
                </c:pt>
                <c:pt idx="684">
                  <c:v>0.6840000000000005</c:v>
                </c:pt>
                <c:pt idx="685">
                  <c:v>0.6850000000000005</c:v>
                </c:pt>
                <c:pt idx="686">
                  <c:v>0.6860000000000005</c:v>
                </c:pt>
                <c:pt idx="687">
                  <c:v>0.6870000000000005</c:v>
                </c:pt>
                <c:pt idx="688">
                  <c:v>0.6880000000000005</c:v>
                </c:pt>
                <c:pt idx="689">
                  <c:v>0.6890000000000005</c:v>
                </c:pt>
                <c:pt idx="690">
                  <c:v>0.6900000000000005</c:v>
                </c:pt>
                <c:pt idx="691">
                  <c:v>0.6910000000000005</c:v>
                </c:pt>
                <c:pt idx="692">
                  <c:v>0.6920000000000005</c:v>
                </c:pt>
                <c:pt idx="693">
                  <c:v>0.6930000000000005</c:v>
                </c:pt>
                <c:pt idx="694">
                  <c:v>0.69400000000000051</c:v>
                </c:pt>
                <c:pt idx="695">
                  <c:v>0.69500000000000051</c:v>
                </c:pt>
                <c:pt idx="696">
                  <c:v>0.69600000000000051</c:v>
                </c:pt>
                <c:pt idx="697">
                  <c:v>0.69700000000000051</c:v>
                </c:pt>
                <c:pt idx="698">
                  <c:v>0.69800000000000051</c:v>
                </c:pt>
                <c:pt idx="699">
                  <c:v>0.69900000000000051</c:v>
                </c:pt>
                <c:pt idx="700">
                  <c:v>0.70000000000000051</c:v>
                </c:pt>
                <c:pt idx="701">
                  <c:v>0.70100000000000051</c:v>
                </c:pt>
                <c:pt idx="702">
                  <c:v>0.70200000000000051</c:v>
                </c:pt>
                <c:pt idx="703">
                  <c:v>0.70300000000000051</c:v>
                </c:pt>
                <c:pt idx="704">
                  <c:v>0.70400000000000051</c:v>
                </c:pt>
                <c:pt idx="705">
                  <c:v>0.70500000000000052</c:v>
                </c:pt>
                <c:pt idx="706">
                  <c:v>0.70600000000000052</c:v>
                </c:pt>
                <c:pt idx="707">
                  <c:v>0.70700000000000052</c:v>
                </c:pt>
                <c:pt idx="708">
                  <c:v>0.70800000000000052</c:v>
                </c:pt>
                <c:pt idx="709">
                  <c:v>0.70900000000000052</c:v>
                </c:pt>
                <c:pt idx="710">
                  <c:v>0.71000000000000052</c:v>
                </c:pt>
                <c:pt idx="711">
                  <c:v>0.71100000000000052</c:v>
                </c:pt>
                <c:pt idx="712">
                  <c:v>0.71200000000000052</c:v>
                </c:pt>
                <c:pt idx="713">
                  <c:v>0.71300000000000052</c:v>
                </c:pt>
                <c:pt idx="714">
                  <c:v>0.71400000000000052</c:v>
                </c:pt>
                <c:pt idx="715">
                  <c:v>0.71500000000000052</c:v>
                </c:pt>
                <c:pt idx="716">
                  <c:v>0.71600000000000052</c:v>
                </c:pt>
                <c:pt idx="717">
                  <c:v>0.71700000000000053</c:v>
                </c:pt>
                <c:pt idx="718">
                  <c:v>0.71800000000000053</c:v>
                </c:pt>
                <c:pt idx="719">
                  <c:v>0.71900000000000053</c:v>
                </c:pt>
                <c:pt idx="720">
                  <c:v>0.72000000000000053</c:v>
                </c:pt>
                <c:pt idx="721">
                  <c:v>0.72100000000000053</c:v>
                </c:pt>
                <c:pt idx="722">
                  <c:v>0.72200000000000053</c:v>
                </c:pt>
                <c:pt idx="723">
                  <c:v>0.72300000000000053</c:v>
                </c:pt>
                <c:pt idx="724">
                  <c:v>0.72400000000000053</c:v>
                </c:pt>
                <c:pt idx="725">
                  <c:v>0.72500000000000053</c:v>
                </c:pt>
                <c:pt idx="726">
                  <c:v>0.72600000000000053</c:v>
                </c:pt>
                <c:pt idx="727">
                  <c:v>0.72700000000000053</c:v>
                </c:pt>
                <c:pt idx="728">
                  <c:v>0.72800000000000054</c:v>
                </c:pt>
                <c:pt idx="729">
                  <c:v>0.72900000000000054</c:v>
                </c:pt>
                <c:pt idx="730">
                  <c:v>0.73000000000000054</c:v>
                </c:pt>
                <c:pt idx="731">
                  <c:v>0.73100000000000054</c:v>
                </c:pt>
                <c:pt idx="732">
                  <c:v>0.73200000000000054</c:v>
                </c:pt>
                <c:pt idx="733">
                  <c:v>0.73300000000000054</c:v>
                </c:pt>
                <c:pt idx="734">
                  <c:v>0.73400000000000054</c:v>
                </c:pt>
                <c:pt idx="735">
                  <c:v>0.73500000000000054</c:v>
                </c:pt>
                <c:pt idx="736">
                  <c:v>0.73600000000000054</c:v>
                </c:pt>
                <c:pt idx="737">
                  <c:v>0.73700000000000054</c:v>
                </c:pt>
                <c:pt idx="738">
                  <c:v>0.73800000000000054</c:v>
                </c:pt>
                <c:pt idx="739">
                  <c:v>0.73900000000000055</c:v>
                </c:pt>
                <c:pt idx="740">
                  <c:v>0.74000000000000055</c:v>
                </c:pt>
                <c:pt idx="741">
                  <c:v>0.74100000000000055</c:v>
                </c:pt>
                <c:pt idx="742">
                  <c:v>0.74200000000000055</c:v>
                </c:pt>
                <c:pt idx="743">
                  <c:v>0.74300000000000055</c:v>
                </c:pt>
                <c:pt idx="744">
                  <c:v>0.74400000000000055</c:v>
                </c:pt>
                <c:pt idx="745">
                  <c:v>0.74500000000000055</c:v>
                </c:pt>
                <c:pt idx="746">
                  <c:v>0.74600000000000055</c:v>
                </c:pt>
                <c:pt idx="747">
                  <c:v>0.74700000000000055</c:v>
                </c:pt>
                <c:pt idx="748">
                  <c:v>0.74800000000000055</c:v>
                </c:pt>
                <c:pt idx="749">
                  <c:v>0.74900000000000055</c:v>
                </c:pt>
                <c:pt idx="750">
                  <c:v>0.75000000000000056</c:v>
                </c:pt>
                <c:pt idx="751">
                  <c:v>0.75100000000000056</c:v>
                </c:pt>
                <c:pt idx="752">
                  <c:v>0.75200000000000056</c:v>
                </c:pt>
                <c:pt idx="753">
                  <c:v>0.75300000000000056</c:v>
                </c:pt>
                <c:pt idx="754">
                  <c:v>0.75400000000000056</c:v>
                </c:pt>
                <c:pt idx="755">
                  <c:v>0.75500000000000056</c:v>
                </c:pt>
                <c:pt idx="756">
                  <c:v>0.75600000000000056</c:v>
                </c:pt>
                <c:pt idx="757">
                  <c:v>0.75700000000000056</c:v>
                </c:pt>
                <c:pt idx="758">
                  <c:v>0.75800000000000056</c:v>
                </c:pt>
                <c:pt idx="759">
                  <c:v>0.75900000000000056</c:v>
                </c:pt>
                <c:pt idx="760">
                  <c:v>0.76000000000000056</c:v>
                </c:pt>
                <c:pt idx="761">
                  <c:v>0.76100000000000056</c:v>
                </c:pt>
                <c:pt idx="762">
                  <c:v>0.76200000000000057</c:v>
                </c:pt>
                <c:pt idx="763">
                  <c:v>0.76300000000000057</c:v>
                </c:pt>
                <c:pt idx="764">
                  <c:v>0.76400000000000057</c:v>
                </c:pt>
                <c:pt idx="765">
                  <c:v>0.76500000000000057</c:v>
                </c:pt>
                <c:pt idx="766">
                  <c:v>0.76600000000000057</c:v>
                </c:pt>
                <c:pt idx="767">
                  <c:v>0.76700000000000057</c:v>
                </c:pt>
                <c:pt idx="768">
                  <c:v>0.76800000000000057</c:v>
                </c:pt>
                <c:pt idx="769">
                  <c:v>0.76900000000000057</c:v>
                </c:pt>
                <c:pt idx="770">
                  <c:v>0.77000000000000057</c:v>
                </c:pt>
                <c:pt idx="771">
                  <c:v>0.77100000000000057</c:v>
                </c:pt>
                <c:pt idx="772">
                  <c:v>0.77200000000000057</c:v>
                </c:pt>
                <c:pt idx="773">
                  <c:v>0.77300000000000058</c:v>
                </c:pt>
                <c:pt idx="774">
                  <c:v>0.77400000000000058</c:v>
                </c:pt>
                <c:pt idx="775">
                  <c:v>0.77500000000000058</c:v>
                </c:pt>
                <c:pt idx="776">
                  <c:v>0.77600000000000058</c:v>
                </c:pt>
                <c:pt idx="777">
                  <c:v>0.77700000000000058</c:v>
                </c:pt>
                <c:pt idx="778">
                  <c:v>0.77800000000000058</c:v>
                </c:pt>
                <c:pt idx="779">
                  <c:v>0.77900000000000058</c:v>
                </c:pt>
                <c:pt idx="780">
                  <c:v>0.78000000000000058</c:v>
                </c:pt>
                <c:pt idx="781">
                  <c:v>0.78100000000000058</c:v>
                </c:pt>
                <c:pt idx="782">
                  <c:v>0.78200000000000058</c:v>
                </c:pt>
                <c:pt idx="783">
                  <c:v>0.78300000000000058</c:v>
                </c:pt>
                <c:pt idx="784">
                  <c:v>0.78400000000000059</c:v>
                </c:pt>
                <c:pt idx="785">
                  <c:v>0.78500000000000059</c:v>
                </c:pt>
                <c:pt idx="786">
                  <c:v>0.78600000000000059</c:v>
                </c:pt>
                <c:pt idx="787">
                  <c:v>0.78700000000000059</c:v>
                </c:pt>
                <c:pt idx="788">
                  <c:v>0.78800000000000059</c:v>
                </c:pt>
                <c:pt idx="789">
                  <c:v>0.78900000000000059</c:v>
                </c:pt>
                <c:pt idx="790">
                  <c:v>0.79000000000000059</c:v>
                </c:pt>
                <c:pt idx="791">
                  <c:v>0.79100000000000059</c:v>
                </c:pt>
                <c:pt idx="792">
                  <c:v>0.79200000000000059</c:v>
                </c:pt>
                <c:pt idx="793">
                  <c:v>0.79300000000000059</c:v>
                </c:pt>
                <c:pt idx="794">
                  <c:v>0.79400000000000059</c:v>
                </c:pt>
                <c:pt idx="795">
                  <c:v>0.7950000000000006</c:v>
                </c:pt>
                <c:pt idx="796">
                  <c:v>0.7960000000000006</c:v>
                </c:pt>
                <c:pt idx="797">
                  <c:v>0.7970000000000006</c:v>
                </c:pt>
                <c:pt idx="798">
                  <c:v>0.7980000000000006</c:v>
                </c:pt>
                <c:pt idx="799">
                  <c:v>0.7990000000000006</c:v>
                </c:pt>
                <c:pt idx="800">
                  <c:v>0.8000000000000006</c:v>
                </c:pt>
                <c:pt idx="801">
                  <c:v>0.8010000000000006</c:v>
                </c:pt>
                <c:pt idx="802">
                  <c:v>0.8020000000000006</c:v>
                </c:pt>
                <c:pt idx="803">
                  <c:v>0.8030000000000006</c:v>
                </c:pt>
                <c:pt idx="804">
                  <c:v>0.8040000000000006</c:v>
                </c:pt>
                <c:pt idx="805">
                  <c:v>0.8050000000000006</c:v>
                </c:pt>
                <c:pt idx="806">
                  <c:v>0.8060000000000006</c:v>
                </c:pt>
                <c:pt idx="807">
                  <c:v>0.80700000000000061</c:v>
                </c:pt>
                <c:pt idx="808">
                  <c:v>0.80800000000000061</c:v>
                </c:pt>
                <c:pt idx="809">
                  <c:v>0.80900000000000061</c:v>
                </c:pt>
                <c:pt idx="810">
                  <c:v>0.81000000000000061</c:v>
                </c:pt>
                <c:pt idx="811">
                  <c:v>0.81100000000000061</c:v>
                </c:pt>
                <c:pt idx="812">
                  <c:v>0.81200000000000061</c:v>
                </c:pt>
                <c:pt idx="813">
                  <c:v>0.81300000000000061</c:v>
                </c:pt>
                <c:pt idx="814">
                  <c:v>0.81400000000000061</c:v>
                </c:pt>
                <c:pt idx="815">
                  <c:v>0.81500000000000061</c:v>
                </c:pt>
                <c:pt idx="816">
                  <c:v>0.81600000000000061</c:v>
                </c:pt>
                <c:pt idx="817">
                  <c:v>0.81700000000000061</c:v>
                </c:pt>
                <c:pt idx="818">
                  <c:v>0.81800000000000062</c:v>
                </c:pt>
                <c:pt idx="819">
                  <c:v>0.81900000000000062</c:v>
                </c:pt>
                <c:pt idx="820">
                  <c:v>0.82000000000000062</c:v>
                </c:pt>
                <c:pt idx="821">
                  <c:v>0.82100000000000062</c:v>
                </c:pt>
                <c:pt idx="822">
                  <c:v>0.82200000000000062</c:v>
                </c:pt>
                <c:pt idx="823">
                  <c:v>0.82300000000000062</c:v>
                </c:pt>
                <c:pt idx="824">
                  <c:v>0.82400000000000062</c:v>
                </c:pt>
                <c:pt idx="825">
                  <c:v>0.82500000000000062</c:v>
                </c:pt>
                <c:pt idx="826">
                  <c:v>0.82600000000000062</c:v>
                </c:pt>
                <c:pt idx="827">
                  <c:v>0.82700000000000062</c:v>
                </c:pt>
                <c:pt idx="828">
                  <c:v>0.82800000000000062</c:v>
                </c:pt>
                <c:pt idx="829">
                  <c:v>0.82900000000000063</c:v>
                </c:pt>
                <c:pt idx="830">
                  <c:v>0.83000000000000063</c:v>
                </c:pt>
                <c:pt idx="831">
                  <c:v>0.83100000000000063</c:v>
                </c:pt>
                <c:pt idx="832">
                  <c:v>0.83200000000000063</c:v>
                </c:pt>
                <c:pt idx="833">
                  <c:v>0.83300000000000063</c:v>
                </c:pt>
                <c:pt idx="834">
                  <c:v>0.83400000000000063</c:v>
                </c:pt>
                <c:pt idx="835">
                  <c:v>0.83500000000000063</c:v>
                </c:pt>
                <c:pt idx="836">
                  <c:v>0.83600000000000063</c:v>
                </c:pt>
                <c:pt idx="837">
                  <c:v>0.83700000000000063</c:v>
                </c:pt>
                <c:pt idx="838">
                  <c:v>0.83800000000000063</c:v>
                </c:pt>
                <c:pt idx="839">
                  <c:v>0.83900000000000063</c:v>
                </c:pt>
                <c:pt idx="840">
                  <c:v>0.84000000000000064</c:v>
                </c:pt>
                <c:pt idx="841">
                  <c:v>0.84100000000000064</c:v>
                </c:pt>
                <c:pt idx="842">
                  <c:v>0.84200000000000064</c:v>
                </c:pt>
                <c:pt idx="843">
                  <c:v>0.84300000000000064</c:v>
                </c:pt>
                <c:pt idx="844">
                  <c:v>0.84400000000000064</c:v>
                </c:pt>
                <c:pt idx="845">
                  <c:v>0.84500000000000064</c:v>
                </c:pt>
                <c:pt idx="846">
                  <c:v>0.84600000000000064</c:v>
                </c:pt>
                <c:pt idx="847">
                  <c:v>0.84700000000000064</c:v>
                </c:pt>
                <c:pt idx="848">
                  <c:v>0.84800000000000064</c:v>
                </c:pt>
                <c:pt idx="849">
                  <c:v>0.84900000000000064</c:v>
                </c:pt>
                <c:pt idx="850">
                  <c:v>0.85000000000000064</c:v>
                </c:pt>
                <c:pt idx="851">
                  <c:v>0.85100000000000064</c:v>
                </c:pt>
                <c:pt idx="852">
                  <c:v>0.85200000000000065</c:v>
                </c:pt>
                <c:pt idx="853">
                  <c:v>0.85300000000000065</c:v>
                </c:pt>
                <c:pt idx="854">
                  <c:v>0.85400000000000065</c:v>
                </c:pt>
                <c:pt idx="855">
                  <c:v>0.85500000000000065</c:v>
                </c:pt>
                <c:pt idx="856">
                  <c:v>0.85600000000000065</c:v>
                </c:pt>
                <c:pt idx="857">
                  <c:v>0.85700000000000065</c:v>
                </c:pt>
                <c:pt idx="858">
                  <c:v>0.85800000000000065</c:v>
                </c:pt>
                <c:pt idx="859">
                  <c:v>0.85900000000000065</c:v>
                </c:pt>
                <c:pt idx="860">
                  <c:v>0.86000000000000065</c:v>
                </c:pt>
                <c:pt idx="861">
                  <c:v>0.86100000000000065</c:v>
                </c:pt>
                <c:pt idx="862">
                  <c:v>0.86200000000000065</c:v>
                </c:pt>
                <c:pt idx="863">
                  <c:v>0.86300000000000066</c:v>
                </c:pt>
                <c:pt idx="864">
                  <c:v>0.86400000000000066</c:v>
                </c:pt>
                <c:pt idx="865">
                  <c:v>0.86500000000000066</c:v>
                </c:pt>
                <c:pt idx="866">
                  <c:v>0.86600000000000066</c:v>
                </c:pt>
                <c:pt idx="867">
                  <c:v>0.86700000000000066</c:v>
                </c:pt>
                <c:pt idx="868">
                  <c:v>0.86800000000000066</c:v>
                </c:pt>
                <c:pt idx="869">
                  <c:v>0.86900000000000066</c:v>
                </c:pt>
                <c:pt idx="870">
                  <c:v>0.87000000000000066</c:v>
                </c:pt>
                <c:pt idx="871">
                  <c:v>0.87100000000000066</c:v>
                </c:pt>
                <c:pt idx="872">
                  <c:v>0.87200000000000066</c:v>
                </c:pt>
                <c:pt idx="873">
                  <c:v>0.87300000000000066</c:v>
                </c:pt>
                <c:pt idx="874">
                  <c:v>0.87400000000000067</c:v>
                </c:pt>
                <c:pt idx="875">
                  <c:v>0.87500000000000067</c:v>
                </c:pt>
                <c:pt idx="876">
                  <c:v>0.87600000000000067</c:v>
                </c:pt>
                <c:pt idx="877">
                  <c:v>0.87700000000000067</c:v>
                </c:pt>
                <c:pt idx="878">
                  <c:v>0.87800000000000067</c:v>
                </c:pt>
                <c:pt idx="879">
                  <c:v>0.87900000000000067</c:v>
                </c:pt>
                <c:pt idx="880">
                  <c:v>0.88000000000000067</c:v>
                </c:pt>
                <c:pt idx="881">
                  <c:v>0.88100000000000067</c:v>
                </c:pt>
                <c:pt idx="882">
                  <c:v>0.88200000000000067</c:v>
                </c:pt>
                <c:pt idx="883">
                  <c:v>0.88300000000000067</c:v>
                </c:pt>
                <c:pt idx="884">
                  <c:v>0.88400000000000067</c:v>
                </c:pt>
                <c:pt idx="885">
                  <c:v>0.88500000000000068</c:v>
                </c:pt>
                <c:pt idx="886">
                  <c:v>0.88600000000000068</c:v>
                </c:pt>
                <c:pt idx="887">
                  <c:v>0.88700000000000068</c:v>
                </c:pt>
                <c:pt idx="888">
                  <c:v>0.88800000000000068</c:v>
                </c:pt>
                <c:pt idx="889">
                  <c:v>0.88900000000000068</c:v>
                </c:pt>
                <c:pt idx="890">
                  <c:v>0.89000000000000068</c:v>
                </c:pt>
                <c:pt idx="891">
                  <c:v>0.89100000000000068</c:v>
                </c:pt>
                <c:pt idx="892">
                  <c:v>0.89200000000000068</c:v>
                </c:pt>
                <c:pt idx="893">
                  <c:v>0.89300000000000068</c:v>
                </c:pt>
                <c:pt idx="894">
                  <c:v>0.89400000000000068</c:v>
                </c:pt>
                <c:pt idx="895">
                  <c:v>0.89500000000000068</c:v>
                </c:pt>
                <c:pt idx="896">
                  <c:v>0.89600000000000068</c:v>
                </c:pt>
                <c:pt idx="897">
                  <c:v>0.89700000000000069</c:v>
                </c:pt>
                <c:pt idx="898">
                  <c:v>0.89800000000000069</c:v>
                </c:pt>
                <c:pt idx="899">
                  <c:v>0.89900000000000069</c:v>
                </c:pt>
                <c:pt idx="900">
                  <c:v>0.90000000000000069</c:v>
                </c:pt>
                <c:pt idx="901">
                  <c:v>0.90100000000000069</c:v>
                </c:pt>
                <c:pt idx="902">
                  <c:v>0.90200000000000069</c:v>
                </c:pt>
                <c:pt idx="903">
                  <c:v>0.90300000000000069</c:v>
                </c:pt>
                <c:pt idx="904">
                  <c:v>0.90400000000000069</c:v>
                </c:pt>
                <c:pt idx="905">
                  <c:v>0.90500000000000069</c:v>
                </c:pt>
                <c:pt idx="906">
                  <c:v>0.90600000000000069</c:v>
                </c:pt>
                <c:pt idx="907">
                  <c:v>0.90700000000000069</c:v>
                </c:pt>
                <c:pt idx="908">
                  <c:v>0.9080000000000007</c:v>
                </c:pt>
                <c:pt idx="909">
                  <c:v>0.9090000000000007</c:v>
                </c:pt>
                <c:pt idx="910">
                  <c:v>0.9100000000000007</c:v>
                </c:pt>
                <c:pt idx="911">
                  <c:v>0.9110000000000007</c:v>
                </c:pt>
                <c:pt idx="912">
                  <c:v>0.9120000000000007</c:v>
                </c:pt>
                <c:pt idx="913">
                  <c:v>0.9130000000000007</c:v>
                </c:pt>
                <c:pt idx="914">
                  <c:v>0.9140000000000007</c:v>
                </c:pt>
                <c:pt idx="915">
                  <c:v>0.9150000000000007</c:v>
                </c:pt>
                <c:pt idx="916">
                  <c:v>0.9160000000000007</c:v>
                </c:pt>
                <c:pt idx="917">
                  <c:v>0.9170000000000007</c:v>
                </c:pt>
                <c:pt idx="918">
                  <c:v>0.9180000000000007</c:v>
                </c:pt>
                <c:pt idx="919">
                  <c:v>0.91900000000000071</c:v>
                </c:pt>
                <c:pt idx="920">
                  <c:v>0.92000000000000071</c:v>
                </c:pt>
                <c:pt idx="921">
                  <c:v>0.92100000000000071</c:v>
                </c:pt>
                <c:pt idx="922">
                  <c:v>0.92200000000000071</c:v>
                </c:pt>
                <c:pt idx="923">
                  <c:v>0.92300000000000071</c:v>
                </c:pt>
                <c:pt idx="924">
                  <c:v>0.92400000000000071</c:v>
                </c:pt>
                <c:pt idx="925">
                  <c:v>0.92500000000000071</c:v>
                </c:pt>
                <c:pt idx="926">
                  <c:v>0.92600000000000071</c:v>
                </c:pt>
                <c:pt idx="927">
                  <c:v>0.92700000000000071</c:v>
                </c:pt>
                <c:pt idx="928">
                  <c:v>0.92800000000000071</c:v>
                </c:pt>
                <c:pt idx="929">
                  <c:v>0.92900000000000071</c:v>
                </c:pt>
                <c:pt idx="930">
                  <c:v>0.93000000000000071</c:v>
                </c:pt>
                <c:pt idx="931">
                  <c:v>0.93100000000000072</c:v>
                </c:pt>
                <c:pt idx="932">
                  <c:v>0.93200000000000072</c:v>
                </c:pt>
                <c:pt idx="933">
                  <c:v>0.93300000000000072</c:v>
                </c:pt>
                <c:pt idx="934">
                  <c:v>0.93400000000000072</c:v>
                </c:pt>
                <c:pt idx="935">
                  <c:v>0.93500000000000072</c:v>
                </c:pt>
                <c:pt idx="936">
                  <c:v>0.93600000000000072</c:v>
                </c:pt>
                <c:pt idx="937">
                  <c:v>0.93700000000000072</c:v>
                </c:pt>
                <c:pt idx="938">
                  <c:v>0.93800000000000072</c:v>
                </c:pt>
                <c:pt idx="939">
                  <c:v>0.93900000000000072</c:v>
                </c:pt>
                <c:pt idx="940">
                  <c:v>0.94000000000000072</c:v>
                </c:pt>
                <c:pt idx="941">
                  <c:v>0.94100000000000072</c:v>
                </c:pt>
                <c:pt idx="942">
                  <c:v>0.94200000000000073</c:v>
                </c:pt>
                <c:pt idx="943">
                  <c:v>0.94300000000000073</c:v>
                </c:pt>
                <c:pt idx="944">
                  <c:v>0.94400000000000073</c:v>
                </c:pt>
                <c:pt idx="945">
                  <c:v>0.94500000000000073</c:v>
                </c:pt>
                <c:pt idx="946">
                  <c:v>0.94600000000000073</c:v>
                </c:pt>
                <c:pt idx="947">
                  <c:v>0.94700000000000073</c:v>
                </c:pt>
                <c:pt idx="948">
                  <c:v>0.94800000000000073</c:v>
                </c:pt>
                <c:pt idx="949">
                  <c:v>0.94900000000000073</c:v>
                </c:pt>
                <c:pt idx="950">
                  <c:v>0.95000000000000073</c:v>
                </c:pt>
                <c:pt idx="951">
                  <c:v>0.95100000000000073</c:v>
                </c:pt>
                <c:pt idx="952">
                  <c:v>0.95200000000000073</c:v>
                </c:pt>
                <c:pt idx="953">
                  <c:v>0.95300000000000074</c:v>
                </c:pt>
                <c:pt idx="954">
                  <c:v>0.95400000000000074</c:v>
                </c:pt>
                <c:pt idx="955">
                  <c:v>0.95500000000000074</c:v>
                </c:pt>
                <c:pt idx="956">
                  <c:v>0.95600000000000074</c:v>
                </c:pt>
                <c:pt idx="957">
                  <c:v>0.95700000000000074</c:v>
                </c:pt>
                <c:pt idx="958">
                  <c:v>0.95800000000000074</c:v>
                </c:pt>
                <c:pt idx="959">
                  <c:v>0.95900000000000074</c:v>
                </c:pt>
                <c:pt idx="960">
                  <c:v>0.96000000000000074</c:v>
                </c:pt>
                <c:pt idx="961">
                  <c:v>0.96100000000000074</c:v>
                </c:pt>
                <c:pt idx="962">
                  <c:v>0.96200000000000074</c:v>
                </c:pt>
                <c:pt idx="963">
                  <c:v>0.96300000000000074</c:v>
                </c:pt>
                <c:pt idx="964">
                  <c:v>0.96400000000000075</c:v>
                </c:pt>
                <c:pt idx="965">
                  <c:v>0.96500000000000075</c:v>
                </c:pt>
                <c:pt idx="966">
                  <c:v>0.96600000000000075</c:v>
                </c:pt>
                <c:pt idx="967">
                  <c:v>0.96700000000000075</c:v>
                </c:pt>
                <c:pt idx="968">
                  <c:v>0.96800000000000075</c:v>
                </c:pt>
                <c:pt idx="969">
                  <c:v>0.96900000000000075</c:v>
                </c:pt>
                <c:pt idx="970">
                  <c:v>0.97000000000000075</c:v>
                </c:pt>
                <c:pt idx="971">
                  <c:v>0.97100000000000075</c:v>
                </c:pt>
                <c:pt idx="972">
                  <c:v>0.97200000000000075</c:v>
                </c:pt>
                <c:pt idx="973">
                  <c:v>0.97300000000000075</c:v>
                </c:pt>
                <c:pt idx="974">
                  <c:v>0.97400000000000075</c:v>
                </c:pt>
                <c:pt idx="975">
                  <c:v>0.97500000000000075</c:v>
                </c:pt>
                <c:pt idx="976">
                  <c:v>0.97600000000000076</c:v>
                </c:pt>
                <c:pt idx="977">
                  <c:v>0.97700000000000076</c:v>
                </c:pt>
                <c:pt idx="978">
                  <c:v>0.97800000000000076</c:v>
                </c:pt>
                <c:pt idx="979">
                  <c:v>0.97900000000000076</c:v>
                </c:pt>
                <c:pt idx="980">
                  <c:v>0.98000000000000076</c:v>
                </c:pt>
                <c:pt idx="981">
                  <c:v>0.98100000000000076</c:v>
                </c:pt>
                <c:pt idx="982">
                  <c:v>0.98200000000000076</c:v>
                </c:pt>
                <c:pt idx="983">
                  <c:v>0.98300000000000076</c:v>
                </c:pt>
                <c:pt idx="984">
                  <c:v>0.98400000000000076</c:v>
                </c:pt>
                <c:pt idx="985">
                  <c:v>0.98500000000000076</c:v>
                </c:pt>
                <c:pt idx="986">
                  <c:v>0.98600000000000076</c:v>
                </c:pt>
                <c:pt idx="987">
                  <c:v>0.98700000000000077</c:v>
                </c:pt>
                <c:pt idx="988">
                  <c:v>0.98800000000000077</c:v>
                </c:pt>
                <c:pt idx="989">
                  <c:v>0.98900000000000077</c:v>
                </c:pt>
                <c:pt idx="990">
                  <c:v>0.99000000000000077</c:v>
                </c:pt>
                <c:pt idx="991">
                  <c:v>0.99100000000000077</c:v>
                </c:pt>
                <c:pt idx="992">
                  <c:v>0.99200000000000077</c:v>
                </c:pt>
                <c:pt idx="993">
                  <c:v>0.99300000000000077</c:v>
                </c:pt>
                <c:pt idx="994">
                  <c:v>0.99400000000000077</c:v>
                </c:pt>
                <c:pt idx="995">
                  <c:v>0.99500000000000077</c:v>
                </c:pt>
                <c:pt idx="996">
                  <c:v>0.99600000000000077</c:v>
                </c:pt>
                <c:pt idx="997">
                  <c:v>0.99700000000000077</c:v>
                </c:pt>
                <c:pt idx="998">
                  <c:v>0.99800000000000078</c:v>
                </c:pt>
                <c:pt idx="999">
                  <c:v>0.99900000000000078</c:v>
                </c:pt>
                <c:pt idx="1000">
                  <c:v>1.0000000000000007</c:v>
                </c:pt>
              </c:numCache>
            </c:numRef>
          </c:xVal>
          <c:yVal>
            <c:numRef>
              <c:f>'natural cubic spline'!$Y$4:$Y$1004</c:f>
              <c:numCache>
                <c:formatCode>0.0000</c:formatCode>
                <c:ptCount val="10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3.6948299352314513E-47</c:v>
                </c:pt>
                <c:pt idx="501">
                  <c:v>1.0000000000010018E-9</c:v>
                </c:pt>
                <c:pt idx="502">
                  <c:v>8.0000000000040173E-9</c:v>
                </c:pt>
                <c:pt idx="503">
                  <c:v>2.7000000000009066E-8</c:v>
                </c:pt>
                <c:pt idx="504">
                  <c:v>6.4000000000016164E-8</c:v>
                </c:pt>
                <c:pt idx="505">
                  <c:v>1.2500000000002533E-7</c:v>
                </c:pt>
                <c:pt idx="506">
                  <c:v>2.1600000000003653E-7</c:v>
                </c:pt>
                <c:pt idx="507">
                  <c:v>3.4300000000004986E-7</c:v>
                </c:pt>
                <c:pt idx="508">
                  <c:v>5.1200000000006536E-7</c:v>
                </c:pt>
                <c:pt idx="509">
                  <c:v>7.2900000000008293E-7</c:v>
                </c:pt>
                <c:pt idx="510">
                  <c:v>1.0000000000001024E-6</c:v>
                </c:pt>
                <c:pt idx="511">
                  <c:v>1.3310000000001246E-6</c:v>
                </c:pt>
                <c:pt idx="512">
                  <c:v>1.7280000000001485E-6</c:v>
                </c:pt>
                <c:pt idx="513">
                  <c:v>2.1970000000001748E-6</c:v>
                </c:pt>
                <c:pt idx="514">
                  <c:v>2.7440000000002032E-6</c:v>
                </c:pt>
                <c:pt idx="515">
                  <c:v>3.3750000000002341E-6</c:v>
                </c:pt>
                <c:pt idx="516">
                  <c:v>4.0960000000002662E-6</c:v>
                </c:pt>
                <c:pt idx="517">
                  <c:v>4.9130000000003018E-6</c:v>
                </c:pt>
                <c:pt idx="518">
                  <c:v>5.8320000000003399E-6</c:v>
                </c:pt>
                <c:pt idx="519">
                  <c:v>6.8590000000003785E-6</c:v>
                </c:pt>
                <c:pt idx="520">
                  <c:v>8.0000000000004215E-6</c:v>
                </c:pt>
                <c:pt idx="521">
                  <c:v>9.2610000000004658E-6</c:v>
                </c:pt>
                <c:pt idx="522">
                  <c:v>1.0648000000000512E-5</c:v>
                </c:pt>
                <c:pt idx="523">
                  <c:v>1.216700000000056E-5</c:v>
                </c:pt>
                <c:pt idx="524">
                  <c:v>1.3824000000000613E-5</c:v>
                </c:pt>
                <c:pt idx="525">
                  <c:v>1.5625000000000668E-5</c:v>
                </c:pt>
                <c:pt idx="526">
                  <c:v>1.7576000000000721E-5</c:v>
                </c:pt>
                <c:pt idx="527">
                  <c:v>1.968300000000078E-5</c:v>
                </c:pt>
                <c:pt idx="528">
                  <c:v>2.1952000000000843E-5</c:v>
                </c:pt>
                <c:pt idx="529">
                  <c:v>2.4389000000000904E-5</c:v>
                </c:pt>
                <c:pt idx="530">
                  <c:v>2.7000000000000971E-5</c:v>
                </c:pt>
                <c:pt idx="531">
                  <c:v>2.979100000000104E-5</c:v>
                </c:pt>
                <c:pt idx="532">
                  <c:v>3.2768000000001113E-5</c:v>
                </c:pt>
                <c:pt idx="533">
                  <c:v>3.5937000000001184E-5</c:v>
                </c:pt>
                <c:pt idx="534">
                  <c:v>3.9304000000001255E-5</c:v>
                </c:pt>
                <c:pt idx="535">
                  <c:v>4.287500000000134E-5</c:v>
                </c:pt>
                <c:pt idx="536">
                  <c:v>4.6656000000001418E-5</c:v>
                </c:pt>
                <c:pt idx="537">
                  <c:v>5.0653000000001502E-5</c:v>
                </c:pt>
                <c:pt idx="538">
                  <c:v>5.4872000000001592E-5</c:v>
                </c:pt>
                <c:pt idx="539">
                  <c:v>5.9319000000001673E-5</c:v>
                </c:pt>
                <c:pt idx="540">
                  <c:v>6.4000000000001772E-5</c:v>
                </c:pt>
                <c:pt idx="541">
                  <c:v>6.892100000000187E-5</c:v>
                </c:pt>
                <c:pt idx="542">
                  <c:v>7.4088000000001965E-5</c:v>
                </c:pt>
                <c:pt idx="543">
                  <c:v>7.9507000000002056E-5</c:v>
                </c:pt>
                <c:pt idx="544">
                  <c:v>8.5184000000002158E-5</c:v>
                </c:pt>
                <c:pt idx="545">
                  <c:v>9.1125000000002269E-5</c:v>
                </c:pt>
                <c:pt idx="546">
                  <c:v>9.7336000000002376E-5</c:v>
                </c:pt>
                <c:pt idx="547">
                  <c:v>1.0382300000000248E-4</c:v>
                </c:pt>
                <c:pt idx="548">
                  <c:v>1.1059200000000259E-4</c:v>
                </c:pt>
                <c:pt idx="549">
                  <c:v>1.1764900000000271E-4</c:v>
                </c:pt>
                <c:pt idx="550">
                  <c:v>1.2500000000000282E-4</c:v>
                </c:pt>
                <c:pt idx="551">
                  <c:v>1.3265100000000294E-4</c:v>
                </c:pt>
                <c:pt idx="552">
                  <c:v>1.4060800000000306E-4</c:v>
                </c:pt>
                <c:pt idx="553">
                  <c:v>1.488770000000032E-4</c:v>
                </c:pt>
                <c:pt idx="554">
                  <c:v>1.5746400000000332E-4</c:v>
                </c:pt>
                <c:pt idx="555">
                  <c:v>1.6637500000000346E-4</c:v>
                </c:pt>
                <c:pt idx="556">
                  <c:v>1.756160000000036E-4</c:v>
                </c:pt>
                <c:pt idx="557">
                  <c:v>1.8519300000000374E-4</c:v>
                </c:pt>
                <c:pt idx="558">
                  <c:v>1.9511200000000387E-4</c:v>
                </c:pt>
                <c:pt idx="559">
                  <c:v>2.0537900000000404E-4</c:v>
                </c:pt>
                <c:pt idx="560">
                  <c:v>2.1600000000000417E-4</c:v>
                </c:pt>
                <c:pt idx="561">
                  <c:v>2.2698100000000432E-4</c:v>
                </c:pt>
                <c:pt idx="562">
                  <c:v>2.383280000000045E-4</c:v>
                </c:pt>
                <c:pt idx="563">
                  <c:v>2.5004700000000465E-4</c:v>
                </c:pt>
                <c:pt idx="564">
                  <c:v>2.6214400000000479E-4</c:v>
                </c:pt>
                <c:pt idx="565">
                  <c:v>2.7462500000000495E-4</c:v>
                </c:pt>
                <c:pt idx="566">
                  <c:v>2.8749600000000514E-4</c:v>
                </c:pt>
                <c:pt idx="567">
                  <c:v>3.0076300000000532E-4</c:v>
                </c:pt>
                <c:pt idx="568">
                  <c:v>3.1443200000000544E-4</c:v>
                </c:pt>
                <c:pt idx="569">
                  <c:v>3.2850900000000563E-4</c:v>
                </c:pt>
                <c:pt idx="570">
                  <c:v>3.4300000000000579E-4</c:v>
                </c:pt>
                <c:pt idx="571">
                  <c:v>3.5791100000000595E-4</c:v>
                </c:pt>
                <c:pt idx="572">
                  <c:v>3.732480000000062E-4</c:v>
                </c:pt>
                <c:pt idx="573">
                  <c:v>3.8901700000000642E-4</c:v>
                </c:pt>
                <c:pt idx="574">
                  <c:v>4.0522400000000654E-4</c:v>
                </c:pt>
                <c:pt idx="575">
                  <c:v>4.2187500000000672E-4</c:v>
                </c:pt>
                <c:pt idx="576">
                  <c:v>4.3897600000000693E-4</c:v>
                </c:pt>
                <c:pt idx="577">
                  <c:v>4.5653300000000712E-4</c:v>
                </c:pt>
                <c:pt idx="578">
                  <c:v>4.7455200000000731E-4</c:v>
                </c:pt>
                <c:pt idx="579">
                  <c:v>4.930390000000075E-4</c:v>
                </c:pt>
                <c:pt idx="580">
                  <c:v>5.1200000000000778E-4</c:v>
                </c:pt>
                <c:pt idx="581">
                  <c:v>5.3144100000000803E-4</c:v>
                </c:pt>
                <c:pt idx="582">
                  <c:v>5.5136800000000824E-4</c:v>
                </c:pt>
                <c:pt idx="583">
                  <c:v>5.7178700000000838E-4</c:v>
                </c:pt>
                <c:pt idx="584">
                  <c:v>5.9270400000000856E-4</c:v>
                </c:pt>
                <c:pt idx="585">
                  <c:v>6.1412500000000887E-4</c:v>
                </c:pt>
                <c:pt idx="586">
                  <c:v>6.3605600000000908E-4</c:v>
                </c:pt>
                <c:pt idx="587">
                  <c:v>6.5850300000000928E-4</c:v>
                </c:pt>
                <c:pt idx="588">
                  <c:v>6.8147200000000956E-4</c:v>
                </c:pt>
                <c:pt idx="589">
                  <c:v>7.0496900000000982E-4</c:v>
                </c:pt>
                <c:pt idx="590">
                  <c:v>7.2900000000001002E-4</c:v>
                </c:pt>
                <c:pt idx="591">
                  <c:v>7.5357100000001027E-4</c:v>
                </c:pt>
                <c:pt idx="592">
                  <c:v>7.7868800000001044E-4</c:v>
                </c:pt>
                <c:pt idx="593">
                  <c:v>8.0435700000001074E-4</c:v>
                </c:pt>
                <c:pt idx="594">
                  <c:v>8.3058400000001105E-4</c:v>
                </c:pt>
                <c:pt idx="595">
                  <c:v>8.5737500000001134E-4</c:v>
                </c:pt>
                <c:pt idx="596">
                  <c:v>8.847360000000115E-4</c:v>
                </c:pt>
                <c:pt idx="597">
                  <c:v>9.1267300000001173E-4</c:v>
                </c:pt>
                <c:pt idx="598">
                  <c:v>9.4119200000001213E-4</c:v>
                </c:pt>
                <c:pt idx="599">
                  <c:v>9.7029900000001246E-4</c:v>
                </c:pt>
                <c:pt idx="600">
                  <c:v>1.0000000000000128E-3</c:v>
                </c:pt>
                <c:pt idx="601">
                  <c:v>1.030301000000013E-3</c:v>
                </c:pt>
                <c:pt idx="602">
                  <c:v>1.0612080000000133E-3</c:v>
                </c:pt>
                <c:pt idx="603">
                  <c:v>1.0927270000000134E-3</c:v>
                </c:pt>
                <c:pt idx="604">
                  <c:v>1.1248640000000138E-3</c:v>
                </c:pt>
                <c:pt idx="605">
                  <c:v>1.1576250000000141E-3</c:v>
                </c:pt>
                <c:pt idx="606">
                  <c:v>1.1910160000000146E-3</c:v>
                </c:pt>
                <c:pt idx="607">
                  <c:v>1.2250430000000146E-3</c:v>
                </c:pt>
                <c:pt idx="608">
                  <c:v>1.259712000000015E-3</c:v>
                </c:pt>
                <c:pt idx="609">
                  <c:v>1.2950290000000152E-3</c:v>
                </c:pt>
                <c:pt idx="610">
                  <c:v>1.3310000000000158E-3</c:v>
                </c:pt>
                <c:pt idx="611">
                  <c:v>1.3676310000000158E-3</c:v>
                </c:pt>
                <c:pt idx="612">
                  <c:v>1.4049280000000162E-3</c:v>
                </c:pt>
                <c:pt idx="613">
                  <c:v>1.4428970000000165E-3</c:v>
                </c:pt>
                <c:pt idx="614">
                  <c:v>1.4815440000000169E-3</c:v>
                </c:pt>
                <c:pt idx="615">
                  <c:v>1.5208750000000172E-3</c:v>
                </c:pt>
                <c:pt idx="616">
                  <c:v>1.5608960000000175E-3</c:v>
                </c:pt>
                <c:pt idx="617">
                  <c:v>1.601613000000018E-3</c:v>
                </c:pt>
                <c:pt idx="618">
                  <c:v>1.6430320000000182E-3</c:v>
                </c:pt>
                <c:pt idx="619">
                  <c:v>1.6851590000000185E-3</c:v>
                </c:pt>
                <c:pt idx="620">
                  <c:v>1.728000000000019E-3</c:v>
                </c:pt>
                <c:pt idx="621">
                  <c:v>1.7715610000000194E-3</c:v>
                </c:pt>
                <c:pt idx="622">
                  <c:v>1.8158480000000196E-3</c:v>
                </c:pt>
                <c:pt idx="623">
                  <c:v>1.8608670000000202E-3</c:v>
                </c:pt>
                <c:pt idx="624">
                  <c:v>1.9066240000000204E-3</c:v>
                </c:pt>
                <c:pt idx="625">
                  <c:v>1.9531250000000208E-3</c:v>
                </c:pt>
                <c:pt idx="626">
                  <c:v>2.0003760000000211E-3</c:v>
                </c:pt>
                <c:pt idx="627">
                  <c:v>2.0483830000000212E-3</c:v>
                </c:pt>
                <c:pt idx="628">
                  <c:v>2.0971520000000218E-3</c:v>
                </c:pt>
                <c:pt idx="629">
                  <c:v>2.1466890000000224E-3</c:v>
                </c:pt>
                <c:pt idx="630">
                  <c:v>2.1970000000000227E-3</c:v>
                </c:pt>
                <c:pt idx="631">
                  <c:v>2.2480910000000232E-3</c:v>
                </c:pt>
                <c:pt idx="632">
                  <c:v>2.2999680000000237E-3</c:v>
                </c:pt>
                <c:pt idx="633">
                  <c:v>2.3526370000000242E-3</c:v>
                </c:pt>
                <c:pt idx="634">
                  <c:v>2.4061040000000243E-3</c:v>
                </c:pt>
                <c:pt idx="635">
                  <c:v>2.460375000000025E-3</c:v>
                </c:pt>
                <c:pt idx="636">
                  <c:v>2.5154560000000253E-3</c:v>
                </c:pt>
                <c:pt idx="637">
                  <c:v>2.5713530000000258E-3</c:v>
                </c:pt>
                <c:pt idx="638">
                  <c:v>2.628072000000026E-3</c:v>
                </c:pt>
                <c:pt idx="639">
                  <c:v>2.6856190000000262E-3</c:v>
                </c:pt>
                <c:pt idx="640">
                  <c:v>2.7440000000000268E-3</c:v>
                </c:pt>
                <c:pt idx="641">
                  <c:v>2.8032210000000272E-3</c:v>
                </c:pt>
                <c:pt idx="642">
                  <c:v>2.8632880000000276E-3</c:v>
                </c:pt>
                <c:pt idx="643">
                  <c:v>2.924207000000028E-3</c:v>
                </c:pt>
                <c:pt idx="644">
                  <c:v>2.9859840000000287E-3</c:v>
                </c:pt>
                <c:pt idx="645">
                  <c:v>3.0486250000000292E-3</c:v>
                </c:pt>
                <c:pt idx="646">
                  <c:v>3.1121360000000292E-3</c:v>
                </c:pt>
                <c:pt idx="647">
                  <c:v>3.17652300000003E-3</c:v>
                </c:pt>
                <c:pt idx="648">
                  <c:v>3.2417920000000306E-3</c:v>
                </c:pt>
                <c:pt idx="649">
                  <c:v>3.3079490000000309E-3</c:v>
                </c:pt>
                <c:pt idx="650">
                  <c:v>3.3750000000000316E-3</c:v>
                </c:pt>
                <c:pt idx="651">
                  <c:v>3.4429510000000317E-3</c:v>
                </c:pt>
                <c:pt idx="652">
                  <c:v>3.5118080000000325E-3</c:v>
                </c:pt>
                <c:pt idx="653">
                  <c:v>3.5815770000000332E-3</c:v>
                </c:pt>
                <c:pt idx="654">
                  <c:v>3.6522640000000331E-3</c:v>
                </c:pt>
                <c:pt idx="655">
                  <c:v>3.723875000000034E-3</c:v>
                </c:pt>
                <c:pt idx="656">
                  <c:v>3.7964160000000342E-3</c:v>
                </c:pt>
                <c:pt idx="657">
                  <c:v>3.8698930000000352E-3</c:v>
                </c:pt>
                <c:pt idx="658">
                  <c:v>3.9443120000000357E-3</c:v>
                </c:pt>
                <c:pt idx="659">
                  <c:v>4.0196790000000355E-3</c:v>
                </c:pt>
                <c:pt idx="660">
                  <c:v>4.0960000000000362E-3</c:v>
                </c:pt>
                <c:pt idx="661">
                  <c:v>4.1732810000000365E-3</c:v>
                </c:pt>
                <c:pt idx="662">
                  <c:v>4.2515280000000374E-3</c:v>
                </c:pt>
                <c:pt idx="663">
                  <c:v>4.3307470000000375E-3</c:v>
                </c:pt>
                <c:pt idx="664">
                  <c:v>4.4109440000000381E-3</c:v>
                </c:pt>
                <c:pt idx="665">
                  <c:v>4.4921250000000395E-3</c:v>
                </c:pt>
                <c:pt idx="666">
                  <c:v>4.5742960000000402E-3</c:v>
                </c:pt>
                <c:pt idx="667">
                  <c:v>4.6574629259259663E-3</c:v>
                </c:pt>
                <c:pt idx="668">
                  <c:v>4.7416272592592998E-3</c:v>
                </c:pt>
                <c:pt idx="669">
                  <c:v>4.8267835925926341E-3</c:v>
                </c:pt>
                <c:pt idx="670">
                  <c:v>4.9129259259259681E-3</c:v>
                </c:pt>
                <c:pt idx="671">
                  <c:v>5.0000482592593015E-3</c:v>
                </c:pt>
                <c:pt idx="672">
                  <c:v>5.0881445925926357E-3</c:v>
                </c:pt>
                <c:pt idx="673">
                  <c:v>5.1772089259259696E-3</c:v>
                </c:pt>
                <c:pt idx="674">
                  <c:v>5.2672352592593036E-3</c:v>
                </c:pt>
                <c:pt idx="675">
                  <c:v>5.3582175925926366E-3</c:v>
                </c:pt>
                <c:pt idx="676">
                  <c:v>5.4501499259259709E-3</c:v>
                </c:pt>
                <c:pt idx="677">
                  <c:v>5.5430262592593062E-3</c:v>
                </c:pt>
                <c:pt idx="678">
                  <c:v>5.6368405925926396E-3</c:v>
                </c:pt>
                <c:pt idx="679">
                  <c:v>5.7315869259259725E-3</c:v>
                </c:pt>
                <c:pt idx="680">
                  <c:v>5.8272592592593072E-3</c:v>
                </c:pt>
                <c:pt idx="681">
                  <c:v>5.9238515925926398E-3</c:v>
                </c:pt>
                <c:pt idx="682">
                  <c:v>6.0213579259259745E-3</c:v>
                </c:pt>
                <c:pt idx="683">
                  <c:v>6.1197722592593084E-3</c:v>
                </c:pt>
                <c:pt idx="684">
                  <c:v>6.2190885925926418E-3</c:v>
                </c:pt>
                <c:pt idx="685">
                  <c:v>6.3193009259259764E-3</c:v>
                </c:pt>
                <c:pt idx="686">
                  <c:v>6.4204032592593092E-3</c:v>
                </c:pt>
                <c:pt idx="687">
                  <c:v>6.5223895925926433E-3</c:v>
                </c:pt>
                <c:pt idx="688">
                  <c:v>6.6252539259259776E-3</c:v>
                </c:pt>
                <c:pt idx="689">
                  <c:v>6.7289902592593109E-3</c:v>
                </c:pt>
                <c:pt idx="690">
                  <c:v>6.8335925925926445E-3</c:v>
                </c:pt>
                <c:pt idx="691">
                  <c:v>6.9390549259259792E-3</c:v>
                </c:pt>
                <c:pt idx="692">
                  <c:v>7.0453712592593136E-3</c:v>
                </c:pt>
                <c:pt idx="693">
                  <c:v>7.1525355925926466E-3</c:v>
                </c:pt>
                <c:pt idx="694">
                  <c:v>7.2605419259259805E-3</c:v>
                </c:pt>
                <c:pt idx="695">
                  <c:v>7.3693842592593142E-3</c:v>
                </c:pt>
                <c:pt idx="696">
                  <c:v>7.479056592592649E-3</c:v>
                </c:pt>
                <c:pt idx="697">
                  <c:v>7.5895529259259811E-3</c:v>
                </c:pt>
                <c:pt idx="698">
                  <c:v>7.7008672592593164E-3</c:v>
                </c:pt>
                <c:pt idx="699">
                  <c:v>7.812993592592651E-3</c:v>
                </c:pt>
                <c:pt idx="700">
                  <c:v>7.9259259259259838E-3</c:v>
                </c:pt>
                <c:pt idx="701">
                  <c:v>8.039658259259317E-3</c:v>
                </c:pt>
                <c:pt idx="702">
                  <c:v>8.1541845925926504E-3</c:v>
                </c:pt>
                <c:pt idx="703">
                  <c:v>8.2694989259259853E-3</c:v>
                </c:pt>
                <c:pt idx="704">
                  <c:v>8.385595259259318E-3</c:v>
                </c:pt>
                <c:pt idx="705">
                  <c:v>8.5024675925926517E-3</c:v>
                </c:pt>
                <c:pt idx="706">
                  <c:v>8.620109925925986E-3</c:v>
                </c:pt>
                <c:pt idx="707">
                  <c:v>8.7385162592593206E-3</c:v>
                </c:pt>
                <c:pt idx="708">
                  <c:v>8.8576805925926535E-3</c:v>
                </c:pt>
                <c:pt idx="709">
                  <c:v>8.9775969259259878E-3</c:v>
                </c:pt>
                <c:pt idx="710">
                  <c:v>9.0982592592593215E-3</c:v>
                </c:pt>
                <c:pt idx="711">
                  <c:v>9.2196615925926543E-3</c:v>
                </c:pt>
                <c:pt idx="712">
                  <c:v>9.3417979259259893E-3</c:v>
                </c:pt>
                <c:pt idx="713">
                  <c:v>9.4646622592593228E-3</c:v>
                </c:pt>
                <c:pt idx="714">
                  <c:v>9.5882485925926578E-3</c:v>
                </c:pt>
                <c:pt idx="715">
                  <c:v>9.7125509259259907E-3</c:v>
                </c:pt>
                <c:pt idx="716">
                  <c:v>9.8375632592593246E-3</c:v>
                </c:pt>
                <c:pt idx="717">
                  <c:v>9.9632795925926592E-3</c:v>
                </c:pt>
                <c:pt idx="718">
                  <c:v>1.0089693925925992E-2</c:v>
                </c:pt>
                <c:pt idx="719">
                  <c:v>1.0216800259259326E-2</c:v>
                </c:pt>
                <c:pt idx="720">
                  <c:v>1.034459259259266E-2</c:v>
                </c:pt>
                <c:pt idx="721">
                  <c:v>1.0473064925925993E-2</c:v>
                </c:pt>
                <c:pt idx="722">
                  <c:v>1.0602211259259328E-2</c:v>
                </c:pt>
                <c:pt idx="723">
                  <c:v>1.0732025592592662E-2</c:v>
                </c:pt>
                <c:pt idx="724">
                  <c:v>1.0862501925925996E-2</c:v>
                </c:pt>
                <c:pt idx="725">
                  <c:v>1.099363425925933E-2</c:v>
                </c:pt>
                <c:pt idx="726">
                  <c:v>1.1125416592592663E-2</c:v>
                </c:pt>
                <c:pt idx="727">
                  <c:v>1.1257842925925996E-2</c:v>
                </c:pt>
                <c:pt idx="728">
                  <c:v>1.139090725925933E-2</c:v>
                </c:pt>
                <c:pt idx="729">
                  <c:v>1.1524603592592664E-2</c:v>
                </c:pt>
                <c:pt idx="730">
                  <c:v>1.1658925925925998E-2</c:v>
                </c:pt>
                <c:pt idx="731">
                  <c:v>1.1793868259259332E-2</c:v>
                </c:pt>
                <c:pt idx="732">
                  <c:v>1.1929424592592667E-2</c:v>
                </c:pt>
                <c:pt idx="733">
                  <c:v>1.2065588925925999E-2</c:v>
                </c:pt>
                <c:pt idx="734">
                  <c:v>1.2202355259259334E-2</c:v>
                </c:pt>
                <c:pt idx="735">
                  <c:v>1.2339717592592666E-2</c:v>
                </c:pt>
                <c:pt idx="736">
                  <c:v>1.2477669925926001E-2</c:v>
                </c:pt>
                <c:pt idx="737">
                  <c:v>1.2616206259259334E-2</c:v>
                </c:pt>
                <c:pt idx="738">
                  <c:v>1.2755320592592668E-2</c:v>
                </c:pt>
                <c:pt idx="739">
                  <c:v>1.2895006925926001E-2</c:v>
                </c:pt>
                <c:pt idx="740">
                  <c:v>1.3035259259259335E-2</c:v>
                </c:pt>
                <c:pt idx="741">
                  <c:v>1.3176071592592669E-2</c:v>
                </c:pt>
                <c:pt idx="742">
                  <c:v>1.3317437925926004E-2</c:v>
                </c:pt>
                <c:pt idx="743">
                  <c:v>1.3459352259259337E-2</c:v>
                </c:pt>
                <c:pt idx="744">
                  <c:v>1.3601808592592669E-2</c:v>
                </c:pt>
                <c:pt idx="745">
                  <c:v>1.3744800925926004E-2</c:v>
                </c:pt>
                <c:pt idx="746">
                  <c:v>1.3888323259259337E-2</c:v>
                </c:pt>
                <c:pt idx="747">
                  <c:v>1.4032369592592671E-2</c:v>
                </c:pt>
                <c:pt idx="748">
                  <c:v>1.4176933925926005E-2</c:v>
                </c:pt>
                <c:pt idx="749">
                  <c:v>1.4322010259259339E-2</c:v>
                </c:pt>
                <c:pt idx="750">
                  <c:v>1.4467592592592672E-2</c:v>
                </c:pt>
                <c:pt idx="751">
                  <c:v>1.4613674925926006E-2</c:v>
                </c:pt>
                <c:pt idx="752">
                  <c:v>1.476025125925934E-2</c:v>
                </c:pt>
                <c:pt idx="753">
                  <c:v>1.4907315592592674E-2</c:v>
                </c:pt>
                <c:pt idx="754">
                  <c:v>1.5054861925926007E-2</c:v>
                </c:pt>
                <c:pt idx="755">
                  <c:v>1.5202884259259341E-2</c:v>
                </c:pt>
                <c:pt idx="756">
                  <c:v>1.5351376592592676E-2</c:v>
                </c:pt>
                <c:pt idx="757">
                  <c:v>1.5500332925926008E-2</c:v>
                </c:pt>
                <c:pt idx="758">
                  <c:v>1.5649747259259342E-2</c:v>
                </c:pt>
                <c:pt idx="759">
                  <c:v>1.5799613592592673E-2</c:v>
                </c:pt>
                <c:pt idx="760">
                  <c:v>1.594992592592601E-2</c:v>
                </c:pt>
                <c:pt idx="761">
                  <c:v>1.610067825925934E-2</c:v>
                </c:pt>
                <c:pt idx="762">
                  <c:v>1.6251864592592678E-2</c:v>
                </c:pt>
                <c:pt idx="763">
                  <c:v>1.6403478925926012E-2</c:v>
                </c:pt>
                <c:pt idx="764">
                  <c:v>1.6555515259259343E-2</c:v>
                </c:pt>
                <c:pt idx="765">
                  <c:v>1.6707967592592677E-2</c:v>
                </c:pt>
                <c:pt idx="766">
                  <c:v>1.686082992592601E-2</c:v>
                </c:pt>
                <c:pt idx="767">
                  <c:v>1.7014096259259349E-2</c:v>
                </c:pt>
                <c:pt idx="768">
                  <c:v>1.7167760592592677E-2</c:v>
                </c:pt>
                <c:pt idx="769">
                  <c:v>1.7321816925926013E-2</c:v>
                </c:pt>
                <c:pt idx="770">
                  <c:v>1.7476259259259348E-2</c:v>
                </c:pt>
                <c:pt idx="771">
                  <c:v>1.763108159259268E-2</c:v>
                </c:pt>
                <c:pt idx="772">
                  <c:v>1.7786277925926016E-2</c:v>
                </c:pt>
                <c:pt idx="773">
                  <c:v>1.794184225925935E-2</c:v>
                </c:pt>
                <c:pt idx="774">
                  <c:v>1.8097768592592677E-2</c:v>
                </c:pt>
                <c:pt idx="775">
                  <c:v>1.8254050925926014E-2</c:v>
                </c:pt>
                <c:pt idx="776">
                  <c:v>1.8410683259259347E-2</c:v>
                </c:pt>
                <c:pt idx="777">
                  <c:v>1.8567659592592684E-2</c:v>
                </c:pt>
                <c:pt idx="778">
                  <c:v>1.8724973925926015E-2</c:v>
                </c:pt>
                <c:pt idx="779">
                  <c:v>1.8882620259259349E-2</c:v>
                </c:pt>
                <c:pt idx="780">
                  <c:v>1.9040592592592685E-2</c:v>
                </c:pt>
                <c:pt idx="781">
                  <c:v>1.9198884925926016E-2</c:v>
                </c:pt>
                <c:pt idx="782">
                  <c:v>1.9357491259259351E-2</c:v>
                </c:pt>
                <c:pt idx="783">
                  <c:v>1.9516405592592684E-2</c:v>
                </c:pt>
                <c:pt idx="784">
                  <c:v>1.9675621925926021E-2</c:v>
                </c:pt>
                <c:pt idx="785">
                  <c:v>1.9835134259259354E-2</c:v>
                </c:pt>
                <c:pt idx="786">
                  <c:v>1.9994936592592685E-2</c:v>
                </c:pt>
                <c:pt idx="787">
                  <c:v>2.0155022925926015E-2</c:v>
                </c:pt>
                <c:pt idx="788">
                  <c:v>2.0315387259259351E-2</c:v>
                </c:pt>
                <c:pt idx="789">
                  <c:v>2.0476023592592686E-2</c:v>
                </c:pt>
                <c:pt idx="790">
                  <c:v>2.063692592592602E-2</c:v>
                </c:pt>
                <c:pt idx="791">
                  <c:v>2.0798088259259353E-2</c:v>
                </c:pt>
                <c:pt idx="792">
                  <c:v>2.0959504592592687E-2</c:v>
                </c:pt>
                <c:pt idx="793">
                  <c:v>2.1121168925926019E-2</c:v>
                </c:pt>
                <c:pt idx="794">
                  <c:v>2.1283075259259352E-2</c:v>
                </c:pt>
                <c:pt idx="795">
                  <c:v>2.1445217592592689E-2</c:v>
                </c:pt>
                <c:pt idx="796">
                  <c:v>2.160758992592602E-2</c:v>
                </c:pt>
                <c:pt idx="797">
                  <c:v>2.1770186259259354E-2</c:v>
                </c:pt>
                <c:pt idx="798">
                  <c:v>2.1933000592592684E-2</c:v>
                </c:pt>
                <c:pt idx="799">
                  <c:v>2.2096026925926021E-2</c:v>
                </c:pt>
                <c:pt idx="800">
                  <c:v>2.2259259259259357E-2</c:v>
                </c:pt>
                <c:pt idx="801">
                  <c:v>2.2422691592592688E-2</c:v>
                </c:pt>
                <c:pt idx="802">
                  <c:v>2.2586317925926025E-2</c:v>
                </c:pt>
                <c:pt idx="803">
                  <c:v>2.2750132259259356E-2</c:v>
                </c:pt>
                <c:pt idx="804">
                  <c:v>2.2914128592592693E-2</c:v>
                </c:pt>
                <c:pt idx="805">
                  <c:v>2.3078300925926023E-2</c:v>
                </c:pt>
                <c:pt idx="806">
                  <c:v>2.3242643259259354E-2</c:v>
                </c:pt>
                <c:pt idx="807">
                  <c:v>2.3407149592592689E-2</c:v>
                </c:pt>
                <c:pt idx="808">
                  <c:v>2.3571813925926024E-2</c:v>
                </c:pt>
                <c:pt idx="809">
                  <c:v>2.3736630259259355E-2</c:v>
                </c:pt>
                <c:pt idx="810">
                  <c:v>2.3901592592592689E-2</c:v>
                </c:pt>
                <c:pt idx="811">
                  <c:v>2.4066694925926023E-2</c:v>
                </c:pt>
                <c:pt idx="812">
                  <c:v>2.4231931259259355E-2</c:v>
                </c:pt>
                <c:pt idx="813">
                  <c:v>2.439729559259269E-2</c:v>
                </c:pt>
                <c:pt idx="814">
                  <c:v>2.4562781925926022E-2</c:v>
                </c:pt>
                <c:pt idx="815">
                  <c:v>2.472838425925936E-2</c:v>
                </c:pt>
                <c:pt idx="816">
                  <c:v>2.4894096592592688E-2</c:v>
                </c:pt>
                <c:pt idx="817">
                  <c:v>2.505991292592602E-2</c:v>
                </c:pt>
                <c:pt idx="818">
                  <c:v>2.5225827259259356E-2</c:v>
                </c:pt>
                <c:pt idx="819">
                  <c:v>2.5391833592592693E-2</c:v>
                </c:pt>
                <c:pt idx="820">
                  <c:v>2.5557925925926022E-2</c:v>
                </c:pt>
                <c:pt idx="821">
                  <c:v>2.5724098259259361E-2</c:v>
                </c:pt>
                <c:pt idx="822">
                  <c:v>2.5890344592592693E-2</c:v>
                </c:pt>
                <c:pt idx="823">
                  <c:v>2.6056658925926023E-2</c:v>
                </c:pt>
                <c:pt idx="824">
                  <c:v>2.6223035259259359E-2</c:v>
                </c:pt>
                <c:pt idx="825">
                  <c:v>2.638946759259269E-2</c:v>
                </c:pt>
                <c:pt idx="826">
                  <c:v>2.6555949925926033E-2</c:v>
                </c:pt>
                <c:pt idx="827">
                  <c:v>2.6722476259259362E-2</c:v>
                </c:pt>
                <c:pt idx="828">
                  <c:v>2.6889040592592693E-2</c:v>
                </c:pt>
                <c:pt idx="829">
                  <c:v>2.7055636925926024E-2</c:v>
                </c:pt>
                <c:pt idx="830">
                  <c:v>2.7222259259259363E-2</c:v>
                </c:pt>
                <c:pt idx="831">
                  <c:v>2.7388901592592697E-2</c:v>
                </c:pt>
                <c:pt idx="832">
                  <c:v>2.7555557925926032E-2</c:v>
                </c:pt>
                <c:pt idx="833">
                  <c:v>2.7722222259259362E-2</c:v>
                </c:pt>
                <c:pt idx="834">
                  <c:v>2.7888888888888994E-2</c:v>
                </c:pt>
                <c:pt idx="835">
                  <c:v>2.805555555555566E-2</c:v>
                </c:pt>
                <c:pt idx="836">
                  <c:v>2.8222222222222329E-2</c:v>
                </c:pt>
                <c:pt idx="837">
                  <c:v>2.8388888888888991E-2</c:v>
                </c:pt>
                <c:pt idx="838">
                  <c:v>2.855555555555566E-2</c:v>
                </c:pt>
                <c:pt idx="839">
                  <c:v>2.8722222222222326E-2</c:v>
                </c:pt>
                <c:pt idx="840">
                  <c:v>2.8888888888888992E-2</c:v>
                </c:pt>
                <c:pt idx="841">
                  <c:v>2.9055555555555661E-2</c:v>
                </c:pt>
                <c:pt idx="842">
                  <c:v>2.9222222222222323E-2</c:v>
                </c:pt>
                <c:pt idx="843">
                  <c:v>2.9388888888888989E-2</c:v>
                </c:pt>
                <c:pt idx="844">
                  <c:v>2.9555555555555658E-2</c:v>
                </c:pt>
                <c:pt idx="845">
                  <c:v>2.9722222222222323E-2</c:v>
                </c:pt>
                <c:pt idx="846">
                  <c:v>2.9888888888888989E-2</c:v>
                </c:pt>
                <c:pt idx="847">
                  <c:v>3.0055555555555662E-2</c:v>
                </c:pt>
                <c:pt idx="848">
                  <c:v>3.0222222222222327E-2</c:v>
                </c:pt>
                <c:pt idx="849">
                  <c:v>3.0388888888888993E-2</c:v>
                </c:pt>
                <c:pt idx="850">
                  <c:v>3.0555555555555662E-2</c:v>
                </c:pt>
                <c:pt idx="851">
                  <c:v>3.0722222222222324E-2</c:v>
                </c:pt>
                <c:pt idx="852">
                  <c:v>3.0888888888889E-2</c:v>
                </c:pt>
                <c:pt idx="853">
                  <c:v>3.1055555555555656E-2</c:v>
                </c:pt>
                <c:pt idx="854">
                  <c:v>3.1222222222222325E-2</c:v>
                </c:pt>
                <c:pt idx="855">
                  <c:v>3.1388888888888994E-2</c:v>
                </c:pt>
                <c:pt idx="856">
                  <c:v>3.1555555555555656E-2</c:v>
                </c:pt>
                <c:pt idx="857">
                  <c:v>3.1722222222222325E-2</c:v>
                </c:pt>
                <c:pt idx="858">
                  <c:v>3.1888888888889001E-2</c:v>
                </c:pt>
                <c:pt idx="859">
                  <c:v>3.2055555555555656E-2</c:v>
                </c:pt>
                <c:pt idx="860">
                  <c:v>3.2222222222222326E-2</c:v>
                </c:pt>
                <c:pt idx="861">
                  <c:v>3.2388888888888995E-2</c:v>
                </c:pt>
                <c:pt idx="862">
                  <c:v>3.2555555555555657E-2</c:v>
                </c:pt>
                <c:pt idx="863">
                  <c:v>3.2722222222222319E-2</c:v>
                </c:pt>
                <c:pt idx="864">
                  <c:v>3.2888888888888995E-2</c:v>
                </c:pt>
                <c:pt idx="865">
                  <c:v>3.3055555555555664E-2</c:v>
                </c:pt>
                <c:pt idx="866">
                  <c:v>3.3222222222222327E-2</c:v>
                </c:pt>
                <c:pt idx="867">
                  <c:v>3.3388888888888989E-2</c:v>
                </c:pt>
                <c:pt idx="868">
                  <c:v>3.3555555555555665E-2</c:v>
                </c:pt>
                <c:pt idx="869">
                  <c:v>3.3722222222222327E-2</c:v>
                </c:pt>
                <c:pt idx="870">
                  <c:v>3.3888888888888996E-2</c:v>
                </c:pt>
                <c:pt idx="871">
                  <c:v>3.4055555555555665E-2</c:v>
                </c:pt>
                <c:pt idx="872">
                  <c:v>3.4222222222222334E-2</c:v>
                </c:pt>
                <c:pt idx="873">
                  <c:v>3.4388888888889003E-2</c:v>
                </c:pt>
                <c:pt idx="874">
                  <c:v>3.4555555555555659E-2</c:v>
                </c:pt>
                <c:pt idx="875">
                  <c:v>3.4722222222222328E-2</c:v>
                </c:pt>
                <c:pt idx="876">
                  <c:v>3.4888888888889004E-2</c:v>
                </c:pt>
                <c:pt idx="877">
                  <c:v>3.5055555555555659E-2</c:v>
                </c:pt>
                <c:pt idx="878">
                  <c:v>3.5222222222222335E-2</c:v>
                </c:pt>
                <c:pt idx="879">
                  <c:v>3.5388888888888997E-2</c:v>
                </c:pt>
                <c:pt idx="880">
                  <c:v>3.555555555555566E-2</c:v>
                </c:pt>
                <c:pt idx="881">
                  <c:v>3.5722222222222336E-2</c:v>
                </c:pt>
                <c:pt idx="882">
                  <c:v>3.5888888888889005E-2</c:v>
                </c:pt>
                <c:pt idx="883">
                  <c:v>3.6055555555555667E-2</c:v>
                </c:pt>
                <c:pt idx="884">
                  <c:v>3.6222222222222329E-2</c:v>
                </c:pt>
                <c:pt idx="885">
                  <c:v>3.6388888888888991E-2</c:v>
                </c:pt>
                <c:pt idx="886">
                  <c:v>3.6555555555555667E-2</c:v>
                </c:pt>
                <c:pt idx="887">
                  <c:v>3.6722222222222323E-2</c:v>
                </c:pt>
                <c:pt idx="888">
                  <c:v>3.6888888888889013E-2</c:v>
                </c:pt>
                <c:pt idx="889">
                  <c:v>3.7055555555555668E-2</c:v>
                </c:pt>
                <c:pt idx="890">
                  <c:v>3.7222222222222337E-2</c:v>
                </c:pt>
                <c:pt idx="891">
                  <c:v>3.7388888888888999E-2</c:v>
                </c:pt>
                <c:pt idx="892">
                  <c:v>3.7555555555555661E-2</c:v>
                </c:pt>
                <c:pt idx="893">
                  <c:v>3.7722222222222331E-2</c:v>
                </c:pt>
                <c:pt idx="894">
                  <c:v>3.7888888888889E-2</c:v>
                </c:pt>
                <c:pt idx="895">
                  <c:v>3.8055555555555676E-2</c:v>
                </c:pt>
                <c:pt idx="896">
                  <c:v>3.8222222222222331E-2</c:v>
                </c:pt>
                <c:pt idx="897">
                  <c:v>3.8388888888889E-2</c:v>
                </c:pt>
                <c:pt idx="898">
                  <c:v>3.8555555555555662E-2</c:v>
                </c:pt>
                <c:pt idx="899">
                  <c:v>3.8722222222222324E-2</c:v>
                </c:pt>
                <c:pt idx="900">
                  <c:v>3.8888888888889001E-2</c:v>
                </c:pt>
                <c:pt idx="901">
                  <c:v>3.905555555555567E-2</c:v>
                </c:pt>
                <c:pt idx="902">
                  <c:v>3.9222222222222332E-2</c:v>
                </c:pt>
                <c:pt idx="903">
                  <c:v>3.9388888888888994E-2</c:v>
                </c:pt>
                <c:pt idx="904">
                  <c:v>3.9555555555555656E-2</c:v>
                </c:pt>
                <c:pt idx="905">
                  <c:v>3.9722222222222325E-2</c:v>
                </c:pt>
                <c:pt idx="906">
                  <c:v>3.9888888888889008E-2</c:v>
                </c:pt>
                <c:pt idx="907">
                  <c:v>4.0055555555555671E-2</c:v>
                </c:pt>
                <c:pt idx="908">
                  <c:v>4.0222222222222333E-2</c:v>
                </c:pt>
                <c:pt idx="909">
                  <c:v>4.0388888888888995E-2</c:v>
                </c:pt>
                <c:pt idx="910">
                  <c:v>4.0555555555555671E-2</c:v>
                </c:pt>
                <c:pt idx="911">
                  <c:v>4.0722222222222326E-2</c:v>
                </c:pt>
                <c:pt idx="912">
                  <c:v>4.0888888888889002E-2</c:v>
                </c:pt>
                <c:pt idx="913">
                  <c:v>4.1055555555555664E-2</c:v>
                </c:pt>
                <c:pt idx="914">
                  <c:v>4.1222222222222327E-2</c:v>
                </c:pt>
                <c:pt idx="915">
                  <c:v>4.1388888888888996E-2</c:v>
                </c:pt>
                <c:pt idx="916">
                  <c:v>4.1555555555555672E-2</c:v>
                </c:pt>
                <c:pt idx="917">
                  <c:v>4.1722222222222334E-2</c:v>
                </c:pt>
                <c:pt idx="918">
                  <c:v>4.1888888888889017E-2</c:v>
                </c:pt>
                <c:pt idx="919">
                  <c:v>4.2055555555555672E-2</c:v>
                </c:pt>
                <c:pt idx="920">
                  <c:v>4.2222222222222335E-2</c:v>
                </c:pt>
                <c:pt idx="921">
                  <c:v>4.2388888888889004E-2</c:v>
                </c:pt>
                <c:pt idx="922">
                  <c:v>4.2555555555555673E-2</c:v>
                </c:pt>
                <c:pt idx="923">
                  <c:v>4.2722222222222328E-2</c:v>
                </c:pt>
                <c:pt idx="924">
                  <c:v>4.2888888888888997E-2</c:v>
                </c:pt>
                <c:pt idx="925">
                  <c:v>4.3055555555555659E-2</c:v>
                </c:pt>
                <c:pt idx="926">
                  <c:v>4.3222222222222335E-2</c:v>
                </c:pt>
                <c:pt idx="927">
                  <c:v>4.3388888888889011E-2</c:v>
                </c:pt>
                <c:pt idx="928">
                  <c:v>4.3555555555555681E-2</c:v>
                </c:pt>
                <c:pt idx="929">
                  <c:v>4.3722222222222336E-2</c:v>
                </c:pt>
                <c:pt idx="930">
                  <c:v>4.3888888888888998E-2</c:v>
                </c:pt>
                <c:pt idx="931">
                  <c:v>4.4055555555555674E-2</c:v>
                </c:pt>
                <c:pt idx="932">
                  <c:v>4.4222222222222343E-2</c:v>
                </c:pt>
                <c:pt idx="933">
                  <c:v>4.4388888888889012E-2</c:v>
                </c:pt>
                <c:pt idx="934">
                  <c:v>4.4555555555555681E-2</c:v>
                </c:pt>
                <c:pt idx="935">
                  <c:v>4.4722222222222344E-2</c:v>
                </c:pt>
                <c:pt idx="936">
                  <c:v>4.4888888888888999E-2</c:v>
                </c:pt>
                <c:pt idx="937">
                  <c:v>4.5055555555555668E-2</c:v>
                </c:pt>
                <c:pt idx="938">
                  <c:v>4.5222222222222337E-2</c:v>
                </c:pt>
                <c:pt idx="939">
                  <c:v>4.5388888888889013E-2</c:v>
                </c:pt>
                <c:pt idx="940">
                  <c:v>4.5555555555555662E-2</c:v>
                </c:pt>
                <c:pt idx="941">
                  <c:v>4.5722222222222324E-2</c:v>
                </c:pt>
                <c:pt idx="942">
                  <c:v>4.5888888888889014E-2</c:v>
                </c:pt>
                <c:pt idx="943">
                  <c:v>4.6055555555555669E-2</c:v>
                </c:pt>
                <c:pt idx="944">
                  <c:v>4.6222222222222338E-2</c:v>
                </c:pt>
                <c:pt idx="945">
                  <c:v>4.6388888888888993E-2</c:v>
                </c:pt>
                <c:pt idx="946">
                  <c:v>4.6555555555555669E-2</c:v>
                </c:pt>
                <c:pt idx="947">
                  <c:v>4.6722222222222339E-2</c:v>
                </c:pt>
                <c:pt idx="948">
                  <c:v>4.6888888888889001E-2</c:v>
                </c:pt>
                <c:pt idx="949">
                  <c:v>4.7055555555555677E-2</c:v>
                </c:pt>
                <c:pt idx="950">
                  <c:v>4.7222222222222339E-2</c:v>
                </c:pt>
                <c:pt idx="951">
                  <c:v>4.7388888888889008E-2</c:v>
                </c:pt>
                <c:pt idx="952">
                  <c:v>4.755555555555567E-2</c:v>
                </c:pt>
                <c:pt idx="953">
                  <c:v>4.7722222222222339E-2</c:v>
                </c:pt>
                <c:pt idx="954">
                  <c:v>4.7888888888888988E-2</c:v>
                </c:pt>
                <c:pt idx="955">
                  <c:v>4.8055555555555671E-2</c:v>
                </c:pt>
                <c:pt idx="956">
                  <c:v>4.822222222222234E-2</c:v>
                </c:pt>
                <c:pt idx="957">
                  <c:v>4.8388888888889002E-2</c:v>
                </c:pt>
                <c:pt idx="958">
                  <c:v>4.8555555555555671E-2</c:v>
                </c:pt>
                <c:pt idx="959">
                  <c:v>4.872222222222234E-2</c:v>
                </c:pt>
                <c:pt idx="960">
                  <c:v>4.8888888888889002E-2</c:v>
                </c:pt>
                <c:pt idx="961">
                  <c:v>4.9055555555555679E-2</c:v>
                </c:pt>
                <c:pt idx="962">
                  <c:v>4.9222222222222334E-2</c:v>
                </c:pt>
                <c:pt idx="963">
                  <c:v>4.938888888888901E-2</c:v>
                </c:pt>
                <c:pt idx="964">
                  <c:v>4.9555555555555665E-2</c:v>
                </c:pt>
                <c:pt idx="965">
                  <c:v>4.9722222222222341E-2</c:v>
                </c:pt>
                <c:pt idx="966">
                  <c:v>4.988888888888901E-2</c:v>
                </c:pt>
                <c:pt idx="967">
                  <c:v>5.0055555555555672E-2</c:v>
                </c:pt>
                <c:pt idx="968">
                  <c:v>5.0222222222222342E-2</c:v>
                </c:pt>
                <c:pt idx="969">
                  <c:v>5.0388888888889018E-2</c:v>
                </c:pt>
                <c:pt idx="970">
                  <c:v>5.055555555555568E-2</c:v>
                </c:pt>
                <c:pt idx="971">
                  <c:v>5.0722222222222335E-2</c:v>
                </c:pt>
                <c:pt idx="972">
                  <c:v>5.0888888888889004E-2</c:v>
                </c:pt>
                <c:pt idx="973">
                  <c:v>5.1055555555555659E-2</c:v>
                </c:pt>
                <c:pt idx="974">
                  <c:v>5.1222222222222349E-2</c:v>
                </c:pt>
                <c:pt idx="975">
                  <c:v>5.1388888888889019E-2</c:v>
                </c:pt>
                <c:pt idx="976">
                  <c:v>5.1555555555555674E-2</c:v>
                </c:pt>
                <c:pt idx="977">
                  <c:v>5.172222222222235E-2</c:v>
                </c:pt>
                <c:pt idx="978">
                  <c:v>5.1888888888888998E-2</c:v>
                </c:pt>
                <c:pt idx="979">
                  <c:v>5.2055555555555681E-2</c:v>
                </c:pt>
                <c:pt idx="980">
                  <c:v>5.2222222222222336E-2</c:v>
                </c:pt>
                <c:pt idx="981">
                  <c:v>5.2388888888889013E-2</c:v>
                </c:pt>
                <c:pt idx="982">
                  <c:v>5.2555555555555689E-2</c:v>
                </c:pt>
                <c:pt idx="983">
                  <c:v>5.2722222222222351E-2</c:v>
                </c:pt>
                <c:pt idx="984">
                  <c:v>5.2888888888889013E-2</c:v>
                </c:pt>
                <c:pt idx="985">
                  <c:v>5.3055555555555675E-2</c:v>
                </c:pt>
                <c:pt idx="986">
                  <c:v>5.322222222222233E-2</c:v>
                </c:pt>
                <c:pt idx="987">
                  <c:v>5.3388888888889013E-2</c:v>
                </c:pt>
                <c:pt idx="988">
                  <c:v>5.3555555555555683E-2</c:v>
                </c:pt>
                <c:pt idx="989">
                  <c:v>5.3722222222222338E-2</c:v>
                </c:pt>
                <c:pt idx="990">
                  <c:v>5.3888888888889014E-2</c:v>
                </c:pt>
                <c:pt idx="991">
                  <c:v>5.405555555555569E-2</c:v>
                </c:pt>
                <c:pt idx="992">
                  <c:v>5.4222222222222331E-2</c:v>
                </c:pt>
                <c:pt idx="993">
                  <c:v>5.4388888888889014E-2</c:v>
                </c:pt>
                <c:pt idx="994">
                  <c:v>5.455555555555569E-2</c:v>
                </c:pt>
                <c:pt idx="995">
                  <c:v>5.4722222222222346E-2</c:v>
                </c:pt>
                <c:pt idx="996">
                  <c:v>5.4888888888889015E-2</c:v>
                </c:pt>
                <c:pt idx="997">
                  <c:v>5.5055555555555684E-2</c:v>
                </c:pt>
                <c:pt idx="998">
                  <c:v>5.5222222222222353E-2</c:v>
                </c:pt>
                <c:pt idx="999">
                  <c:v>5.5388888888889015E-2</c:v>
                </c:pt>
                <c:pt idx="1000">
                  <c:v>5.5555555555555663E-2</c:v>
                </c:pt>
              </c:numCache>
            </c:numRef>
          </c:yVal>
        </c:ser>
        <c:ser>
          <c:idx val="4"/>
          <c:order val="3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spline'!$AJ$4:$AJ$5</c:f>
              <c:numCache>
                <c:formatCode>0.000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'natural cubic spline'!$AK$4:$AK$5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5"/>
          <c:order val="4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spline'!$AJ$6:$AJ$7</c:f>
              <c:numCache>
                <c:formatCode>0.000</c:formatCode>
                <c:ptCount val="2"/>
                <c:pt idx="0">
                  <c:v>0.16666666666666666</c:v>
                </c:pt>
                <c:pt idx="1">
                  <c:v>0.16666666666666666</c:v>
                </c:pt>
              </c:numCache>
            </c:numRef>
          </c:xVal>
          <c:yVal>
            <c:numRef>
              <c:f>'natural cubic spline'!$AK$6:$AK$7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6"/>
          <c:order val="5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spline'!$AJ$8:$AJ$9</c:f>
              <c:numCache>
                <c:formatCode>0.000</c:formatCode>
                <c:ptCount val="2"/>
                <c:pt idx="0">
                  <c:v>0.33333333333333331</c:v>
                </c:pt>
                <c:pt idx="1">
                  <c:v>0.33333333333333331</c:v>
                </c:pt>
              </c:numCache>
            </c:numRef>
          </c:xVal>
          <c:yVal>
            <c:numRef>
              <c:f>'natural cubic spline'!$AK$8:$AK$9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7"/>
          <c:order val="6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spline'!$AJ$10:$AJ$11</c:f>
              <c:numCache>
                <c:formatCode>0.000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xVal>
          <c:yVal>
            <c:numRef>
              <c:f>'natural cubic spline'!$AK$10:$AK$11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8"/>
          <c:order val="7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spline'!$AJ$12:$AJ$13</c:f>
              <c:numCache>
                <c:formatCode>0.000</c:formatCode>
                <c:ptCount val="2"/>
                <c:pt idx="0">
                  <c:v>0.66666666666666663</c:v>
                </c:pt>
                <c:pt idx="1">
                  <c:v>0.66666666666666663</c:v>
                </c:pt>
              </c:numCache>
            </c:numRef>
          </c:xVal>
          <c:yVal>
            <c:numRef>
              <c:f>'natural cubic spline'!$AK$12:$AK$13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9"/>
          <c:order val="8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spline'!$AJ$14:$AJ$15</c:f>
              <c:numCache>
                <c:formatCode>0.000</c:formatCode>
                <c:ptCount val="2"/>
                <c:pt idx="0">
                  <c:v>0.83333333333333337</c:v>
                </c:pt>
                <c:pt idx="1">
                  <c:v>0.83333333333333337</c:v>
                </c:pt>
              </c:numCache>
            </c:numRef>
          </c:xVal>
          <c:yVal>
            <c:numRef>
              <c:f>'natural cubic spline'!$AK$14:$AK$15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10"/>
          <c:order val="9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spline'!$AJ$16:$AJ$17</c:f>
              <c:numCache>
                <c:formatCode>0.000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xVal>
          <c:yVal>
            <c:numRef>
              <c:f>'natural cubic spline'!$AK$16:$AK$17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axId val="182803840"/>
        <c:axId val="182809728"/>
      </c:scatterChart>
      <c:valAx>
        <c:axId val="182803840"/>
        <c:scaling>
          <c:orientation val="minMax"/>
          <c:max val="1"/>
          <c:min val="0"/>
        </c:scaling>
        <c:axPos val="b"/>
        <c:numFmt formatCode="0.000" sourceLinked="1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09728"/>
        <c:crosses val="autoZero"/>
        <c:crossBetween val="midCat"/>
        <c:majorUnit val="0.2"/>
        <c:minorUnit val="0.1"/>
      </c:valAx>
      <c:valAx>
        <c:axId val="182809728"/>
        <c:scaling>
          <c:orientation val="minMax"/>
          <c:max val="5.0000000000000018E-3"/>
          <c:min val="0"/>
        </c:scaling>
        <c:axPos val="l"/>
        <c:majorGridlines>
          <c:spPr>
            <a:ln w="3175">
              <a:solidFill>
                <a:schemeClr val="bg1">
                  <a:lumMod val="65000"/>
                </a:schemeClr>
              </a:solidFill>
              <a:prstDash val="solid"/>
            </a:ln>
          </c:spPr>
        </c:majorGridlines>
        <c:numFmt formatCode="0.000" sourceLinked="0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03840"/>
        <c:crosses val="autoZero"/>
        <c:crossBetween val="midCat"/>
      </c:valAx>
      <c:spPr>
        <a:noFill/>
        <a:ln w="12700">
          <a:noFill/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44" r="0.75000000000000144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Cubic TPF</a:t>
            </a:r>
          </a:p>
        </c:rich>
      </c:tx>
      <c:layout>
        <c:manualLayout>
          <c:xMode val="edge"/>
          <c:yMode val="edge"/>
          <c:x val="0.43262526394727152"/>
          <c:y val="1.960785322827098E-2"/>
        </c:manualLayout>
      </c:layout>
    </c:title>
    <c:plotArea>
      <c:layout>
        <c:manualLayout>
          <c:layoutTarget val="inner"/>
          <c:xMode val="edge"/>
          <c:yMode val="edge"/>
          <c:x val="7.8288887922158906E-2"/>
          <c:y val="0.12155222147713564"/>
          <c:w val="0.88029098572622866"/>
          <c:h val="0.72414478109452995"/>
        </c:manualLayout>
      </c:layout>
      <c:scatterChart>
        <c:scatterStyle val="smoothMarker"/>
        <c:ser>
          <c:idx val="0"/>
          <c:order val="0"/>
          <c:spPr>
            <a:ln w="12700"/>
          </c:spPr>
          <c:marker>
            <c:symbol val="none"/>
          </c:marker>
          <c:xVal>
            <c:numRef>
              <c:f>'natural cubic spline'!$L$4:$L$1004</c:f>
              <c:numCache>
                <c:formatCode>0.000</c:formatCode>
                <c:ptCount val="1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9.0000000000000011E-3</c:v>
                </c:pt>
                <c:pt idx="10">
                  <c:v>1.0000000000000002E-2</c:v>
                </c:pt>
                <c:pt idx="11">
                  <c:v>1.1000000000000003E-2</c:v>
                </c:pt>
                <c:pt idx="12">
                  <c:v>1.2000000000000004E-2</c:v>
                </c:pt>
                <c:pt idx="13">
                  <c:v>1.3000000000000005E-2</c:v>
                </c:pt>
                <c:pt idx="14">
                  <c:v>1.4000000000000005E-2</c:v>
                </c:pt>
                <c:pt idx="15">
                  <c:v>1.5000000000000006E-2</c:v>
                </c:pt>
                <c:pt idx="16">
                  <c:v>1.6000000000000007E-2</c:v>
                </c:pt>
                <c:pt idx="17">
                  <c:v>1.7000000000000008E-2</c:v>
                </c:pt>
                <c:pt idx="18">
                  <c:v>1.8000000000000009E-2</c:v>
                </c:pt>
                <c:pt idx="19">
                  <c:v>1.900000000000001E-2</c:v>
                </c:pt>
                <c:pt idx="20">
                  <c:v>2.0000000000000011E-2</c:v>
                </c:pt>
                <c:pt idx="21">
                  <c:v>2.1000000000000012E-2</c:v>
                </c:pt>
                <c:pt idx="22">
                  <c:v>2.2000000000000013E-2</c:v>
                </c:pt>
                <c:pt idx="23">
                  <c:v>2.3000000000000013E-2</c:v>
                </c:pt>
                <c:pt idx="24">
                  <c:v>2.4000000000000014E-2</c:v>
                </c:pt>
                <c:pt idx="25">
                  <c:v>2.5000000000000015E-2</c:v>
                </c:pt>
                <c:pt idx="26">
                  <c:v>2.6000000000000016E-2</c:v>
                </c:pt>
                <c:pt idx="27">
                  <c:v>2.7000000000000017E-2</c:v>
                </c:pt>
                <c:pt idx="28">
                  <c:v>2.8000000000000018E-2</c:v>
                </c:pt>
                <c:pt idx="29">
                  <c:v>2.9000000000000019E-2</c:v>
                </c:pt>
                <c:pt idx="30">
                  <c:v>3.000000000000002E-2</c:v>
                </c:pt>
                <c:pt idx="31">
                  <c:v>3.1000000000000021E-2</c:v>
                </c:pt>
                <c:pt idx="32">
                  <c:v>3.2000000000000021E-2</c:v>
                </c:pt>
                <c:pt idx="33">
                  <c:v>3.3000000000000022E-2</c:v>
                </c:pt>
                <c:pt idx="34">
                  <c:v>3.4000000000000023E-2</c:v>
                </c:pt>
                <c:pt idx="35">
                  <c:v>3.5000000000000024E-2</c:v>
                </c:pt>
                <c:pt idx="36">
                  <c:v>3.6000000000000025E-2</c:v>
                </c:pt>
                <c:pt idx="37">
                  <c:v>3.7000000000000026E-2</c:v>
                </c:pt>
                <c:pt idx="38">
                  <c:v>3.8000000000000027E-2</c:v>
                </c:pt>
                <c:pt idx="39">
                  <c:v>3.9000000000000028E-2</c:v>
                </c:pt>
                <c:pt idx="40">
                  <c:v>4.0000000000000029E-2</c:v>
                </c:pt>
                <c:pt idx="41">
                  <c:v>4.1000000000000029E-2</c:v>
                </c:pt>
                <c:pt idx="42">
                  <c:v>4.200000000000003E-2</c:v>
                </c:pt>
                <c:pt idx="43">
                  <c:v>4.3000000000000031E-2</c:v>
                </c:pt>
                <c:pt idx="44">
                  <c:v>4.4000000000000032E-2</c:v>
                </c:pt>
                <c:pt idx="45">
                  <c:v>4.5000000000000033E-2</c:v>
                </c:pt>
                <c:pt idx="46">
                  <c:v>4.6000000000000034E-2</c:v>
                </c:pt>
                <c:pt idx="47">
                  <c:v>4.7000000000000035E-2</c:v>
                </c:pt>
                <c:pt idx="48">
                  <c:v>4.8000000000000036E-2</c:v>
                </c:pt>
                <c:pt idx="49">
                  <c:v>4.9000000000000037E-2</c:v>
                </c:pt>
                <c:pt idx="50">
                  <c:v>5.0000000000000037E-2</c:v>
                </c:pt>
                <c:pt idx="51">
                  <c:v>5.1000000000000038E-2</c:v>
                </c:pt>
                <c:pt idx="52">
                  <c:v>5.2000000000000039E-2</c:v>
                </c:pt>
                <c:pt idx="53">
                  <c:v>5.300000000000004E-2</c:v>
                </c:pt>
                <c:pt idx="54">
                  <c:v>5.4000000000000041E-2</c:v>
                </c:pt>
                <c:pt idx="55">
                  <c:v>5.5000000000000042E-2</c:v>
                </c:pt>
                <c:pt idx="56">
                  <c:v>5.6000000000000043E-2</c:v>
                </c:pt>
                <c:pt idx="57">
                  <c:v>5.7000000000000044E-2</c:v>
                </c:pt>
                <c:pt idx="58">
                  <c:v>5.8000000000000045E-2</c:v>
                </c:pt>
                <c:pt idx="59">
                  <c:v>5.9000000000000045E-2</c:v>
                </c:pt>
                <c:pt idx="60">
                  <c:v>6.0000000000000046E-2</c:v>
                </c:pt>
                <c:pt idx="61">
                  <c:v>6.1000000000000047E-2</c:v>
                </c:pt>
                <c:pt idx="62">
                  <c:v>6.2000000000000048E-2</c:v>
                </c:pt>
                <c:pt idx="63">
                  <c:v>6.3000000000000042E-2</c:v>
                </c:pt>
                <c:pt idx="64">
                  <c:v>6.4000000000000043E-2</c:v>
                </c:pt>
                <c:pt idx="65">
                  <c:v>6.5000000000000044E-2</c:v>
                </c:pt>
                <c:pt idx="66">
                  <c:v>6.6000000000000045E-2</c:v>
                </c:pt>
                <c:pt idx="67">
                  <c:v>6.7000000000000046E-2</c:v>
                </c:pt>
                <c:pt idx="68">
                  <c:v>6.8000000000000047E-2</c:v>
                </c:pt>
                <c:pt idx="69">
                  <c:v>6.9000000000000047E-2</c:v>
                </c:pt>
                <c:pt idx="70">
                  <c:v>7.0000000000000048E-2</c:v>
                </c:pt>
                <c:pt idx="71">
                  <c:v>7.1000000000000049E-2</c:v>
                </c:pt>
                <c:pt idx="72">
                  <c:v>7.200000000000005E-2</c:v>
                </c:pt>
                <c:pt idx="73">
                  <c:v>7.3000000000000051E-2</c:v>
                </c:pt>
                <c:pt idx="74">
                  <c:v>7.4000000000000052E-2</c:v>
                </c:pt>
                <c:pt idx="75">
                  <c:v>7.5000000000000053E-2</c:v>
                </c:pt>
                <c:pt idx="76">
                  <c:v>7.6000000000000054E-2</c:v>
                </c:pt>
                <c:pt idx="77">
                  <c:v>7.7000000000000055E-2</c:v>
                </c:pt>
                <c:pt idx="78">
                  <c:v>7.8000000000000055E-2</c:v>
                </c:pt>
                <c:pt idx="79">
                  <c:v>7.9000000000000056E-2</c:v>
                </c:pt>
                <c:pt idx="80">
                  <c:v>8.0000000000000057E-2</c:v>
                </c:pt>
                <c:pt idx="81">
                  <c:v>8.1000000000000058E-2</c:v>
                </c:pt>
                <c:pt idx="82">
                  <c:v>8.2000000000000059E-2</c:v>
                </c:pt>
                <c:pt idx="83">
                  <c:v>8.300000000000006E-2</c:v>
                </c:pt>
                <c:pt idx="84">
                  <c:v>8.4000000000000061E-2</c:v>
                </c:pt>
                <c:pt idx="85">
                  <c:v>8.5000000000000062E-2</c:v>
                </c:pt>
                <c:pt idx="86">
                  <c:v>8.6000000000000063E-2</c:v>
                </c:pt>
                <c:pt idx="87">
                  <c:v>8.7000000000000063E-2</c:v>
                </c:pt>
                <c:pt idx="88">
                  <c:v>8.8000000000000064E-2</c:v>
                </c:pt>
                <c:pt idx="89">
                  <c:v>8.9000000000000065E-2</c:v>
                </c:pt>
                <c:pt idx="90">
                  <c:v>9.0000000000000066E-2</c:v>
                </c:pt>
                <c:pt idx="91">
                  <c:v>9.1000000000000067E-2</c:v>
                </c:pt>
                <c:pt idx="92">
                  <c:v>9.2000000000000068E-2</c:v>
                </c:pt>
                <c:pt idx="93">
                  <c:v>9.3000000000000069E-2</c:v>
                </c:pt>
                <c:pt idx="94">
                  <c:v>9.400000000000007E-2</c:v>
                </c:pt>
                <c:pt idx="95">
                  <c:v>9.500000000000007E-2</c:v>
                </c:pt>
                <c:pt idx="96">
                  <c:v>9.6000000000000071E-2</c:v>
                </c:pt>
                <c:pt idx="97">
                  <c:v>9.7000000000000072E-2</c:v>
                </c:pt>
                <c:pt idx="98">
                  <c:v>9.8000000000000073E-2</c:v>
                </c:pt>
                <c:pt idx="99">
                  <c:v>9.9000000000000074E-2</c:v>
                </c:pt>
                <c:pt idx="100">
                  <c:v>0.10000000000000007</c:v>
                </c:pt>
                <c:pt idx="101">
                  <c:v>0.10100000000000008</c:v>
                </c:pt>
                <c:pt idx="102">
                  <c:v>0.10200000000000008</c:v>
                </c:pt>
                <c:pt idx="103">
                  <c:v>0.10300000000000008</c:v>
                </c:pt>
                <c:pt idx="104">
                  <c:v>0.10400000000000008</c:v>
                </c:pt>
                <c:pt idx="105">
                  <c:v>0.10500000000000008</c:v>
                </c:pt>
                <c:pt idx="106">
                  <c:v>0.10600000000000008</c:v>
                </c:pt>
                <c:pt idx="107">
                  <c:v>0.10700000000000008</c:v>
                </c:pt>
                <c:pt idx="108">
                  <c:v>0.10800000000000008</c:v>
                </c:pt>
                <c:pt idx="109">
                  <c:v>0.10900000000000008</c:v>
                </c:pt>
                <c:pt idx="110">
                  <c:v>0.11000000000000008</c:v>
                </c:pt>
                <c:pt idx="111">
                  <c:v>0.11100000000000008</c:v>
                </c:pt>
                <c:pt idx="112">
                  <c:v>0.11200000000000009</c:v>
                </c:pt>
                <c:pt idx="113">
                  <c:v>0.11300000000000009</c:v>
                </c:pt>
                <c:pt idx="114">
                  <c:v>0.11400000000000009</c:v>
                </c:pt>
                <c:pt idx="115">
                  <c:v>0.11500000000000009</c:v>
                </c:pt>
                <c:pt idx="116">
                  <c:v>0.11600000000000009</c:v>
                </c:pt>
                <c:pt idx="117">
                  <c:v>0.11700000000000009</c:v>
                </c:pt>
                <c:pt idx="118">
                  <c:v>0.11800000000000009</c:v>
                </c:pt>
                <c:pt idx="119">
                  <c:v>0.11900000000000009</c:v>
                </c:pt>
                <c:pt idx="120">
                  <c:v>0.12000000000000009</c:v>
                </c:pt>
                <c:pt idx="121">
                  <c:v>0.12100000000000009</c:v>
                </c:pt>
                <c:pt idx="122">
                  <c:v>0.12200000000000009</c:v>
                </c:pt>
                <c:pt idx="123">
                  <c:v>0.1230000000000001</c:v>
                </c:pt>
                <c:pt idx="124">
                  <c:v>0.1240000000000001</c:v>
                </c:pt>
                <c:pt idx="125">
                  <c:v>0.12500000000000008</c:v>
                </c:pt>
                <c:pt idx="126">
                  <c:v>0.12600000000000008</c:v>
                </c:pt>
                <c:pt idx="127">
                  <c:v>0.12700000000000009</c:v>
                </c:pt>
                <c:pt idx="128">
                  <c:v>0.12800000000000009</c:v>
                </c:pt>
                <c:pt idx="129">
                  <c:v>0.12900000000000009</c:v>
                </c:pt>
                <c:pt idx="130">
                  <c:v>0.13000000000000009</c:v>
                </c:pt>
                <c:pt idx="131">
                  <c:v>0.13100000000000009</c:v>
                </c:pt>
                <c:pt idx="132">
                  <c:v>0.13200000000000009</c:v>
                </c:pt>
                <c:pt idx="133">
                  <c:v>0.13300000000000009</c:v>
                </c:pt>
                <c:pt idx="134">
                  <c:v>0.13400000000000009</c:v>
                </c:pt>
                <c:pt idx="135">
                  <c:v>0.13500000000000009</c:v>
                </c:pt>
                <c:pt idx="136">
                  <c:v>0.13600000000000009</c:v>
                </c:pt>
                <c:pt idx="137">
                  <c:v>0.13700000000000009</c:v>
                </c:pt>
                <c:pt idx="138">
                  <c:v>0.13800000000000009</c:v>
                </c:pt>
                <c:pt idx="139">
                  <c:v>0.1390000000000001</c:v>
                </c:pt>
                <c:pt idx="140">
                  <c:v>0.1400000000000001</c:v>
                </c:pt>
                <c:pt idx="141">
                  <c:v>0.1410000000000001</c:v>
                </c:pt>
                <c:pt idx="142">
                  <c:v>0.1420000000000001</c:v>
                </c:pt>
                <c:pt idx="143">
                  <c:v>0.1430000000000001</c:v>
                </c:pt>
                <c:pt idx="144">
                  <c:v>0.1440000000000001</c:v>
                </c:pt>
                <c:pt idx="145">
                  <c:v>0.1450000000000001</c:v>
                </c:pt>
                <c:pt idx="146">
                  <c:v>0.1460000000000001</c:v>
                </c:pt>
                <c:pt idx="147">
                  <c:v>0.1470000000000001</c:v>
                </c:pt>
                <c:pt idx="148">
                  <c:v>0.1480000000000001</c:v>
                </c:pt>
                <c:pt idx="149">
                  <c:v>0.1490000000000001</c:v>
                </c:pt>
                <c:pt idx="150">
                  <c:v>0.15000000000000011</c:v>
                </c:pt>
                <c:pt idx="151">
                  <c:v>0.15100000000000011</c:v>
                </c:pt>
                <c:pt idx="152">
                  <c:v>0.15200000000000011</c:v>
                </c:pt>
                <c:pt idx="153">
                  <c:v>0.15300000000000011</c:v>
                </c:pt>
                <c:pt idx="154">
                  <c:v>0.15400000000000011</c:v>
                </c:pt>
                <c:pt idx="155">
                  <c:v>0.15500000000000011</c:v>
                </c:pt>
                <c:pt idx="156">
                  <c:v>0.15600000000000011</c:v>
                </c:pt>
                <c:pt idx="157">
                  <c:v>0.15700000000000011</c:v>
                </c:pt>
                <c:pt idx="158">
                  <c:v>0.15800000000000011</c:v>
                </c:pt>
                <c:pt idx="159">
                  <c:v>0.15900000000000011</c:v>
                </c:pt>
                <c:pt idx="160">
                  <c:v>0.16000000000000011</c:v>
                </c:pt>
                <c:pt idx="161">
                  <c:v>0.16100000000000012</c:v>
                </c:pt>
                <c:pt idx="162">
                  <c:v>0.16200000000000012</c:v>
                </c:pt>
                <c:pt idx="163">
                  <c:v>0.16300000000000012</c:v>
                </c:pt>
                <c:pt idx="164">
                  <c:v>0.16400000000000012</c:v>
                </c:pt>
                <c:pt idx="165">
                  <c:v>0.16500000000000012</c:v>
                </c:pt>
                <c:pt idx="166">
                  <c:v>0.16600000000000012</c:v>
                </c:pt>
                <c:pt idx="167">
                  <c:v>0.16700000000000012</c:v>
                </c:pt>
                <c:pt idx="168">
                  <c:v>0.16800000000000012</c:v>
                </c:pt>
                <c:pt idx="169">
                  <c:v>0.16900000000000012</c:v>
                </c:pt>
                <c:pt idx="170">
                  <c:v>0.17000000000000012</c:v>
                </c:pt>
                <c:pt idx="171">
                  <c:v>0.17100000000000012</c:v>
                </c:pt>
                <c:pt idx="172">
                  <c:v>0.17200000000000013</c:v>
                </c:pt>
                <c:pt idx="173">
                  <c:v>0.17300000000000013</c:v>
                </c:pt>
                <c:pt idx="174">
                  <c:v>0.17400000000000013</c:v>
                </c:pt>
                <c:pt idx="175">
                  <c:v>0.17500000000000013</c:v>
                </c:pt>
                <c:pt idx="176">
                  <c:v>0.17600000000000013</c:v>
                </c:pt>
                <c:pt idx="177">
                  <c:v>0.17700000000000013</c:v>
                </c:pt>
                <c:pt idx="178">
                  <c:v>0.17800000000000013</c:v>
                </c:pt>
                <c:pt idx="179">
                  <c:v>0.17900000000000013</c:v>
                </c:pt>
                <c:pt idx="180">
                  <c:v>0.18000000000000013</c:v>
                </c:pt>
                <c:pt idx="181">
                  <c:v>0.18100000000000013</c:v>
                </c:pt>
                <c:pt idx="182">
                  <c:v>0.18200000000000013</c:v>
                </c:pt>
                <c:pt idx="183">
                  <c:v>0.18300000000000013</c:v>
                </c:pt>
                <c:pt idx="184">
                  <c:v>0.18400000000000014</c:v>
                </c:pt>
                <c:pt idx="185">
                  <c:v>0.18500000000000014</c:v>
                </c:pt>
                <c:pt idx="186">
                  <c:v>0.18600000000000014</c:v>
                </c:pt>
                <c:pt idx="187">
                  <c:v>0.18700000000000014</c:v>
                </c:pt>
                <c:pt idx="188">
                  <c:v>0.18800000000000014</c:v>
                </c:pt>
                <c:pt idx="189">
                  <c:v>0.18900000000000014</c:v>
                </c:pt>
                <c:pt idx="190">
                  <c:v>0.19000000000000014</c:v>
                </c:pt>
                <c:pt idx="191">
                  <c:v>0.19100000000000014</c:v>
                </c:pt>
                <c:pt idx="192">
                  <c:v>0.19200000000000014</c:v>
                </c:pt>
                <c:pt idx="193">
                  <c:v>0.19300000000000014</c:v>
                </c:pt>
                <c:pt idx="194">
                  <c:v>0.19400000000000014</c:v>
                </c:pt>
                <c:pt idx="195">
                  <c:v>0.19500000000000015</c:v>
                </c:pt>
                <c:pt idx="196">
                  <c:v>0.19600000000000015</c:v>
                </c:pt>
                <c:pt idx="197">
                  <c:v>0.19700000000000015</c:v>
                </c:pt>
                <c:pt idx="198">
                  <c:v>0.19800000000000015</c:v>
                </c:pt>
                <c:pt idx="199">
                  <c:v>0.19900000000000015</c:v>
                </c:pt>
                <c:pt idx="200">
                  <c:v>0.20000000000000015</c:v>
                </c:pt>
                <c:pt idx="201">
                  <c:v>0.20100000000000015</c:v>
                </c:pt>
                <c:pt idx="202">
                  <c:v>0.20200000000000015</c:v>
                </c:pt>
                <c:pt idx="203">
                  <c:v>0.20300000000000015</c:v>
                </c:pt>
                <c:pt idx="204">
                  <c:v>0.20400000000000015</c:v>
                </c:pt>
                <c:pt idx="205">
                  <c:v>0.20500000000000015</c:v>
                </c:pt>
                <c:pt idx="206">
                  <c:v>0.20600000000000016</c:v>
                </c:pt>
                <c:pt idx="207">
                  <c:v>0.20700000000000016</c:v>
                </c:pt>
                <c:pt idx="208">
                  <c:v>0.20800000000000016</c:v>
                </c:pt>
                <c:pt idx="209">
                  <c:v>0.20900000000000016</c:v>
                </c:pt>
                <c:pt idx="210">
                  <c:v>0.21000000000000016</c:v>
                </c:pt>
                <c:pt idx="211">
                  <c:v>0.21100000000000016</c:v>
                </c:pt>
                <c:pt idx="212">
                  <c:v>0.21200000000000016</c:v>
                </c:pt>
                <c:pt idx="213">
                  <c:v>0.21300000000000016</c:v>
                </c:pt>
                <c:pt idx="214">
                  <c:v>0.21400000000000016</c:v>
                </c:pt>
                <c:pt idx="215">
                  <c:v>0.21500000000000016</c:v>
                </c:pt>
                <c:pt idx="216">
                  <c:v>0.21600000000000016</c:v>
                </c:pt>
                <c:pt idx="217">
                  <c:v>0.21700000000000016</c:v>
                </c:pt>
                <c:pt idx="218">
                  <c:v>0.21800000000000017</c:v>
                </c:pt>
                <c:pt idx="219">
                  <c:v>0.21900000000000017</c:v>
                </c:pt>
                <c:pt idx="220">
                  <c:v>0.22000000000000017</c:v>
                </c:pt>
                <c:pt idx="221">
                  <c:v>0.22100000000000017</c:v>
                </c:pt>
                <c:pt idx="222">
                  <c:v>0.22200000000000017</c:v>
                </c:pt>
                <c:pt idx="223">
                  <c:v>0.22300000000000017</c:v>
                </c:pt>
                <c:pt idx="224">
                  <c:v>0.22400000000000017</c:v>
                </c:pt>
                <c:pt idx="225">
                  <c:v>0.22500000000000017</c:v>
                </c:pt>
                <c:pt idx="226">
                  <c:v>0.22600000000000017</c:v>
                </c:pt>
                <c:pt idx="227">
                  <c:v>0.22700000000000017</c:v>
                </c:pt>
                <c:pt idx="228">
                  <c:v>0.22800000000000017</c:v>
                </c:pt>
                <c:pt idx="229">
                  <c:v>0.22900000000000018</c:v>
                </c:pt>
                <c:pt idx="230">
                  <c:v>0.23000000000000018</c:v>
                </c:pt>
                <c:pt idx="231">
                  <c:v>0.23100000000000018</c:v>
                </c:pt>
                <c:pt idx="232">
                  <c:v>0.23200000000000018</c:v>
                </c:pt>
                <c:pt idx="233">
                  <c:v>0.23300000000000018</c:v>
                </c:pt>
                <c:pt idx="234">
                  <c:v>0.23400000000000018</c:v>
                </c:pt>
                <c:pt idx="235">
                  <c:v>0.23500000000000018</c:v>
                </c:pt>
                <c:pt idx="236">
                  <c:v>0.23600000000000018</c:v>
                </c:pt>
                <c:pt idx="237">
                  <c:v>0.23700000000000018</c:v>
                </c:pt>
                <c:pt idx="238">
                  <c:v>0.23800000000000018</c:v>
                </c:pt>
                <c:pt idx="239">
                  <c:v>0.23900000000000018</c:v>
                </c:pt>
                <c:pt idx="240">
                  <c:v>0.24000000000000019</c:v>
                </c:pt>
                <c:pt idx="241">
                  <c:v>0.24100000000000019</c:v>
                </c:pt>
                <c:pt idx="242">
                  <c:v>0.24200000000000019</c:v>
                </c:pt>
                <c:pt idx="243">
                  <c:v>0.24300000000000019</c:v>
                </c:pt>
                <c:pt idx="244">
                  <c:v>0.24400000000000019</c:v>
                </c:pt>
                <c:pt idx="245">
                  <c:v>0.24500000000000019</c:v>
                </c:pt>
                <c:pt idx="246">
                  <c:v>0.24600000000000019</c:v>
                </c:pt>
                <c:pt idx="247">
                  <c:v>0.24700000000000019</c:v>
                </c:pt>
                <c:pt idx="248">
                  <c:v>0.24800000000000019</c:v>
                </c:pt>
                <c:pt idx="249">
                  <c:v>0.24900000000000019</c:v>
                </c:pt>
                <c:pt idx="250">
                  <c:v>0.25000000000000017</c:v>
                </c:pt>
                <c:pt idx="251">
                  <c:v>0.25100000000000017</c:v>
                </c:pt>
                <c:pt idx="252">
                  <c:v>0.25200000000000017</c:v>
                </c:pt>
                <c:pt idx="253">
                  <c:v>0.25300000000000017</c:v>
                </c:pt>
                <c:pt idx="254">
                  <c:v>0.25400000000000017</c:v>
                </c:pt>
                <c:pt idx="255">
                  <c:v>0.25500000000000017</c:v>
                </c:pt>
                <c:pt idx="256">
                  <c:v>0.25600000000000017</c:v>
                </c:pt>
                <c:pt idx="257">
                  <c:v>0.25700000000000017</c:v>
                </c:pt>
                <c:pt idx="258">
                  <c:v>0.25800000000000017</c:v>
                </c:pt>
                <c:pt idx="259">
                  <c:v>0.25900000000000017</c:v>
                </c:pt>
                <c:pt idx="260">
                  <c:v>0.26000000000000018</c:v>
                </c:pt>
                <c:pt idx="261">
                  <c:v>0.26100000000000018</c:v>
                </c:pt>
                <c:pt idx="262">
                  <c:v>0.26200000000000018</c:v>
                </c:pt>
                <c:pt idx="263">
                  <c:v>0.26300000000000018</c:v>
                </c:pt>
                <c:pt idx="264">
                  <c:v>0.26400000000000018</c:v>
                </c:pt>
                <c:pt idx="265">
                  <c:v>0.26500000000000018</c:v>
                </c:pt>
                <c:pt idx="266">
                  <c:v>0.26600000000000018</c:v>
                </c:pt>
                <c:pt idx="267">
                  <c:v>0.26700000000000018</c:v>
                </c:pt>
                <c:pt idx="268">
                  <c:v>0.26800000000000018</c:v>
                </c:pt>
                <c:pt idx="269">
                  <c:v>0.26900000000000018</c:v>
                </c:pt>
                <c:pt idx="270">
                  <c:v>0.27000000000000018</c:v>
                </c:pt>
                <c:pt idx="271">
                  <c:v>0.27100000000000019</c:v>
                </c:pt>
                <c:pt idx="272">
                  <c:v>0.27200000000000019</c:v>
                </c:pt>
                <c:pt idx="273">
                  <c:v>0.27300000000000019</c:v>
                </c:pt>
                <c:pt idx="274">
                  <c:v>0.27400000000000019</c:v>
                </c:pt>
                <c:pt idx="275">
                  <c:v>0.27500000000000019</c:v>
                </c:pt>
                <c:pt idx="276">
                  <c:v>0.27600000000000019</c:v>
                </c:pt>
                <c:pt idx="277">
                  <c:v>0.27700000000000019</c:v>
                </c:pt>
                <c:pt idx="278">
                  <c:v>0.27800000000000019</c:v>
                </c:pt>
                <c:pt idx="279">
                  <c:v>0.27900000000000019</c:v>
                </c:pt>
                <c:pt idx="280">
                  <c:v>0.28000000000000019</c:v>
                </c:pt>
                <c:pt idx="281">
                  <c:v>0.28100000000000019</c:v>
                </c:pt>
                <c:pt idx="282">
                  <c:v>0.28200000000000019</c:v>
                </c:pt>
                <c:pt idx="283">
                  <c:v>0.2830000000000002</c:v>
                </c:pt>
                <c:pt idx="284">
                  <c:v>0.2840000000000002</c:v>
                </c:pt>
                <c:pt idx="285">
                  <c:v>0.2850000000000002</c:v>
                </c:pt>
                <c:pt idx="286">
                  <c:v>0.2860000000000002</c:v>
                </c:pt>
                <c:pt idx="287">
                  <c:v>0.2870000000000002</c:v>
                </c:pt>
                <c:pt idx="288">
                  <c:v>0.2880000000000002</c:v>
                </c:pt>
                <c:pt idx="289">
                  <c:v>0.2890000000000002</c:v>
                </c:pt>
                <c:pt idx="290">
                  <c:v>0.2900000000000002</c:v>
                </c:pt>
                <c:pt idx="291">
                  <c:v>0.2910000000000002</c:v>
                </c:pt>
                <c:pt idx="292">
                  <c:v>0.2920000000000002</c:v>
                </c:pt>
                <c:pt idx="293">
                  <c:v>0.2930000000000002</c:v>
                </c:pt>
                <c:pt idx="294">
                  <c:v>0.29400000000000021</c:v>
                </c:pt>
                <c:pt idx="295">
                  <c:v>0.29500000000000021</c:v>
                </c:pt>
                <c:pt idx="296">
                  <c:v>0.29600000000000021</c:v>
                </c:pt>
                <c:pt idx="297">
                  <c:v>0.29700000000000021</c:v>
                </c:pt>
                <c:pt idx="298">
                  <c:v>0.29800000000000021</c:v>
                </c:pt>
                <c:pt idx="299">
                  <c:v>0.29900000000000021</c:v>
                </c:pt>
                <c:pt idx="300">
                  <c:v>0.30000000000000021</c:v>
                </c:pt>
                <c:pt idx="301">
                  <c:v>0.30100000000000021</c:v>
                </c:pt>
                <c:pt idx="302">
                  <c:v>0.30200000000000021</c:v>
                </c:pt>
                <c:pt idx="303">
                  <c:v>0.30300000000000021</c:v>
                </c:pt>
                <c:pt idx="304">
                  <c:v>0.30400000000000021</c:v>
                </c:pt>
                <c:pt idx="305">
                  <c:v>0.30500000000000022</c:v>
                </c:pt>
                <c:pt idx="306">
                  <c:v>0.30600000000000022</c:v>
                </c:pt>
                <c:pt idx="307">
                  <c:v>0.30700000000000022</c:v>
                </c:pt>
                <c:pt idx="308">
                  <c:v>0.30800000000000022</c:v>
                </c:pt>
                <c:pt idx="309">
                  <c:v>0.30900000000000022</c:v>
                </c:pt>
                <c:pt idx="310">
                  <c:v>0.31000000000000022</c:v>
                </c:pt>
                <c:pt idx="311">
                  <c:v>0.31100000000000022</c:v>
                </c:pt>
                <c:pt idx="312">
                  <c:v>0.31200000000000022</c:v>
                </c:pt>
                <c:pt idx="313">
                  <c:v>0.31300000000000022</c:v>
                </c:pt>
                <c:pt idx="314">
                  <c:v>0.31400000000000022</c:v>
                </c:pt>
                <c:pt idx="315">
                  <c:v>0.31500000000000022</c:v>
                </c:pt>
                <c:pt idx="316">
                  <c:v>0.31600000000000023</c:v>
                </c:pt>
                <c:pt idx="317">
                  <c:v>0.31700000000000023</c:v>
                </c:pt>
                <c:pt idx="318">
                  <c:v>0.31800000000000023</c:v>
                </c:pt>
                <c:pt idx="319">
                  <c:v>0.31900000000000023</c:v>
                </c:pt>
                <c:pt idx="320">
                  <c:v>0.32000000000000023</c:v>
                </c:pt>
                <c:pt idx="321">
                  <c:v>0.32100000000000023</c:v>
                </c:pt>
                <c:pt idx="322">
                  <c:v>0.32200000000000023</c:v>
                </c:pt>
                <c:pt idx="323">
                  <c:v>0.32300000000000023</c:v>
                </c:pt>
                <c:pt idx="324">
                  <c:v>0.32400000000000023</c:v>
                </c:pt>
                <c:pt idx="325">
                  <c:v>0.32500000000000023</c:v>
                </c:pt>
                <c:pt idx="326">
                  <c:v>0.32600000000000023</c:v>
                </c:pt>
                <c:pt idx="327">
                  <c:v>0.32700000000000023</c:v>
                </c:pt>
                <c:pt idx="328">
                  <c:v>0.32800000000000024</c:v>
                </c:pt>
                <c:pt idx="329">
                  <c:v>0.32900000000000024</c:v>
                </c:pt>
                <c:pt idx="330">
                  <c:v>0.33000000000000024</c:v>
                </c:pt>
                <c:pt idx="331">
                  <c:v>0.33100000000000024</c:v>
                </c:pt>
                <c:pt idx="332">
                  <c:v>0.33200000000000024</c:v>
                </c:pt>
                <c:pt idx="333">
                  <c:v>0.33300000000000024</c:v>
                </c:pt>
                <c:pt idx="334">
                  <c:v>0.33400000000000024</c:v>
                </c:pt>
                <c:pt idx="335">
                  <c:v>0.33500000000000024</c:v>
                </c:pt>
                <c:pt idx="336">
                  <c:v>0.33600000000000024</c:v>
                </c:pt>
                <c:pt idx="337">
                  <c:v>0.33700000000000024</c:v>
                </c:pt>
                <c:pt idx="338">
                  <c:v>0.33800000000000024</c:v>
                </c:pt>
                <c:pt idx="339">
                  <c:v>0.33900000000000025</c:v>
                </c:pt>
                <c:pt idx="340">
                  <c:v>0.34000000000000025</c:v>
                </c:pt>
                <c:pt idx="341">
                  <c:v>0.34100000000000025</c:v>
                </c:pt>
                <c:pt idx="342">
                  <c:v>0.34200000000000025</c:v>
                </c:pt>
                <c:pt idx="343">
                  <c:v>0.34300000000000025</c:v>
                </c:pt>
                <c:pt idx="344">
                  <c:v>0.34400000000000025</c:v>
                </c:pt>
                <c:pt idx="345">
                  <c:v>0.34500000000000025</c:v>
                </c:pt>
                <c:pt idx="346">
                  <c:v>0.34600000000000025</c:v>
                </c:pt>
                <c:pt idx="347">
                  <c:v>0.34700000000000025</c:v>
                </c:pt>
                <c:pt idx="348">
                  <c:v>0.34800000000000025</c:v>
                </c:pt>
                <c:pt idx="349">
                  <c:v>0.34900000000000025</c:v>
                </c:pt>
                <c:pt idx="350">
                  <c:v>0.35000000000000026</c:v>
                </c:pt>
                <c:pt idx="351">
                  <c:v>0.35100000000000026</c:v>
                </c:pt>
                <c:pt idx="352">
                  <c:v>0.35200000000000026</c:v>
                </c:pt>
                <c:pt idx="353">
                  <c:v>0.35300000000000026</c:v>
                </c:pt>
                <c:pt idx="354">
                  <c:v>0.35400000000000026</c:v>
                </c:pt>
                <c:pt idx="355">
                  <c:v>0.35500000000000026</c:v>
                </c:pt>
                <c:pt idx="356">
                  <c:v>0.35600000000000026</c:v>
                </c:pt>
                <c:pt idx="357">
                  <c:v>0.35700000000000026</c:v>
                </c:pt>
                <c:pt idx="358">
                  <c:v>0.35800000000000026</c:v>
                </c:pt>
                <c:pt idx="359">
                  <c:v>0.35900000000000026</c:v>
                </c:pt>
                <c:pt idx="360">
                  <c:v>0.36000000000000026</c:v>
                </c:pt>
                <c:pt idx="361">
                  <c:v>0.36100000000000027</c:v>
                </c:pt>
                <c:pt idx="362">
                  <c:v>0.36200000000000027</c:v>
                </c:pt>
                <c:pt idx="363">
                  <c:v>0.36300000000000027</c:v>
                </c:pt>
                <c:pt idx="364">
                  <c:v>0.36400000000000027</c:v>
                </c:pt>
                <c:pt idx="365">
                  <c:v>0.36500000000000027</c:v>
                </c:pt>
                <c:pt idx="366">
                  <c:v>0.36600000000000027</c:v>
                </c:pt>
                <c:pt idx="367">
                  <c:v>0.36700000000000027</c:v>
                </c:pt>
                <c:pt idx="368">
                  <c:v>0.36800000000000027</c:v>
                </c:pt>
                <c:pt idx="369">
                  <c:v>0.36900000000000027</c:v>
                </c:pt>
                <c:pt idx="370">
                  <c:v>0.37000000000000027</c:v>
                </c:pt>
                <c:pt idx="371">
                  <c:v>0.37100000000000027</c:v>
                </c:pt>
                <c:pt idx="372">
                  <c:v>0.37200000000000027</c:v>
                </c:pt>
                <c:pt idx="373">
                  <c:v>0.37300000000000028</c:v>
                </c:pt>
                <c:pt idx="374">
                  <c:v>0.37400000000000028</c:v>
                </c:pt>
                <c:pt idx="375">
                  <c:v>0.37500000000000028</c:v>
                </c:pt>
                <c:pt idx="376">
                  <c:v>0.37600000000000028</c:v>
                </c:pt>
                <c:pt idx="377">
                  <c:v>0.37700000000000028</c:v>
                </c:pt>
                <c:pt idx="378">
                  <c:v>0.37800000000000028</c:v>
                </c:pt>
                <c:pt idx="379">
                  <c:v>0.37900000000000028</c:v>
                </c:pt>
                <c:pt idx="380">
                  <c:v>0.38000000000000028</c:v>
                </c:pt>
                <c:pt idx="381">
                  <c:v>0.38100000000000028</c:v>
                </c:pt>
                <c:pt idx="382">
                  <c:v>0.38200000000000028</c:v>
                </c:pt>
                <c:pt idx="383">
                  <c:v>0.38300000000000028</c:v>
                </c:pt>
                <c:pt idx="384">
                  <c:v>0.38400000000000029</c:v>
                </c:pt>
                <c:pt idx="385">
                  <c:v>0.38500000000000029</c:v>
                </c:pt>
                <c:pt idx="386">
                  <c:v>0.38600000000000029</c:v>
                </c:pt>
                <c:pt idx="387">
                  <c:v>0.38700000000000029</c:v>
                </c:pt>
                <c:pt idx="388">
                  <c:v>0.38800000000000029</c:v>
                </c:pt>
                <c:pt idx="389">
                  <c:v>0.38900000000000029</c:v>
                </c:pt>
                <c:pt idx="390">
                  <c:v>0.39000000000000029</c:v>
                </c:pt>
                <c:pt idx="391">
                  <c:v>0.39100000000000029</c:v>
                </c:pt>
                <c:pt idx="392">
                  <c:v>0.39200000000000029</c:v>
                </c:pt>
                <c:pt idx="393">
                  <c:v>0.39300000000000029</c:v>
                </c:pt>
                <c:pt idx="394">
                  <c:v>0.39400000000000029</c:v>
                </c:pt>
                <c:pt idx="395">
                  <c:v>0.3950000000000003</c:v>
                </c:pt>
                <c:pt idx="396">
                  <c:v>0.3960000000000003</c:v>
                </c:pt>
                <c:pt idx="397">
                  <c:v>0.3970000000000003</c:v>
                </c:pt>
                <c:pt idx="398">
                  <c:v>0.3980000000000003</c:v>
                </c:pt>
                <c:pt idx="399">
                  <c:v>0.3990000000000003</c:v>
                </c:pt>
                <c:pt idx="400">
                  <c:v>0.4000000000000003</c:v>
                </c:pt>
                <c:pt idx="401">
                  <c:v>0.4010000000000003</c:v>
                </c:pt>
                <c:pt idx="402">
                  <c:v>0.4020000000000003</c:v>
                </c:pt>
                <c:pt idx="403">
                  <c:v>0.4030000000000003</c:v>
                </c:pt>
                <c:pt idx="404">
                  <c:v>0.4040000000000003</c:v>
                </c:pt>
                <c:pt idx="405">
                  <c:v>0.4050000000000003</c:v>
                </c:pt>
                <c:pt idx="406">
                  <c:v>0.40600000000000031</c:v>
                </c:pt>
                <c:pt idx="407">
                  <c:v>0.40700000000000031</c:v>
                </c:pt>
                <c:pt idx="408">
                  <c:v>0.40800000000000031</c:v>
                </c:pt>
                <c:pt idx="409">
                  <c:v>0.40900000000000031</c:v>
                </c:pt>
                <c:pt idx="410">
                  <c:v>0.41000000000000031</c:v>
                </c:pt>
                <c:pt idx="411">
                  <c:v>0.41100000000000031</c:v>
                </c:pt>
                <c:pt idx="412">
                  <c:v>0.41200000000000031</c:v>
                </c:pt>
                <c:pt idx="413">
                  <c:v>0.41300000000000031</c:v>
                </c:pt>
                <c:pt idx="414">
                  <c:v>0.41400000000000031</c:v>
                </c:pt>
                <c:pt idx="415">
                  <c:v>0.41500000000000031</c:v>
                </c:pt>
                <c:pt idx="416">
                  <c:v>0.41600000000000031</c:v>
                </c:pt>
                <c:pt idx="417">
                  <c:v>0.41700000000000031</c:v>
                </c:pt>
                <c:pt idx="418">
                  <c:v>0.41800000000000032</c:v>
                </c:pt>
                <c:pt idx="419">
                  <c:v>0.41900000000000032</c:v>
                </c:pt>
                <c:pt idx="420">
                  <c:v>0.42000000000000032</c:v>
                </c:pt>
                <c:pt idx="421">
                  <c:v>0.42100000000000032</c:v>
                </c:pt>
                <c:pt idx="422">
                  <c:v>0.42200000000000032</c:v>
                </c:pt>
                <c:pt idx="423">
                  <c:v>0.42300000000000032</c:v>
                </c:pt>
                <c:pt idx="424">
                  <c:v>0.42400000000000032</c:v>
                </c:pt>
                <c:pt idx="425">
                  <c:v>0.42500000000000032</c:v>
                </c:pt>
                <c:pt idx="426">
                  <c:v>0.42600000000000032</c:v>
                </c:pt>
                <c:pt idx="427">
                  <c:v>0.42700000000000032</c:v>
                </c:pt>
                <c:pt idx="428">
                  <c:v>0.42800000000000032</c:v>
                </c:pt>
                <c:pt idx="429">
                  <c:v>0.42900000000000033</c:v>
                </c:pt>
                <c:pt idx="430">
                  <c:v>0.43000000000000033</c:v>
                </c:pt>
                <c:pt idx="431">
                  <c:v>0.43100000000000033</c:v>
                </c:pt>
                <c:pt idx="432">
                  <c:v>0.43200000000000033</c:v>
                </c:pt>
                <c:pt idx="433">
                  <c:v>0.43300000000000033</c:v>
                </c:pt>
                <c:pt idx="434">
                  <c:v>0.43400000000000033</c:v>
                </c:pt>
                <c:pt idx="435">
                  <c:v>0.43500000000000033</c:v>
                </c:pt>
                <c:pt idx="436">
                  <c:v>0.43600000000000033</c:v>
                </c:pt>
                <c:pt idx="437">
                  <c:v>0.43700000000000033</c:v>
                </c:pt>
                <c:pt idx="438">
                  <c:v>0.43800000000000033</c:v>
                </c:pt>
                <c:pt idx="439">
                  <c:v>0.43900000000000033</c:v>
                </c:pt>
                <c:pt idx="440">
                  <c:v>0.44000000000000034</c:v>
                </c:pt>
                <c:pt idx="441">
                  <c:v>0.44100000000000034</c:v>
                </c:pt>
                <c:pt idx="442">
                  <c:v>0.44200000000000034</c:v>
                </c:pt>
                <c:pt idx="443">
                  <c:v>0.44300000000000034</c:v>
                </c:pt>
                <c:pt idx="444">
                  <c:v>0.44400000000000034</c:v>
                </c:pt>
                <c:pt idx="445">
                  <c:v>0.44500000000000034</c:v>
                </c:pt>
                <c:pt idx="446">
                  <c:v>0.44600000000000034</c:v>
                </c:pt>
                <c:pt idx="447">
                  <c:v>0.44700000000000034</c:v>
                </c:pt>
                <c:pt idx="448">
                  <c:v>0.44800000000000034</c:v>
                </c:pt>
                <c:pt idx="449">
                  <c:v>0.44900000000000034</c:v>
                </c:pt>
                <c:pt idx="450">
                  <c:v>0.45000000000000034</c:v>
                </c:pt>
                <c:pt idx="451">
                  <c:v>0.45100000000000035</c:v>
                </c:pt>
                <c:pt idx="452">
                  <c:v>0.45200000000000035</c:v>
                </c:pt>
                <c:pt idx="453">
                  <c:v>0.45300000000000035</c:v>
                </c:pt>
                <c:pt idx="454">
                  <c:v>0.45400000000000035</c:v>
                </c:pt>
                <c:pt idx="455">
                  <c:v>0.45500000000000035</c:v>
                </c:pt>
                <c:pt idx="456">
                  <c:v>0.45600000000000035</c:v>
                </c:pt>
                <c:pt idx="457">
                  <c:v>0.45700000000000035</c:v>
                </c:pt>
                <c:pt idx="458">
                  <c:v>0.45800000000000035</c:v>
                </c:pt>
                <c:pt idx="459">
                  <c:v>0.45900000000000035</c:v>
                </c:pt>
                <c:pt idx="460">
                  <c:v>0.46000000000000035</c:v>
                </c:pt>
                <c:pt idx="461">
                  <c:v>0.46100000000000035</c:v>
                </c:pt>
                <c:pt idx="462">
                  <c:v>0.46200000000000035</c:v>
                </c:pt>
                <c:pt idx="463">
                  <c:v>0.46300000000000036</c:v>
                </c:pt>
                <c:pt idx="464">
                  <c:v>0.46400000000000036</c:v>
                </c:pt>
                <c:pt idx="465">
                  <c:v>0.46500000000000036</c:v>
                </c:pt>
                <c:pt idx="466">
                  <c:v>0.46600000000000036</c:v>
                </c:pt>
                <c:pt idx="467">
                  <c:v>0.46700000000000036</c:v>
                </c:pt>
                <c:pt idx="468">
                  <c:v>0.46800000000000036</c:v>
                </c:pt>
                <c:pt idx="469">
                  <c:v>0.46900000000000036</c:v>
                </c:pt>
                <c:pt idx="470">
                  <c:v>0.47000000000000036</c:v>
                </c:pt>
                <c:pt idx="471">
                  <c:v>0.47100000000000036</c:v>
                </c:pt>
                <c:pt idx="472">
                  <c:v>0.47200000000000036</c:v>
                </c:pt>
                <c:pt idx="473">
                  <c:v>0.47300000000000036</c:v>
                </c:pt>
                <c:pt idx="474">
                  <c:v>0.47400000000000037</c:v>
                </c:pt>
                <c:pt idx="475">
                  <c:v>0.47500000000000037</c:v>
                </c:pt>
                <c:pt idx="476">
                  <c:v>0.47600000000000037</c:v>
                </c:pt>
                <c:pt idx="477">
                  <c:v>0.47700000000000037</c:v>
                </c:pt>
                <c:pt idx="478">
                  <c:v>0.47800000000000037</c:v>
                </c:pt>
                <c:pt idx="479">
                  <c:v>0.47900000000000037</c:v>
                </c:pt>
                <c:pt idx="480">
                  <c:v>0.48000000000000037</c:v>
                </c:pt>
                <c:pt idx="481">
                  <c:v>0.48100000000000037</c:v>
                </c:pt>
                <c:pt idx="482">
                  <c:v>0.48200000000000037</c:v>
                </c:pt>
                <c:pt idx="483">
                  <c:v>0.48300000000000037</c:v>
                </c:pt>
                <c:pt idx="484">
                  <c:v>0.48400000000000037</c:v>
                </c:pt>
                <c:pt idx="485">
                  <c:v>0.48500000000000038</c:v>
                </c:pt>
                <c:pt idx="486">
                  <c:v>0.48600000000000038</c:v>
                </c:pt>
                <c:pt idx="487">
                  <c:v>0.48700000000000038</c:v>
                </c:pt>
                <c:pt idx="488">
                  <c:v>0.48800000000000038</c:v>
                </c:pt>
                <c:pt idx="489">
                  <c:v>0.48900000000000038</c:v>
                </c:pt>
                <c:pt idx="490">
                  <c:v>0.49000000000000038</c:v>
                </c:pt>
                <c:pt idx="491">
                  <c:v>0.49100000000000038</c:v>
                </c:pt>
                <c:pt idx="492">
                  <c:v>0.49200000000000038</c:v>
                </c:pt>
                <c:pt idx="493">
                  <c:v>0.49300000000000038</c:v>
                </c:pt>
                <c:pt idx="494">
                  <c:v>0.49400000000000038</c:v>
                </c:pt>
                <c:pt idx="495">
                  <c:v>0.49500000000000038</c:v>
                </c:pt>
                <c:pt idx="496">
                  <c:v>0.49600000000000039</c:v>
                </c:pt>
                <c:pt idx="497">
                  <c:v>0.49700000000000039</c:v>
                </c:pt>
                <c:pt idx="498">
                  <c:v>0.49800000000000039</c:v>
                </c:pt>
                <c:pt idx="499">
                  <c:v>0.49900000000000039</c:v>
                </c:pt>
                <c:pt idx="500">
                  <c:v>0.50000000000000033</c:v>
                </c:pt>
                <c:pt idx="501">
                  <c:v>0.50100000000000033</c:v>
                </c:pt>
                <c:pt idx="502">
                  <c:v>0.50200000000000033</c:v>
                </c:pt>
                <c:pt idx="503">
                  <c:v>0.50300000000000034</c:v>
                </c:pt>
                <c:pt idx="504">
                  <c:v>0.50400000000000034</c:v>
                </c:pt>
                <c:pt idx="505">
                  <c:v>0.50500000000000034</c:v>
                </c:pt>
                <c:pt idx="506">
                  <c:v>0.50600000000000034</c:v>
                </c:pt>
                <c:pt idx="507">
                  <c:v>0.50700000000000034</c:v>
                </c:pt>
                <c:pt idx="508">
                  <c:v>0.50800000000000034</c:v>
                </c:pt>
                <c:pt idx="509">
                  <c:v>0.50900000000000034</c:v>
                </c:pt>
                <c:pt idx="510">
                  <c:v>0.51000000000000034</c:v>
                </c:pt>
                <c:pt idx="511">
                  <c:v>0.51100000000000034</c:v>
                </c:pt>
                <c:pt idx="512">
                  <c:v>0.51200000000000034</c:v>
                </c:pt>
                <c:pt idx="513">
                  <c:v>0.51300000000000034</c:v>
                </c:pt>
                <c:pt idx="514">
                  <c:v>0.51400000000000035</c:v>
                </c:pt>
                <c:pt idx="515">
                  <c:v>0.51500000000000035</c:v>
                </c:pt>
                <c:pt idx="516">
                  <c:v>0.51600000000000035</c:v>
                </c:pt>
                <c:pt idx="517">
                  <c:v>0.51700000000000035</c:v>
                </c:pt>
                <c:pt idx="518">
                  <c:v>0.51800000000000035</c:v>
                </c:pt>
                <c:pt idx="519">
                  <c:v>0.51900000000000035</c:v>
                </c:pt>
                <c:pt idx="520">
                  <c:v>0.52000000000000035</c:v>
                </c:pt>
                <c:pt idx="521">
                  <c:v>0.52100000000000035</c:v>
                </c:pt>
                <c:pt idx="522">
                  <c:v>0.52200000000000035</c:v>
                </c:pt>
                <c:pt idx="523">
                  <c:v>0.52300000000000035</c:v>
                </c:pt>
                <c:pt idx="524">
                  <c:v>0.52400000000000035</c:v>
                </c:pt>
                <c:pt idx="525">
                  <c:v>0.52500000000000036</c:v>
                </c:pt>
                <c:pt idx="526">
                  <c:v>0.52600000000000036</c:v>
                </c:pt>
                <c:pt idx="527">
                  <c:v>0.52700000000000036</c:v>
                </c:pt>
                <c:pt idx="528">
                  <c:v>0.52800000000000036</c:v>
                </c:pt>
                <c:pt idx="529">
                  <c:v>0.52900000000000036</c:v>
                </c:pt>
                <c:pt idx="530">
                  <c:v>0.53000000000000036</c:v>
                </c:pt>
                <c:pt idx="531">
                  <c:v>0.53100000000000036</c:v>
                </c:pt>
                <c:pt idx="532">
                  <c:v>0.53200000000000036</c:v>
                </c:pt>
                <c:pt idx="533">
                  <c:v>0.53300000000000036</c:v>
                </c:pt>
                <c:pt idx="534">
                  <c:v>0.53400000000000036</c:v>
                </c:pt>
                <c:pt idx="535">
                  <c:v>0.53500000000000036</c:v>
                </c:pt>
                <c:pt idx="536">
                  <c:v>0.53600000000000037</c:v>
                </c:pt>
                <c:pt idx="537">
                  <c:v>0.53700000000000037</c:v>
                </c:pt>
                <c:pt idx="538">
                  <c:v>0.53800000000000037</c:v>
                </c:pt>
                <c:pt idx="539">
                  <c:v>0.53900000000000037</c:v>
                </c:pt>
                <c:pt idx="540">
                  <c:v>0.54000000000000037</c:v>
                </c:pt>
                <c:pt idx="541">
                  <c:v>0.54100000000000037</c:v>
                </c:pt>
                <c:pt idx="542">
                  <c:v>0.54200000000000037</c:v>
                </c:pt>
                <c:pt idx="543">
                  <c:v>0.54300000000000037</c:v>
                </c:pt>
                <c:pt idx="544">
                  <c:v>0.54400000000000037</c:v>
                </c:pt>
                <c:pt idx="545">
                  <c:v>0.54500000000000037</c:v>
                </c:pt>
                <c:pt idx="546">
                  <c:v>0.54600000000000037</c:v>
                </c:pt>
                <c:pt idx="547">
                  <c:v>0.54700000000000037</c:v>
                </c:pt>
                <c:pt idx="548">
                  <c:v>0.54800000000000038</c:v>
                </c:pt>
                <c:pt idx="549">
                  <c:v>0.54900000000000038</c:v>
                </c:pt>
                <c:pt idx="550">
                  <c:v>0.55000000000000038</c:v>
                </c:pt>
                <c:pt idx="551">
                  <c:v>0.55100000000000038</c:v>
                </c:pt>
                <c:pt idx="552">
                  <c:v>0.55200000000000038</c:v>
                </c:pt>
                <c:pt idx="553">
                  <c:v>0.55300000000000038</c:v>
                </c:pt>
                <c:pt idx="554">
                  <c:v>0.55400000000000038</c:v>
                </c:pt>
                <c:pt idx="555">
                  <c:v>0.55500000000000038</c:v>
                </c:pt>
                <c:pt idx="556">
                  <c:v>0.55600000000000038</c:v>
                </c:pt>
                <c:pt idx="557">
                  <c:v>0.55700000000000038</c:v>
                </c:pt>
                <c:pt idx="558">
                  <c:v>0.55800000000000038</c:v>
                </c:pt>
                <c:pt idx="559">
                  <c:v>0.55900000000000039</c:v>
                </c:pt>
                <c:pt idx="560">
                  <c:v>0.56000000000000039</c:v>
                </c:pt>
                <c:pt idx="561">
                  <c:v>0.56100000000000039</c:v>
                </c:pt>
                <c:pt idx="562">
                  <c:v>0.56200000000000039</c:v>
                </c:pt>
                <c:pt idx="563">
                  <c:v>0.56300000000000039</c:v>
                </c:pt>
                <c:pt idx="564">
                  <c:v>0.56400000000000039</c:v>
                </c:pt>
                <c:pt idx="565">
                  <c:v>0.56500000000000039</c:v>
                </c:pt>
                <c:pt idx="566">
                  <c:v>0.56600000000000039</c:v>
                </c:pt>
                <c:pt idx="567">
                  <c:v>0.56700000000000039</c:v>
                </c:pt>
                <c:pt idx="568">
                  <c:v>0.56800000000000039</c:v>
                </c:pt>
                <c:pt idx="569">
                  <c:v>0.56900000000000039</c:v>
                </c:pt>
                <c:pt idx="570">
                  <c:v>0.5700000000000004</c:v>
                </c:pt>
                <c:pt idx="571">
                  <c:v>0.5710000000000004</c:v>
                </c:pt>
                <c:pt idx="572">
                  <c:v>0.5720000000000004</c:v>
                </c:pt>
                <c:pt idx="573">
                  <c:v>0.5730000000000004</c:v>
                </c:pt>
                <c:pt idx="574">
                  <c:v>0.5740000000000004</c:v>
                </c:pt>
                <c:pt idx="575">
                  <c:v>0.5750000000000004</c:v>
                </c:pt>
                <c:pt idx="576">
                  <c:v>0.5760000000000004</c:v>
                </c:pt>
                <c:pt idx="577">
                  <c:v>0.5770000000000004</c:v>
                </c:pt>
                <c:pt idx="578">
                  <c:v>0.5780000000000004</c:v>
                </c:pt>
                <c:pt idx="579">
                  <c:v>0.5790000000000004</c:v>
                </c:pt>
                <c:pt idx="580">
                  <c:v>0.5800000000000004</c:v>
                </c:pt>
                <c:pt idx="581">
                  <c:v>0.58100000000000041</c:v>
                </c:pt>
                <c:pt idx="582">
                  <c:v>0.58200000000000041</c:v>
                </c:pt>
                <c:pt idx="583">
                  <c:v>0.58300000000000041</c:v>
                </c:pt>
                <c:pt idx="584">
                  <c:v>0.58400000000000041</c:v>
                </c:pt>
                <c:pt idx="585">
                  <c:v>0.58500000000000041</c:v>
                </c:pt>
                <c:pt idx="586">
                  <c:v>0.58600000000000041</c:v>
                </c:pt>
                <c:pt idx="587">
                  <c:v>0.58700000000000041</c:v>
                </c:pt>
                <c:pt idx="588">
                  <c:v>0.58800000000000041</c:v>
                </c:pt>
                <c:pt idx="589">
                  <c:v>0.58900000000000041</c:v>
                </c:pt>
                <c:pt idx="590">
                  <c:v>0.59000000000000041</c:v>
                </c:pt>
                <c:pt idx="591">
                  <c:v>0.59100000000000041</c:v>
                </c:pt>
                <c:pt idx="592">
                  <c:v>0.59200000000000041</c:v>
                </c:pt>
                <c:pt idx="593">
                  <c:v>0.59300000000000042</c:v>
                </c:pt>
                <c:pt idx="594">
                  <c:v>0.59400000000000042</c:v>
                </c:pt>
                <c:pt idx="595">
                  <c:v>0.59500000000000042</c:v>
                </c:pt>
                <c:pt idx="596">
                  <c:v>0.59600000000000042</c:v>
                </c:pt>
                <c:pt idx="597">
                  <c:v>0.59700000000000042</c:v>
                </c:pt>
                <c:pt idx="598">
                  <c:v>0.59800000000000042</c:v>
                </c:pt>
                <c:pt idx="599">
                  <c:v>0.59900000000000042</c:v>
                </c:pt>
                <c:pt idx="600">
                  <c:v>0.60000000000000042</c:v>
                </c:pt>
                <c:pt idx="601">
                  <c:v>0.60100000000000042</c:v>
                </c:pt>
                <c:pt idx="602">
                  <c:v>0.60200000000000042</c:v>
                </c:pt>
                <c:pt idx="603">
                  <c:v>0.60300000000000042</c:v>
                </c:pt>
                <c:pt idx="604">
                  <c:v>0.60400000000000043</c:v>
                </c:pt>
                <c:pt idx="605">
                  <c:v>0.60500000000000043</c:v>
                </c:pt>
                <c:pt idx="606">
                  <c:v>0.60600000000000043</c:v>
                </c:pt>
                <c:pt idx="607">
                  <c:v>0.60700000000000043</c:v>
                </c:pt>
                <c:pt idx="608">
                  <c:v>0.60800000000000043</c:v>
                </c:pt>
                <c:pt idx="609">
                  <c:v>0.60900000000000043</c:v>
                </c:pt>
                <c:pt idx="610">
                  <c:v>0.61000000000000043</c:v>
                </c:pt>
                <c:pt idx="611">
                  <c:v>0.61100000000000043</c:v>
                </c:pt>
                <c:pt idx="612">
                  <c:v>0.61200000000000043</c:v>
                </c:pt>
                <c:pt idx="613">
                  <c:v>0.61300000000000043</c:v>
                </c:pt>
                <c:pt idx="614">
                  <c:v>0.61400000000000043</c:v>
                </c:pt>
                <c:pt idx="615">
                  <c:v>0.61500000000000044</c:v>
                </c:pt>
                <c:pt idx="616">
                  <c:v>0.61600000000000044</c:v>
                </c:pt>
                <c:pt idx="617">
                  <c:v>0.61700000000000044</c:v>
                </c:pt>
                <c:pt idx="618">
                  <c:v>0.61800000000000044</c:v>
                </c:pt>
                <c:pt idx="619">
                  <c:v>0.61900000000000044</c:v>
                </c:pt>
                <c:pt idx="620">
                  <c:v>0.62000000000000044</c:v>
                </c:pt>
                <c:pt idx="621">
                  <c:v>0.62100000000000044</c:v>
                </c:pt>
                <c:pt idx="622">
                  <c:v>0.62200000000000044</c:v>
                </c:pt>
                <c:pt idx="623">
                  <c:v>0.62300000000000044</c:v>
                </c:pt>
                <c:pt idx="624">
                  <c:v>0.62400000000000044</c:v>
                </c:pt>
                <c:pt idx="625">
                  <c:v>0.62500000000000044</c:v>
                </c:pt>
                <c:pt idx="626">
                  <c:v>0.62600000000000044</c:v>
                </c:pt>
                <c:pt idx="627">
                  <c:v>0.62700000000000045</c:v>
                </c:pt>
                <c:pt idx="628">
                  <c:v>0.62800000000000045</c:v>
                </c:pt>
                <c:pt idx="629">
                  <c:v>0.62900000000000045</c:v>
                </c:pt>
                <c:pt idx="630">
                  <c:v>0.63000000000000045</c:v>
                </c:pt>
                <c:pt idx="631">
                  <c:v>0.63100000000000045</c:v>
                </c:pt>
                <c:pt idx="632">
                  <c:v>0.63200000000000045</c:v>
                </c:pt>
                <c:pt idx="633">
                  <c:v>0.63300000000000045</c:v>
                </c:pt>
                <c:pt idx="634">
                  <c:v>0.63400000000000045</c:v>
                </c:pt>
                <c:pt idx="635">
                  <c:v>0.63500000000000045</c:v>
                </c:pt>
                <c:pt idx="636">
                  <c:v>0.63600000000000045</c:v>
                </c:pt>
                <c:pt idx="637">
                  <c:v>0.63700000000000045</c:v>
                </c:pt>
                <c:pt idx="638">
                  <c:v>0.63800000000000046</c:v>
                </c:pt>
                <c:pt idx="639">
                  <c:v>0.63900000000000046</c:v>
                </c:pt>
                <c:pt idx="640">
                  <c:v>0.64000000000000046</c:v>
                </c:pt>
                <c:pt idx="641">
                  <c:v>0.64100000000000046</c:v>
                </c:pt>
                <c:pt idx="642">
                  <c:v>0.64200000000000046</c:v>
                </c:pt>
                <c:pt idx="643">
                  <c:v>0.64300000000000046</c:v>
                </c:pt>
                <c:pt idx="644">
                  <c:v>0.64400000000000046</c:v>
                </c:pt>
                <c:pt idx="645">
                  <c:v>0.64500000000000046</c:v>
                </c:pt>
                <c:pt idx="646">
                  <c:v>0.64600000000000046</c:v>
                </c:pt>
                <c:pt idx="647">
                  <c:v>0.64700000000000046</c:v>
                </c:pt>
                <c:pt idx="648">
                  <c:v>0.64800000000000046</c:v>
                </c:pt>
                <c:pt idx="649">
                  <c:v>0.64900000000000047</c:v>
                </c:pt>
                <c:pt idx="650">
                  <c:v>0.65000000000000047</c:v>
                </c:pt>
                <c:pt idx="651">
                  <c:v>0.65100000000000047</c:v>
                </c:pt>
                <c:pt idx="652">
                  <c:v>0.65200000000000047</c:v>
                </c:pt>
                <c:pt idx="653">
                  <c:v>0.65300000000000047</c:v>
                </c:pt>
                <c:pt idx="654">
                  <c:v>0.65400000000000047</c:v>
                </c:pt>
                <c:pt idx="655">
                  <c:v>0.65500000000000047</c:v>
                </c:pt>
                <c:pt idx="656">
                  <c:v>0.65600000000000047</c:v>
                </c:pt>
                <c:pt idx="657">
                  <c:v>0.65700000000000047</c:v>
                </c:pt>
                <c:pt idx="658">
                  <c:v>0.65800000000000047</c:v>
                </c:pt>
                <c:pt idx="659">
                  <c:v>0.65900000000000047</c:v>
                </c:pt>
                <c:pt idx="660">
                  <c:v>0.66000000000000048</c:v>
                </c:pt>
                <c:pt idx="661">
                  <c:v>0.66100000000000048</c:v>
                </c:pt>
                <c:pt idx="662">
                  <c:v>0.66200000000000048</c:v>
                </c:pt>
                <c:pt idx="663">
                  <c:v>0.66300000000000048</c:v>
                </c:pt>
                <c:pt idx="664">
                  <c:v>0.66400000000000048</c:v>
                </c:pt>
                <c:pt idx="665">
                  <c:v>0.66500000000000048</c:v>
                </c:pt>
                <c:pt idx="666">
                  <c:v>0.66600000000000048</c:v>
                </c:pt>
                <c:pt idx="667">
                  <c:v>0.66700000000000048</c:v>
                </c:pt>
                <c:pt idx="668">
                  <c:v>0.66800000000000048</c:v>
                </c:pt>
                <c:pt idx="669">
                  <c:v>0.66900000000000048</c:v>
                </c:pt>
                <c:pt idx="670">
                  <c:v>0.67000000000000048</c:v>
                </c:pt>
                <c:pt idx="671">
                  <c:v>0.67100000000000048</c:v>
                </c:pt>
                <c:pt idx="672">
                  <c:v>0.67200000000000049</c:v>
                </c:pt>
                <c:pt idx="673">
                  <c:v>0.67300000000000049</c:v>
                </c:pt>
                <c:pt idx="674">
                  <c:v>0.67400000000000049</c:v>
                </c:pt>
                <c:pt idx="675">
                  <c:v>0.67500000000000049</c:v>
                </c:pt>
                <c:pt idx="676">
                  <c:v>0.67600000000000049</c:v>
                </c:pt>
                <c:pt idx="677">
                  <c:v>0.67700000000000049</c:v>
                </c:pt>
                <c:pt idx="678">
                  <c:v>0.67800000000000049</c:v>
                </c:pt>
                <c:pt idx="679">
                  <c:v>0.67900000000000049</c:v>
                </c:pt>
                <c:pt idx="680">
                  <c:v>0.68000000000000049</c:v>
                </c:pt>
                <c:pt idx="681">
                  <c:v>0.68100000000000049</c:v>
                </c:pt>
                <c:pt idx="682">
                  <c:v>0.68200000000000049</c:v>
                </c:pt>
                <c:pt idx="683">
                  <c:v>0.6830000000000005</c:v>
                </c:pt>
                <c:pt idx="684">
                  <c:v>0.6840000000000005</c:v>
                </c:pt>
                <c:pt idx="685">
                  <c:v>0.6850000000000005</c:v>
                </c:pt>
                <c:pt idx="686">
                  <c:v>0.6860000000000005</c:v>
                </c:pt>
                <c:pt idx="687">
                  <c:v>0.6870000000000005</c:v>
                </c:pt>
                <c:pt idx="688">
                  <c:v>0.6880000000000005</c:v>
                </c:pt>
                <c:pt idx="689">
                  <c:v>0.6890000000000005</c:v>
                </c:pt>
                <c:pt idx="690">
                  <c:v>0.6900000000000005</c:v>
                </c:pt>
                <c:pt idx="691">
                  <c:v>0.6910000000000005</c:v>
                </c:pt>
                <c:pt idx="692">
                  <c:v>0.6920000000000005</c:v>
                </c:pt>
                <c:pt idx="693">
                  <c:v>0.6930000000000005</c:v>
                </c:pt>
                <c:pt idx="694">
                  <c:v>0.69400000000000051</c:v>
                </c:pt>
                <c:pt idx="695">
                  <c:v>0.69500000000000051</c:v>
                </c:pt>
                <c:pt idx="696">
                  <c:v>0.69600000000000051</c:v>
                </c:pt>
                <c:pt idx="697">
                  <c:v>0.69700000000000051</c:v>
                </c:pt>
                <c:pt idx="698">
                  <c:v>0.69800000000000051</c:v>
                </c:pt>
                <c:pt idx="699">
                  <c:v>0.69900000000000051</c:v>
                </c:pt>
                <c:pt idx="700">
                  <c:v>0.70000000000000051</c:v>
                </c:pt>
                <c:pt idx="701">
                  <c:v>0.70100000000000051</c:v>
                </c:pt>
                <c:pt idx="702">
                  <c:v>0.70200000000000051</c:v>
                </c:pt>
                <c:pt idx="703">
                  <c:v>0.70300000000000051</c:v>
                </c:pt>
                <c:pt idx="704">
                  <c:v>0.70400000000000051</c:v>
                </c:pt>
                <c:pt idx="705">
                  <c:v>0.70500000000000052</c:v>
                </c:pt>
                <c:pt idx="706">
                  <c:v>0.70600000000000052</c:v>
                </c:pt>
                <c:pt idx="707">
                  <c:v>0.70700000000000052</c:v>
                </c:pt>
                <c:pt idx="708">
                  <c:v>0.70800000000000052</c:v>
                </c:pt>
                <c:pt idx="709">
                  <c:v>0.70900000000000052</c:v>
                </c:pt>
                <c:pt idx="710">
                  <c:v>0.71000000000000052</c:v>
                </c:pt>
                <c:pt idx="711">
                  <c:v>0.71100000000000052</c:v>
                </c:pt>
                <c:pt idx="712">
                  <c:v>0.71200000000000052</c:v>
                </c:pt>
                <c:pt idx="713">
                  <c:v>0.71300000000000052</c:v>
                </c:pt>
                <c:pt idx="714">
                  <c:v>0.71400000000000052</c:v>
                </c:pt>
                <c:pt idx="715">
                  <c:v>0.71500000000000052</c:v>
                </c:pt>
                <c:pt idx="716">
                  <c:v>0.71600000000000052</c:v>
                </c:pt>
                <c:pt idx="717">
                  <c:v>0.71700000000000053</c:v>
                </c:pt>
                <c:pt idx="718">
                  <c:v>0.71800000000000053</c:v>
                </c:pt>
                <c:pt idx="719">
                  <c:v>0.71900000000000053</c:v>
                </c:pt>
                <c:pt idx="720">
                  <c:v>0.72000000000000053</c:v>
                </c:pt>
                <c:pt idx="721">
                  <c:v>0.72100000000000053</c:v>
                </c:pt>
                <c:pt idx="722">
                  <c:v>0.72200000000000053</c:v>
                </c:pt>
                <c:pt idx="723">
                  <c:v>0.72300000000000053</c:v>
                </c:pt>
                <c:pt idx="724">
                  <c:v>0.72400000000000053</c:v>
                </c:pt>
                <c:pt idx="725">
                  <c:v>0.72500000000000053</c:v>
                </c:pt>
                <c:pt idx="726">
                  <c:v>0.72600000000000053</c:v>
                </c:pt>
                <c:pt idx="727">
                  <c:v>0.72700000000000053</c:v>
                </c:pt>
                <c:pt idx="728">
                  <c:v>0.72800000000000054</c:v>
                </c:pt>
                <c:pt idx="729">
                  <c:v>0.72900000000000054</c:v>
                </c:pt>
                <c:pt idx="730">
                  <c:v>0.73000000000000054</c:v>
                </c:pt>
                <c:pt idx="731">
                  <c:v>0.73100000000000054</c:v>
                </c:pt>
                <c:pt idx="732">
                  <c:v>0.73200000000000054</c:v>
                </c:pt>
                <c:pt idx="733">
                  <c:v>0.73300000000000054</c:v>
                </c:pt>
                <c:pt idx="734">
                  <c:v>0.73400000000000054</c:v>
                </c:pt>
                <c:pt idx="735">
                  <c:v>0.73500000000000054</c:v>
                </c:pt>
                <c:pt idx="736">
                  <c:v>0.73600000000000054</c:v>
                </c:pt>
                <c:pt idx="737">
                  <c:v>0.73700000000000054</c:v>
                </c:pt>
                <c:pt idx="738">
                  <c:v>0.73800000000000054</c:v>
                </c:pt>
                <c:pt idx="739">
                  <c:v>0.73900000000000055</c:v>
                </c:pt>
                <c:pt idx="740">
                  <c:v>0.74000000000000055</c:v>
                </c:pt>
                <c:pt idx="741">
                  <c:v>0.74100000000000055</c:v>
                </c:pt>
                <c:pt idx="742">
                  <c:v>0.74200000000000055</c:v>
                </c:pt>
                <c:pt idx="743">
                  <c:v>0.74300000000000055</c:v>
                </c:pt>
                <c:pt idx="744">
                  <c:v>0.74400000000000055</c:v>
                </c:pt>
                <c:pt idx="745">
                  <c:v>0.74500000000000055</c:v>
                </c:pt>
                <c:pt idx="746">
                  <c:v>0.74600000000000055</c:v>
                </c:pt>
                <c:pt idx="747">
                  <c:v>0.74700000000000055</c:v>
                </c:pt>
                <c:pt idx="748">
                  <c:v>0.74800000000000055</c:v>
                </c:pt>
                <c:pt idx="749">
                  <c:v>0.74900000000000055</c:v>
                </c:pt>
                <c:pt idx="750">
                  <c:v>0.75000000000000056</c:v>
                </c:pt>
                <c:pt idx="751">
                  <c:v>0.75100000000000056</c:v>
                </c:pt>
                <c:pt idx="752">
                  <c:v>0.75200000000000056</c:v>
                </c:pt>
                <c:pt idx="753">
                  <c:v>0.75300000000000056</c:v>
                </c:pt>
                <c:pt idx="754">
                  <c:v>0.75400000000000056</c:v>
                </c:pt>
                <c:pt idx="755">
                  <c:v>0.75500000000000056</c:v>
                </c:pt>
                <c:pt idx="756">
                  <c:v>0.75600000000000056</c:v>
                </c:pt>
                <c:pt idx="757">
                  <c:v>0.75700000000000056</c:v>
                </c:pt>
                <c:pt idx="758">
                  <c:v>0.75800000000000056</c:v>
                </c:pt>
                <c:pt idx="759">
                  <c:v>0.75900000000000056</c:v>
                </c:pt>
                <c:pt idx="760">
                  <c:v>0.76000000000000056</c:v>
                </c:pt>
                <c:pt idx="761">
                  <c:v>0.76100000000000056</c:v>
                </c:pt>
                <c:pt idx="762">
                  <c:v>0.76200000000000057</c:v>
                </c:pt>
                <c:pt idx="763">
                  <c:v>0.76300000000000057</c:v>
                </c:pt>
                <c:pt idx="764">
                  <c:v>0.76400000000000057</c:v>
                </c:pt>
                <c:pt idx="765">
                  <c:v>0.76500000000000057</c:v>
                </c:pt>
                <c:pt idx="766">
                  <c:v>0.76600000000000057</c:v>
                </c:pt>
                <c:pt idx="767">
                  <c:v>0.76700000000000057</c:v>
                </c:pt>
                <c:pt idx="768">
                  <c:v>0.76800000000000057</c:v>
                </c:pt>
                <c:pt idx="769">
                  <c:v>0.76900000000000057</c:v>
                </c:pt>
                <c:pt idx="770">
                  <c:v>0.77000000000000057</c:v>
                </c:pt>
                <c:pt idx="771">
                  <c:v>0.77100000000000057</c:v>
                </c:pt>
                <c:pt idx="772">
                  <c:v>0.77200000000000057</c:v>
                </c:pt>
                <c:pt idx="773">
                  <c:v>0.77300000000000058</c:v>
                </c:pt>
                <c:pt idx="774">
                  <c:v>0.77400000000000058</c:v>
                </c:pt>
                <c:pt idx="775">
                  <c:v>0.77500000000000058</c:v>
                </c:pt>
                <c:pt idx="776">
                  <c:v>0.77600000000000058</c:v>
                </c:pt>
                <c:pt idx="777">
                  <c:v>0.77700000000000058</c:v>
                </c:pt>
                <c:pt idx="778">
                  <c:v>0.77800000000000058</c:v>
                </c:pt>
                <c:pt idx="779">
                  <c:v>0.77900000000000058</c:v>
                </c:pt>
                <c:pt idx="780">
                  <c:v>0.78000000000000058</c:v>
                </c:pt>
                <c:pt idx="781">
                  <c:v>0.78100000000000058</c:v>
                </c:pt>
                <c:pt idx="782">
                  <c:v>0.78200000000000058</c:v>
                </c:pt>
                <c:pt idx="783">
                  <c:v>0.78300000000000058</c:v>
                </c:pt>
                <c:pt idx="784">
                  <c:v>0.78400000000000059</c:v>
                </c:pt>
                <c:pt idx="785">
                  <c:v>0.78500000000000059</c:v>
                </c:pt>
                <c:pt idx="786">
                  <c:v>0.78600000000000059</c:v>
                </c:pt>
                <c:pt idx="787">
                  <c:v>0.78700000000000059</c:v>
                </c:pt>
                <c:pt idx="788">
                  <c:v>0.78800000000000059</c:v>
                </c:pt>
                <c:pt idx="789">
                  <c:v>0.78900000000000059</c:v>
                </c:pt>
                <c:pt idx="790">
                  <c:v>0.79000000000000059</c:v>
                </c:pt>
                <c:pt idx="791">
                  <c:v>0.79100000000000059</c:v>
                </c:pt>
                <c:pt idx="792">
                  <c:v>0.79200000000000059</c:v>
                </c:pt>
                <c:pt idx="793">
                  <c:v>0.79300000000000059</c:v>
                </c:pt>
                <c:pt idx="794">
                  <c:v>0.79400000000000059</c:v>
                </c:pt>
                <c:pt idx="795">
                  <c:v>0.7950000000000006</c:v>
                </c:pt>
                <c:pt idx="796">
                  <c:v>0.7960000000000006</c:v>
                </c:pt>
                <c:pt idx="797">
                  <c:v>0.7970000000000006</c:v>
                </c:pt>
                <c:pt idx="798">
                  <c:v>0.7980000000000006</c:v>
                </c:pt>
                <c:pt idx="799">
                  <c:v>0.7990000000000006</c:v>
                </c:pt>
                <c:pt idx="800">
                  <c:v>0.8000000000000006</c:v>
                </c:pt>
                <c:pt idx="801">
                  <c:v>0.8010000000000006</c:v>
                </c:pt>
                <c:pt idx="802">
                  <c:v>0.8020000000000006</c:v>
                </c:pt>
                <c:pt idx="803">
                  <c:v>0.8030000000000006</c:v>
                </c:pt>
                <c:pt idx="804">
                  <c:v>0.8040000000000006</c:v>
                </c:pt>
                <c:pt idx="805">
                  <c:v>0.8050000000000006</c:v>
                </c:pt>
                <c:pt idx="806">
                  <c:v>0.8060000000000006</c:v>
                </c:pt>
                <c:pt idx="807">
                  <c:v>0.80700000000000061</c:v>
                </c:pt>
                <c:pt idx="808">
                  <c:v>0.80800000000000061</c:v>
                </c:pt>
                <c:pt idx="809">
                  <c:v>0.80900000000000061</c:v>
                </c:pt>
                <c:pt idx="810">
                  <c:v>0.81000000000000061</c:v>
                </c:pt>
                <c:pt idx="811">
                  <c:v>0.81100000000000061</c:v>
                </c:pt>
                <c:pt idx="812">
                  <c:v>0.81200000000000061</c:v>
                </c:pt>
                <c:pt idx="813">
                  <c:v>0.81300000000000061</c:v>
                </c:pt>
                <c:pt idx="814">
                  <c:v>0.81400000000000061</c:v>
                </c:pt>
                <c:pt idx="815">
                  <c:v>0.81500000000000061</c:v>
                </c:pt>
                <c:pt idx="816">
                  <c:v>0.81600000000000061</c:v>
                </c:pt>
                <c:pt idx="817">
                  <c:v>0.81700000000000061</c:v>
                </c:pt>
                <c:pt idx="818">
                  <c:v>0.81800000000000062</c:v>
                </c:pt>
                <c:pt idx="819">
                  <c:v>0.81900000000000062</c:v>
                </c:pt>
                <c:pt idx="820">
                  <c:v>0.82000000000000062</c:v>
                </c:pt>
                <c:pt idx="821">
                  <c:v>0.82100000000000062</c:v>
                </c:pt>
                <c:pt idx="822">
                  <c:v>0.82200000000000062</c:v>
                </c:pt>
                <c:pt idx="823">
                  <c:v>0.82300000000000062</c:v>
                </c:pt>
                <c:pt idx="824">
                  <c:v>0.82400000000000062</c:v>
                </c:pt>
                <c:pt idx="825">
                  <c:v>0.82500000000000062</c:v>
                </c:pt>
                <c:pt idx="826">
                  <c:v>0.82600000000000062</c:v>
                </c:pt>
                <c:pt idx="827">
                  <c:v>0.82700000000000062</c:v>
                </c:pt>
                <c:pt idx="828">
                  <c:v>0.82800000000000062</c:v>
                </c:pt>
                <c:pt idx="829">
                  <c:v>0.82900000000000063</c:v>
                </c:pt>
                <c:pt idx="830">
                  <c:v>0.83000000000000063</c:v>
                </c:pt>
                <c:pt idx="831">
                  <c:v>0.83100000000000063</c:v>
                </c:pt>
                <c:pt idx="832">
                  <c:v>0.83200000000000063</c:v>
                </c:pt>
                <c:pt idx="833">
                  <c:v>0.83300000000000063</c:v>
                </c:pt>
                <c:pt idx="834">
                  <c:v>0.83400000000000063</c:v>
                </c:pt>
                <c:pt idx="835">
                  <c:v>0.83500000000000063</c:v>
                </c:pt>
                <c:pt idx="836">
                  <c:v>0.83600000000000063</c:v>
                </c:pt>
                <c:pt idx="837">
                  <c:v>0.83700000000000063</c:v>
                </c:pt>
                <c:pt idx="838">
                  <c:v>0.83800000000000063</c:v>
                </c:pt>
                <c:pt idx="839">
                  <c:v>0.83900000000000063</c:v>
                </c:pt>
                <c:pt idx="840">
                  <c:v>0.84000000000000064</c:v>
                </c:pt>
                <c:pt idx="841">
                  <c:v>0.84100000000000064</c:v>
                </c:pt>
                <c:pt idx="842">
                  <c:v>0.84200000000000064</c:v>
                </c:pt>
                <c:pt idx="843">
                  <c:v>0.84300000000000064</c:v>
                </c:pt>
                <c:pt idx="844">
                  <c:v>0.84400000000000064</c:v>
                </c:pt>
                <c:pt idx="845">
                  <c:v>0.84500000000000064</c:v>
                </c:pt>
                <c:pt idx="846">
                  <c:v>0.84600000000000064</c:v>
                </c:pt>
                <c:pt idx="847">
                  <c:v>0.84700000000000064</c:v>
                </c:pt>
                <c:pt idx="848">
                  <c:v>0.84800000000000064</c:v>
                </c:pt>
                <c:pt idx="849">
                  <c:v>0.84900000000000064</c:v>
                </c:pt>
                <c:pt idx="850">
                  <c:v>0.85000000000000064</c:v>
                </c:pt>
                <c:pt idx="851">
                  <c:v>0.85100000000000064</c:v>
                </c:pt>
                <c:pt idx="852">
                  <c:v>0.85200000000000065</c:v>
                </c:pt>
                <c:pt idx="853">
                  <c:v>0.85300000000000065</c:v>
                </c:pt>
                <c:pt idx="854">
                  <c:v>0.85400000000000065</c:v>
                </c:pt>
                <c:pt idx="855">
                  <c:v>0.85500000000000065</c:v>
                </c:pt>
                <c:pt idx="856">
                  <c:v>0.85600000000000065</c:v>
                </c:pt>
                <c:pt idx="857">
                  <c:v>0.85700000000000065</c:v>
                </c:pt>
                <c:pt idx="858">
                  <c:v>0.85800000000000065</c:v>
                </c:pt>
                <c:pt idx="859">
                  <c:v>0.85900000000000065</c:v>
                </c:pt>
                <c:pt idx="860">
                  <c:v>0.86000000000000065</c:v>
                </c:pt>
                <c:pt idx="861">
                  <c:v>0.86100000000000065</c:v>
                </c:pt>
                <c:pt idx="862">
                  <c:v>0.86200000000000065</c:v>
                </c:pt>
                <c:pt idx="863">
                  <c:v>0.86300000000000066</c:v>
                </c:pt>
                <c:pt idx="864">
                  <c:v>0.86400000000000066</c:v>
                </c:pt>
                <c:pt idx="865">
                  <c:v>0.86500000000000066</c:v>
                </c:pt>
                <c:pt idx="866">
                  <c:v>0.86600000000000066</c:v>
                </c:pt>
                <c:pt idx="867">
                  <c:v>0.86700000000000066</c:v>
                </c:pt>
                <c:pt idx="868">
                  <c:v>0.86800000000000066</c:v>
                </c:pt>
                <c:pt idx="869">
                  <c:v>0.86900000000000066</c:v>
                </c:pt>
                <c:pt idx="870">
                  <c:v>0.87000000000000066</c:v>
                </c:pt>
                <c:pt idx="871">
                  <c:v>0.87100000000000066</c:v>
                </c:pt>
                <c:pt idx="872">
                  <c:v>0.87200000000000066</c:v>
                </c:pt>
                <c:pt idx="873">
                  <c:v>0.87300000000000066</c:v>
                </c:pt>
                <c:pt idx="874">
                  <c:v>0.87400000000000067</c:v>
                </c:pt>
                <c:pt idx="875">
                  <c:v>0.87500000000000067</c:v>
                </c:pt>
                <c:pt idx="876">
                  <c:v>0.87600000000000067</c:v>
                </c:pt>
                <c:pt idx="877">
                  <c:v>0.87700000000000067</c:v>
                </c:pt>
                <c:pt idx="878">
                  <c:v>0.87800000000000067</c:v>
                </c:pt>
                <c:pt idx="879">
                  <c:v>0.87900000000000067</c:v>
                </c:pt>
                <c:pt idx="880">
                  <c:v>0.88000000000000067</c:v>
                </c:pt>
                <c:pt idx="881">
                  <c:v>0.88100000000000067</c:v>
                </c:pt>
                <c:pt idx="882">
                  <c:v>0.88200000000000067</c:v>
                </c:pt>
                <c:pt idx="883">
                  <c:v>0.88300000000000067</c:v>
                </c:pt>
                <c:pt idx="884">
                  <c:v>0.88400000000000067</c:v>
                </c:pt>
                <c:pt idx="885">
                  <c:v>0.88500000000000068</c:v>
                </c:pt>
                <c:pt idx="886">
                  <c:v>0.88600000000000068</c:v>
                </c:pt>
                <c:pt idx="887">
                  <c:v>0.88700000000000068</c:v>
                </c:pt>
                <c:pt idx="888">
                  <c:v>0.88800000000000068</c:v>
                </c:pt>
                <c:pt idx="889">
                  <c:v>0.88900000000000068</c:v>
                </c:pt>
                <c:pt idx="890">
                  <c:v>0.89000000000000068</c:v>
                </c:pt>
                <c:pt idx="891">
                  <c:v>0.89100000000000068</c:v>
                </c:pt>
                <c:pt idx="892">
                  <c:v>0.89200000000000068</c:v>
                </c:pt>
                <c:pt idx="893">
                  <c:v>0.89300000000000068</c:v>
                </c:pt>
                <c:pt idx="894">
                  <c:v>0.89400000000000068</c:v>
                </c:pt>
                <c:pt idx="895">
                  <c:v>0.89500000000000068</c:v>
                </c:pt>
                <c:pt idx="896">
                  <c:v>0.89600000000000068</c:v>
                </c:pt>
                <c:pt idx="897">
                  <c:v>0.89700000000000069</c:v>
                </c:pt>
                <c:pt idx="898">
                  <c:v>0.89800000000000069</c:v>
                </c:pt>
                <c:pt idx="899">
                  <c:v>0.89900000000000069</c:v>
                </c:pt>
                <c:pt idx="900">
                  <c:v>0.90000000000000069</c:v>
                </c:pt>
                <c:pt idx="901">
                  <c:v>0.90100000000000069</c:v>
                </c:pt>
                <c:pt idx="902">
                  <c:v>0.90200000000000069</c:v>
                </c:pt>
                <c:pt idx="903">
                  <c:v>0.90300000000000069</c:v>
                </c:pt>
                <c:pt idx="904">
                  <c:v>0.90400000000000069</c:v>
                </c:pt>
                <c:pt idx="905">
                  <c:v>0.90500000000000069</c:v>
                </c:pt>
                <c:pt idx="906">
                  <c:v>0.90600000000000069</c:v>
                </c:pt>
                <c:pt idx="907">
                  <c:v>0.90700000000000069</c:v>
                </c:pt>
                <c:pt idx="908">
                  <c:v>0.9080000000000007</c:v>
                </c:pt>
                <c:pt idx="909">
                  <c:v>0.9090000000000007</c:v>
                </c:pt>
                <c:pt idx="910">
                  <c:v>0.9100000000000007</c:v>
                </c:pt>
                <c:pt idx="911">
                  <c:v>0.9110000000000007</c:v>
                </c:pt>
                <c:pt idx="912">
                  <c:v>0.9120000000000007</c:v>
                </c:pt>
                <c:pt idx="913">
                  <c:v>0.9130000000000007</c:v>
                </c:pt>
                <c:pt idx="914">
                  <c:v>0.9140000000000007</c:v>
                </c:pt>
                <c:pt idx="915">
                  <c:v>0.9150000000000007</c:v>
                </c:pt>
                <c:pt idx="916">
                  <c:v>0.9160000000000007</c:v>
                </c:pt>
                <c:pt idx="917">
                  <c:v>0.9170000000000007</c:v>
                </c:pt>
                <c:pt idx="918">
                  <c:v>0.9180000000000007</c:v>
                </c:pt>
                <c:pt idx="919">
                  <c:v>0.91900000000000071</c:v>
                </c:pt>
                <c:pt idx="920">
                  <c:v>0.92000000000000071</c:v>
                </c:pt>
                <c:pt idx="921">
                  <c:v>0.92100000000000071</c:v>
                </c:pt>
                <c:pt idx="922">
                  <c:v>0.92200000000000071</c:v>
                </c:pt>
                <c:pt idx="923">
                  <c:v>0.92300000000000071</c:v>
                </c:pt>
                <c:pt idx="924">
                  <c:v>0.92400000000000071</c:v>
                </c:pt>
                <c:pt idx="925">
                  <c:v>0.92500000000000071</c:v>
                </c:pt>
                <c:pt idx="926">
                  <c:v>0.92600000000000071</c:v>
                </c:pt>
                <c:pt idx="927">
                  <c:v>0.92700000000000071</c:v>
                </c:pt>
                <c:pt idx="928">
                  <c:v>0.92800000000000071</c:v>
                </c:pt>
                <c:pt idx="929">
                  <c:v>0.92900000000000071</c:v>
                </c:pt>
                <c:pt idx="930">
                  <c:v>0.93000000000000071</c:v>
                </c:pt>
                <c:pt idx="931">
                  <c:v>0.93100000000000072</c:v>
                </c:pt>
                <c:pt idx="932">
                  <c:v>0.93200000000000072</c:v>
                </c:pt>
                <c:pt idx="933">
                  <c:v>0.93300000000000072</c:v>
                </c:pt>
                <c:pt idx="934">
                  <c:v>0.93400000000000072</c:v>
                </c:pt>
                <c:pt idx="935">
                  <c:v>0.93500000000000072</c:v>
                </c:pt>
                <c:pt idx="936">
                  <c:v>0.93600000000000072</c:v>
                </c:pt>
                <c:pt idx="937">
                  <c:v>0.93700000000000072</c:v>
                </c:pt>
                <c:pt idx="938">
                  <c:v>0.93800000000000072</c:v>
                </c:pt>
                <c:pt idx="939">
                  <c:v>0.93900000000000072</c:v>
                </c:pt>
                <c:pt idx="940">
                  <c:v>0.94000000000000072</c:v>
                </c:pt>
                <c:pt idx="941">
                  <c:v>0.94100000000000072</c:v>
                </c:pt>
                <c:pt idx="942">
                  <c:v>0.94200000000000073</c:v>
                </c:pt>
                <c:pt idx="943">
                  <c:v>0.94300000000000073</c:v>
                </c:pt>
                <c:pt idx="944">
                  <c:v>0.94400000000000073</c:v>
                </c:pt>
                <c:pt idx="945">
                  <c:v>0.94500000000000073</c:v>
                </c:pt>
                <c:pt idx="946">
                  <c:v>0.94600000000000073</c:v>
                </c:pt>
                <c:pt idx="947">
                  <c:v>0.94700000000000073</c:v>
                </c:pt>
                <c:pt idx="948">
                  <c:v>0.94800000000000073</c:v>
                </c:pt>
                <c:pt idx="949">
                  <c:v>0.94900000000000073</c:v>
                </c:pt>
                <c:pt idx="950">
                  <c:v>0.95000000000000073</c:v>
                </c:pt>
                <c:pt idx="951">
                  <c:v>0.95100000000000073</c:v>
                </c:pt>
                <c:pt idx="952">
                  <c:v>0.95200000000000073</c:v>
                </c:pt>
                <c:pt idx="953">
                  <c:v>0.95300000000000074</c:v>
                </c:pt>
                <c:pt idx="954">
                  <c:v>0.95400000000000074</c:v>
                </c:pt>
                <c:pt idx="955">
                  <c:v>0.95500000000000074</c:v>
                </c:pt>
                <c:pt idx="956">
                  <c:v>0.95600000000000074</c:v>
                </c:pt>
                <c:pt idx="957">
                  <c:v>0.95700000000000074</c:v>
                </c:pt>
                <c:pt idx="958">
                  <c:v>0.95800000000000074</c:v>
                </c:pt>
                <c:pt idx="959">
                  <c:v>0.95900000000000074</c:v>
                </c:pt>
                <c:pt idx="960">
                  <c:v>0.96000000000000074</c:v>
                </c:pt>
                <c:pt idx="961">
                  <c:v>0.96100000000000074</c:v>
                </c:pt>
                <c:pt idx="962">
                  <c:v>0.96200000000000074</c:v>
                </c:pt>
                <c:pt idx="963">
                  <c:v>0.96300000000000074</c:v>
                </c:pt>
                <c:pt idx="964">
                  <c:v>0.96400000000000075</c:v>
                </c:pt>
                <c:pt idx="965">
                  <c:v>0.96500000000000075</c:v>
                </c:pt>
                <c:pt idx="966">
                  <c:v>0.96600000000000075</c:v>
                </c:pt>
                <c:pt idx="967">
                  <c:v>0.96700000000000075</c:v>
                </c:pt>
                <c:pt idx="968">
                  <c:v>0.96800000000000075</c:v>
                </c:pt>
                <c:pt idx="969">
                  <c:v>0.96900000000000075</c:v>
                </c:pt>
                <c:pt idx="970">
                  <c:v>0.97000000000000075</c:v>
                </c:pt>
                <c:pt idx="971">
                  <c:v>0.97100000000000075</c:v>
                </c:pt>
                <c:pt idx="972">
                  <c:v>0.97200000000000075</c:v>
                </c:pt>
                <c:pt idx="973">
                  <c:v>0.97300000000000075</c:v>
                </c:pt>
                <c:pt idx="974">
                  <c:v>0.97400000000000075</c:v>
                </c:pt>
                <c:pt idx="975">
                  <c:v>0.97500000000000075</c:v>
                </c:pt>
                <c:pt idx="976">
                  <c:v>0.97600000000000076</c:v>
                </c:pt>
                <c:pt idx="977">
                  <c:v>0.97700000000000076</c:v>
                </c:pt>
                <c:pt idx="978">
                  <c:v>0.97800000000000076</c:v>
                </c:pt>
                <c:pt idx="979">
                  <c:v>0.97900000000000076</c:v>
                </c:pt>
                <c:pt idx="980">
                  <c:v>0.98000000000000076</c:v>
                </c:pt>
                <c:pt idx="981">
                  <c:v>0.98100000000000076</c:v>
                </c:pt>
                <c:pt idx="982">
                  <c:v>0.98200000000000076</c:v>
                </c:pt>
                <c:pt idx="983">
                  <c:v>0.98300000000000076</c:v>
                </c:pt>
                <c:pt idx="984">
                  <c:v>0.98400000000000076</c:v>
                </c:pt>
                <c:pt idx="985">
                  <c:v>0.98500000000000076</c:v>
                </c:pt>
                <c:pt idx="986">
                  <c:v>0.98600000000000076</c:v>
                </c:pt>
                <c:pt idx="987">
                  <c:v>0.98700000000000077</c:v>
                </c:pt>
                <c:pt idx="988">
                  <c:v>0.98800000000000077</c:v>
                </c:pt>
                <c:pt idx="989">
                  <c:v>0.98900000000000077</c:v>
                </c:pt>
                <c:pt idx="990">
                  <c:v>0.99000000000000077</c:v>
                </c:pt>
                <c:pt idx="991">
                  <c:v>0.99100000000000077</c:v>
                </c:pt>
                <c:pt idx="992">
                  <c:v>0.99200000000000077</c:v>
                </c:pt>
                <c:pt idx="993">
                  <c:v>0.99300000000000077</c:v>
                </c:pt>
                <c:pt idx="994">
                  <c:v>0.99400000000000077</c:v>
                </c:pt>
                <c:pt idx="995">
                  <c:v>0.99500000000000077</c:v>
                </c:pt>
                <c:pt idx="996">
                  <c:v>0.99600000000000077</c:v>
                </c:pt>
                <c:pt idx="997">
                  <c:v>0.99700000000000077</c:v>
                </c:pt>
                <c:pt idx="998">
                  <c:v>0.99800000000000078</c:v>
                </c:pt>
                <c:pt idx="999">
                  <c:v>0.99900000000000078</c:v>
                </c:pt>
                <c:pt idx="1000">
                  <c:v>1.0000000000000007</c:v>
                </c:pt>
              </c:numCache>
            </c:numRef>
          </c:xVal>
          <c:yVal>
            <c:numRef>
              <c:f>'natural cubic spline'!$P$4:$P$1004</c:f>
              <c:numCache>
                <c:formatCode>General</c:formatCode>
                <c:ptCount val="10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3.6948299352314513E-47</c:v>
                </c:pt>
                <c:pt idx="501">
                  <c:v>1.0000000000010018E-9</c:v>
                </c:pt>
                <c:pt idx="502">
                  <c:v>8.0000000000040173E-9</c:v>
                </c:pt>
                <c:pt idx="503">
                  <c:v>2.7000000000009066E-8</c:v>
                </c:pt>
                <c:pt idx="504">
                  <c:v>6.4000000000016164E-8</c:v>
                </c:pt>
                <c:pt idx="505">
                  <c:v>1.2500000000002533E-7</c:v>
                </c:pt>
                <c:pt idx="506">
                  <c:v>2.1600000000003653E-7</c:v>
                </c:pt>
                <c:pt idx="507">
                  <c:v>3.4300000000004986E-7</c:v>
                </c:pt>
                <c:pt idx="508">
                  <c:v>5.1200000000006536E-7</c:v>
                </c:pt>
                <c:pt idx="509">
                  <c:v>7.2900000000008293E-7</c:v>
                </c:pt>
                <c:pt idx="510">
                  <c:v>1.0000000000001024E-6</c:v>
                </c:pt>
                <c:pt idx="511">
                  <c:v>1.3310000000001246E-6</c:v>
                </c:pt>
                <c:pt idx="512">
                  <c:v>1.7280000000001485E-6</c:v>
                </c:pt>
                <c:pt idx="513">
                  <c:v>2.1970000000001748E-6</c:v>
                </c:pt>
                <c:pt idx="514">
                  <c:v>2.7440000000002032E-6</c:v>
                </c:pt>
                <c:pt idx="515">
                  <c:v>3.3750000000002341E-6</c:v>
                </c:pt>
                <c:pt idx="516">
                  <c:v>4.0960000000002662E-6</c:v>
                </c:pt>
                <c:pt idx="517">
                  <c:v>4.9130000000003018E-6</c:v>
                </c:pt>
                <c:pt idx="518">
                  <c:v>5.8320000000003399E-6</c:v>
                </c:pt>
                <c:pt idx="519">
                  <c:v>6.8590000000003785E-6</c:v>
                </c:pt>
                <c:pt idx="520">
                  <c:v>8.0000000000004215E-6</c:v>
                </c:pt>
                <c:pt idx="521">
                  <c:v>9.2610000000004658E-6</c:v>
                </c:pt>
                <c:pt idx="522">
                  <c:v>1.0648000000000512E-5</c:v>
                </c:pt>
                <c:pt idx="523">
                  <c:v>1.216700000000056E-5</c:v>
                </c:pt>
                <c:pt idx="524">
                  <c:v>1.3824000000000613E-5</c:v>
                </c:pt>
                <c:pt idx="525">
                  <c:v>1.5625000000000668E-5</c:v>
                </c:pt>
                <c:pt idx="526">
                  <c:v>1.7576000000000721E-5</c:v>
                </c:pt>
                <c:pt idx="527">
                  <c:v>1.968300000000078E-5</c:v>
                </c:pt>
                <c:pt idx="528">
                  <c:v>2.1952000000000843E-5</c:v>
                </c:pt>
                <c:pt idx="529">
                  <c:v>2.4389000000000904E-5</c:v>
                </c:pt>
                <c:pt idx="530">
                  <c:v>2.7000000000000971E-5</c:v>
                </c:pt>
                <c:pt idx="531">
                  <c:v>2.979100000000104E-5</c:v>
                </c:pt>
                <c:pt idx="532">
                  <c:v>3.2768000000001113E-5</c:v>
                </c:pt>
                <c:pt idx="533">
                  <c:v>3.5937000000001184E-5</c:v>
                </c:pt>
                <c:pt idx="534">
                  <c:v>3.9304000000001255E-5</c:v>
                </c:pt>
                <c:pt idx="535">
                  <c:v>4.287500000000134E-5</c:v>
                </c:pt>
                <c:pt idx="536">
                  <c:v>4.6656000000001418E-5</c:v>
                </c:pt>
                <c:pt idx="537">
                  <c:v>5.0653000000001502E-5</c:v>
                </c:pt>
                <c:pt idx="538">
                  <c:v>5.4872000000001592E-5</c:v>
                </c:pt>
                <c:pt idx="539">
                  <c:v>5.9319000000001673E-5</c:v>
                </c:pt>
                <c:pt idx="540">
                  <c:v>6.4000000000001772E-5</c:v>
                </c:pt>
                <c:pt idx="541">
                  <c:v>6.892100000000187E-5</c:v>
                </c:pt>
                <c:pt idx="542">
                  <c:v>7.4088000000001965E-5</c:v>
                </c:pt>
                <c:pt idx="543">
                  <c:v>7.9507000000002056E-5</c:v>
                </c:pt>
                <c:pt idx="544">
                  <c:v>8.5184000000002158E-5</c:v>
                </c:pt>
                <c:pt idx="545">
                  <c:v>9.1125000000002269E-5</c:v>
                </c:pt>
                <c:pt idx="546">
                  <c:v>9.7336000000002376E-5</c:v>
                </c:pt>
                <c:pt idx="547">
                  <c:v>1.0382300000000248E-4</c:v>
                </c:pt>
                <c:pt idx="548">
                  <c:v>1.1059200000000259E-4</c:v>
                </c:pt>
                <c:pt idx="549">
                  <c:v>1.1764900000000271E-4</c:v>
                </c:pt>
                <c:pt idx="550">
                  <c:v>1.2500000000000282E-4</c:v>
                </c:pt>
                <c:pt idx="551">
                  <c:v>1.3265100000000294E-4</c:v>
                </c:pt>
                <c:pt idx="552">
                  <c:v>1.4060800000000306E-4</c:v>
                </c:pt>
                <c:pt idx="553">
                  <c:v>1.488770000000032E-4</c:v>
                </c:pt>
                <c:pt idx="554">
                  <c:v>1.5746400000000332E-4</c:v>
                </c:pt>
                <c:pt idx="555">
                  <c:v>1.6637500000000346E-4</c:v>
                </c:pt>
                <c:pt idx="556">
                  <c:v>1.756160000000036E-4</c:v>
                </c:pt>
                <c:pt idx="557">
                  <c:v>1.8519300000000374E-4</c:v>
                </c:pt>
                <c:pt idx="558">
                  <c:v>1.9511200000000387E-4</c:v>
                </c:pt>
                <c:pt idx="559">
                  <c:v>2.0537900000000404E-4</c:v>
                </c:pt>
                <c:pt idx="560">
                  <c:v>2.1600000000000417E-4</c:v>
                </c:pt>
                <c:pt idx="561">
                  <c:v>2.2698100000000432E-4</c:v>
                </c:pt>
                <c:pt idx="562">
                  <c:v>2.383280000000045E-4</c:v>
                </c:pt>
                <c:pt idx="563">
                  <c:v>2.5004700000000465E-4</c:v>
                </c:pt>
                <c:pt idx="564">
                  <c:v>2.6214400000000479E-4</c:v>
                </c:pt>
                <c:pt idx="565">
                  <c:v>2.7462500000000495E-4</c:v>
                </c:pt>
                <c:pt idx="566">
                  <c:v>2.8749600000000514E-4</c:v>
                </c:pt>
                <c:pt idx="567">
                  <c:v>3.0076300000000532E-4</c:v>
                </c:pt>
                <c:pt idx="568">
                  <c:v>3.1443200000000544E-4</c:v>
                </c:pt>
                <c:pt idx="569">
                  <c:v>3.2850900000000563E-4</c:v>
                </c:pt>
                <c:pt idx="570">
                  <c:v>3.4300000000000579E-4</c:v>
                </c:pt>
                <c:pt idx="571">
                  <c:v>3.5791100000000595E-4</c:v>
                </c:pt>
                <c:pt idx="572">
                  <c:v>3.732480000000062E-4</c:v>
                </c:pt>
                <c:pt idx="573">
                  <c:v>3.8901700000000642E-4</c:v>
                </c:pt>
                <c:pt idx="574">
                  <c:v>4.0522400000000654E-4</c:v>
                </c:pt>
                <c:pt idx="575">
                  <c:v>4.2187500000000672E-4</c:v>
                </c:pt>
                <c:pt idx="576">
                  <c:v>4.3897600000000693E-4</c:v>
                </c:pt>
                <c:pt idx="577">
                  <c:v>4.5653300000000712E-4</c:v>
                </c:pt>
                <c:pt idx="578">
                  <c:v>4.7455200000000731E-4</c:v>
                </c:pt>
                <c:pt idx="579">
                  <c:v>4.930390000000075E-4</c:v>
                </c:pt>
                <c:pt idx="580">
                  <c:v>5.1200000000000778E-4</c:v>
                </c:pt>
                <c:pt idx="581">
                  <c:v>5.3144100000000803E-4</c:v>
                </c:pt>
                <c:pt idx="582">
                  <c:v>5.5136800000000824E-4</c:v>
                </c:pt>
                <c:pt idx="583">
                  <c:v>5.7178700000000838E-4</c:v>
                </c:pt>
                <c:pt idx="584">
                  <c:v>5.9270400000000856E-4</c:v>
                </c:pt>
                <c:pt idx="585">
                  <c:v>6.1412500000000887E-4</c:v>
                </c:pt>
                <c:pt idx="586">
                  <c:v>6.3605600000000908E-4</c:v>
                </c:pt>
                <c:pt idx="587">
                  <c:v>6.5850300000000928E-4</c:v>
                </c:pt>
                <c:pt idx="588">
                  <c:v>6.8147200000000956E-4</c:v>
                </c:pt>
                <c:pt idx="589">
                  <c:v>7.0496900000000982E-4</c:v>
                </c:pt>
                <c:pt idx="590">
                  <c:v>7.2900000000001002E-4</c:v>
                </c:pt>
                <c:pt idx="591">
                  <c:v>7.5357100000001027E-4</c:v>
                </c:pt>
                <c:pt idx="592">
                  <c:v>7.7868800000001044E-4</c:v>
                </c:pt>
                <c:pt idx="593">
                  <c:v>8.0435700000001074E-4</c:v>
                </c:pt>
                <c:pt idx="594">
                  <c:v>8.3058400000001105E-4</c:v>
                </c:pt>
                <c:pt idx="595">
                  <c:v>8.5737500000001134E-4</c:v>
                </c:pt>
                <c:pt idx="596">
                  <c:v>8.847360000000115E-4</c:v>
                </c:pt>
                <c:pt idx="597">
                  <c:v>9.1267300000001173E-4</c:v>
                </c:pt>
                <c:pt idx="598">
                  <c:v>9.4119200000001213E-4</c:v>
                </c:pt>
                <c:pt idx="599">
                  <c:v>9.7029900000001246E-4</c:v>
                </c:pt>
                <c:pt idx="600">
                  <c:v>1.0000000000000128E-3</c:v>
                </c:pt>
                <c:pt idx="601">
                  <c:v>1.030301000000013E-3</c:v>
                </c:pt>
                <c:pt idx="602">
                  <c:v>1.0612080000000133E-3</c:v>
                </c:pt>
                <c:pt idx="603">
                  <c:v>1.0927270000000134E-3</c:v>
                </c:pt>
                <c:pt idx="604">
                  <c:v>1.1248640000000138E-3</c:v>
                </c:pt>
                <c:pt idx="605">
                  <c:v>1.1576250000000141E-3</c:v>
                </c:pt>
                <c:pt idx="606">
                  <c:v>1.1910160000000146E-3</c:v>
                </c:pt>
                <c:pt idx="607">
                  <c:v>1.2250430000000146E-3</c:v>
                </c:pt>
                <c:pt idx="608">
                  <c:v>1.259712000000015E-3</c:v>
                </c:pt>
                <c:pt idx="609">
                  <c:v>1.2950290000000152E-3</c:v>
                </c:pt>
                <c:pt idx="610">
                  <c:v>1.3310000000000158E-3</c:v>
                </c:pt>
                <c:pt idx="611">
                  <c:v>1.3676310000000158E-3</c:v>
                </c:pt>
                <c:pt idx="612">
                  <c:v>1.4049280000000162E-3</c:v>
                </c:pt>
                <c:pt idx="613">
                  <c:v>1.4428970000000165E-3</c:v>
                </c:pt>
                <c:pt idx="614">
                  <c:v>1.4815440000000169E-3</c:v>
                </c:pt>
                <c:pt idx="615">
                  <c:v>1.5208750000000172E-3</c:v>
                </c:pt>
                <c:pt idx="616">
                  <c:v>1.5608960000000175E-3</c:v>
                </c:pt>
                <c:pt idx="617">
                  <c:v>1.601613000000018E-3</c:v>
                </c:pt>
                <c:pt idx="618">
                  <c:v>1.6430320000000182E-3</c:v>
                </c:pt>
                <c:pt idx="619">
                  <c:v>1.6851590000000185E-3</c:v>
                </c:pt>
                <c:pt idx="620">
                  <c:v>1.728000000000019E-3</c:v>
                </c:pt>
                <c:pt idx="621">
                  <c:v>1.7715610000000194E-3</c:v>
                </c:pt>
                <c:pt idx="622">
                  <c:v>1.8158480000000196E-3</c:v>
                </c:pt>
                <c:pt idx="623">
                  <c:v>1.8608670000000202E-3</c:v>
                </c:pt>
                <c:pt idx="624">
                  <c:v>1.9066240000000204E-3</c:v>
                </c:pt>
                <c:pt idx="625">
                  <c:v>1.9531250000000208E-3</c:v>
                </c:pt>
                <c:pt idx="626">
                  <c:v>2.0003760000000211E-3</c:v>
                </c:pt>
                <c:pt idx="627">
                  <c:v>2.0483830000000212E-3</c:v>
                </c:pt>
                <c:pt idx="628">
                  <c:v>2.0971520000000218E-3</c:v>
                </c:pt>
                <c:pt idx="629">
                  <c:v>2.1466890000000224E-3</c:v>
                </c:pt>
                <c:pt idx="630">
                  <c:v>2.1970000000000227E-3</c:v>
                </c:pt>
                <c:pt idx="631">
                  <c:v>2.2480910000000232E-3</c:v>
                </c:pt>
                <c:pt idx="632">
                  <c:v>2.2999680000000237E-3</c:v>
                </c:pt>
                <c:pt idx="633">
                  <c:v>2.3526370000000242E-3</c:v>
                </c:pt>
                <c:pt idx="634">
                  <c:v>2.4061040000000243E-3</c:v>
                </c:pt>
                <c:pt idx="635">
                  <c:v>2.460375000000025E-3</c:v>
                </c:pt>
                <c:pt idx="636">
                  <c:v>2.5154560000000253E-3</c:v>
                </c:pt>
                <c:pt idx="637">
                  <c:v>2.5713530000000258E-3</c:v>
                </c:pt>
                <c:pt idx="638">
                  <c:v>2.628072000000026E-3</c:v>
                </c:pt>
                <c:pt idx="639">
                  <c:v>2.6856190000000262E-3</c:v>
                </c:pt>
                <c:pt idx="640">
                  <c:v>2.7440000000000268E-3</c:v>
                </c:pt>
                <c:pt idx="641">
                  <c:v>2.8032210000000272E-3</c:v>
                </c:pt>
                <c:pt idx="642">
                  <c:v>2.8632880000000276E-3</c:v>
                </c:pt>
                <c:pt idx="643">
                  <c:v>2.924207000000028E-3</c:v>
                </c:pt>
                <c:pt idx="644">
                  <c:v>2.9859840000000287E-3</c:v>
                </c:pt>
                <c:pt idx="645">
                  <c:v>3.0486250000000292E-3</c:v>
                </c:pt>
                <c:pt idx="646">
                  <c:v>3.1121360000000292E-3</c:v>
                </c:pt>
                <c:pt idx="647">
                  <c:v>3.17652300000003E-3</c:v>
                </c:pt>
                <c:pt idx="648">
                  <c:v>3.2417920000000306E-3</c:v>
                </c:pt>
                <c:pt idx="649">
                  <c:v>3.3079490000000309E-3</c:v>
                </c:pt>
                <c:pt idx="650">
                  <c:v>3.3750000000000316E-3</c:v>
                </c:pt>
                <c:pt idx="651">
                  <c:v>3.4429510000000317E-3</c:v>
                </c:pt>
                <c:pt idx="652">
                  <c:v>3.5118080000000325E-3</c:v>
                </c:pt>
                <c:pt idx="653">
                  <c:v>3.5815770000000332E-3</c:v>
                </c:pt>
                <c:pt idx="654">
                  <c:v>3.6522640000000331E-3</c:v>
                </c:pt>
                <c:pt idx="655">
                  <c:v>3.723875000000034E-3</c:v>
                </c:pt>
                <c:pt idx="656">
                  <c:v>3.7964160000000342E-3</c:v>
                </c:pt>
                <c:pt idx="657">
                  <c:v>3.8698930000000352E-3</c:v>
                </c:pt>
                <c:pt idx="658">
                  <c:v>3.9443120000000357E-3</c:v>
                </c:pt>
                <c:pt idx="659">
                  <c:v>4.0196790000000355E-3</c:v>
                </c:pt>
                <c:pt idx="660">
                  <c:v>4.0960000000000362E-3</c:v>
                </c:pt>
                <c:pt idx="661">
                  <c:v>4.1732810000000365E-3</c:v>
                </c:pt>
                <c:pt idx="662">
                  <c:v>4.2515280000000374E-3</c:v>
                </c:pt>
                <c:pt idx="663">
                  <c:v>4.3307470000000375E-3</c:v>
                </c:pt>
                <c:pt idx="664">
                  <c:v>4.4109440000000381E-3</c:v>
                </c:pt>
                <c:pt idx="665">
                  <c:v>4.4921250000000395E-3</c:v>
                </c:pt>
                <c:pt idx="666">
                  <c:v>4.5742960000000402E-3</c:v>
                </c:pt>
                <c:pt idx="667">
                  <c:v>4.6574630000000405E-3</c:v>
                </c:pt>
                <c:pt idx="668">
                  <c:v>4.7416320000000407E-3</c:v>
                </c:pt>
                <c:pt idx="669">
                  <c:v>4.8268090000000412E-3</c:v>
                </c:pt>
                <c:pt idx="670">
                  <c:v>4.9130000000000423E-3</c:v>
                </c:pt>
                <c:pt idx="671">
                  <c:v>5.0002110000000426E-3</c:v>
                </c:pt>
                <c:pt idx="672">
                  <c:v>5.0884480000000431E-3</c:v>
                </c:pt>
                <c:pt idx="673">
                  <c:v>5.1777170000000435E-3</c:v>
                </c:pt>
                <c:pt idx="674">
                  <c:v>5.2680240000000447E-3</c:v>
                </c:pt>
                <c:pt idx="675">
                  <c:v>5.3593750000000447E-3</c:v>
                </c:pt>
                <c:pt idx="676">
                  <c:v>5.4517760000000453E-3</c:v>
                </c:pt>
                <c:pt idx="677">
                  <c:v>5.5452330000000469E-3</c:v>
                </c:pt>
                <c:pt idx="678">
                  <c:v>5.6397520000000473E-3</c:v>
                </c:pt>
                <c:pt idx="679">
                  <c:v>5.7353390000000467E-3</c:v>
                </c:pt>
                <c:pt idx="680">
                  <c:v>5.8320000000000481E-3</c:v>
                </c:pt>
                <c:pt idx="681">
                  <c:v>5.9297410000000482E-3</c:v>
                </c:pt>
                <c:pt idx="682">
                  <c:v>6.0285680000000492E-3</c:v>
                </c:pt>
                <c:pt idx="683">
                  <c:v>6.1284870000000496E-3</c:v>
                </c:pt>
                <c:pt idx="684">
                  <c:v>6.2295040000000506E-3</c:v>
                </c:pt>
                <c:pt idx="685">
                  <c:v>6.3316250000000516E-3</c:v>
                </c:pt>
                <c:pt idx="686">
                  <c:v>6.4348560000000513E-3</c:v>
                </c:pt>
                <c:pt idx="687">
                  <c:v>6.5392030000000524E-3</c:v>
                </c:pt>
                <c:pt idx="688">
                  <c:v>6.6446720000000528E-3</c:v>
                </c:pt>
                <c:pt idx="689">
                  <c:v>6.7512690000000536E-3</c:v>
                </c:pt>
                <c:pt idx="690">
                  <c:v>6.8590000000000534E-3</c:v>
                </c:pt>
                <c:pt idx="691">
                  <c:v>6.9678710000000551E-3</c:v>
                </c:pt>
                <c:pt idx="692">
                  <c:v>7.0778880000000564E-3</c:v>
                </c:pt>
                <c:pt idx="693">
                  <c:v>7.1890570000000559E-3</c:v>
                </c:pt>
                <c:pt idx="694">
                  <c:v>7.3013840000000574E-3</c:v>
                </c:pt>
                <c:pt idx="695">
                  <c:v>7.4148750000000577E-3</c:v>
                </c:pt>
                <c:pt idx="696">
                  <c:v>7.5295360000000588E-3</c:v>
                </c:pt>
                <c:pt idx="697">
                  <c:v>7.6453730000000586E-3</c:v>
                </c:pt>
                <c:pt idx="698">
                  <c:v>7.7623920000000606E-3</c:v>
                </c:pt>
                <c:pt idx="699">
                  <c:v>7.880599000000061E-3</c:v>
                </c:pt>
                <c:pt idx="700">
                  <c:v>8.0000000000000609E-3</c:v>
                </c:pt>
                <c:pt idx="701">
                  <c:v>8.1206010000000623E-3</c:v>
                </c:pt>
                <c:pt idx="702">
                  <c:v>8.2424080000000621E-3</c:v>
                </c:pt>
                <c:pt idx="703">
                  <c:v>8.3654270000000641E-3</c:v>
                </c:pt>
                <c:pt idx="704">
                  <c:v>8.4896640000000634E-3</c:v>
                </c:pt>
                <c:pt idx="705">
                  <c:v>8.6151250000000637E-3</c:v>
                </c:pt>
                <c:pt idx="706">
                  <c:v>8.7418160000000654E-3</c:v>
                </c:pt>
                <c:pt idx="707">
                  <c:v>8.869743000000067E-3</c:v>
                </c:pt>
                <c:pt idx="708">
                  <c:v>8.9989120000000672E-3</c:v>
                </c:pt>
                <c:pt idx="709">
                  <c:v>9.1293290000000679E-3</c:v>
                </c:pt>
                <c:pt idx="710">
                  <c:v>9.2610000000000678E-3</c:v>
                </c:pt>
                <c:pt idx="711">
                  <c:v>9.3939310000000689E-3</c:v>
                </c:pt>
                <c:pt idx="712">
                  <c:v>9.5281280000000697E-3</c:v>
                </c:pt>
                <c:pt idx="713">
                  <c:v>9.6635970000000706E-3</c:v>
                </c:pt>
                <c:pt idx="714">
                  <c:v>9.8003440000000719E-3</c:v>
                </c:pt>
                <c:pt idx="715">
                  <c:v>9.9383750000000722E-3</c:v>
                </c:pt>
                <c:pt idx="716">
                  <c:v>1.0077696000000073E-2</c:v>
                </c:pt>
                <c:pt idx="717">
                  <c:v>1.0218313000000074E-2</c:v>
                </c:pt>
                <c:pt idx="718">
                  <c:v>1.0360232000000075E-2</c:v>
                </c:pt>
                <c:pt idx="719">
                  <c:v>1.0503459000000076E-2</c:v>
                </c:pt>
                <c:pt idx="720">
                  <c:v>1.0648000000000078E-2</c:v>
                </c:pt>
                <c:pt idx="721">
                  <c:v>1.0793861000000076E-2</c:v>
                </c:pt>
                <c:pt idx="722">
                  <c:v>1.0941048000000078E-2</c:v>
                </c:pt>
                <c:pt idx="723">
                  <c:v>1.108956700000008E-2</c:v>
                </c:pt>
                <c:pt idx="724">
                  <c:v>1.1239424000000081E-2</c:v>
                </c:pt>
                <c:pt idx="725">
                  <c:v>1.1390625000000081E-2</c:v>
                </c:pt>
                <c:pt idx="726">
                  <c:v>1.1543176000000082E-2</c:v>
                </c:pt>
                <c:pt idx="727">
                  <c:v>1.1697083000000082E-2</c:v>
                </c:pt>
                <c:pt idx="728">
                  <c:v>1.1852352000000083E-2</c:v>
                </c:pt>
                <c:pt idx="729">
                  <c:v>1.2008989000000084E-2</c:v>
                </c:pt>
                <c:pt idx="730">
                  <c:v>1.2167000000000086E-2</c:v>
                </c:pt>
                <c:pt idx="731">
                  <c:v>1.2326391000000086E-2</c:v>
                </c:pt>
                <c:pt idx="732">
                  <c:v>1.2487168000000088E-2</c:v>
                </c:pt>
                <c:pt idx="733">
                  <c:v>1.2649337000000089E-2</c:v>
                </c:pt>
                <c:pt idx="734">
                  <c:v>1.281290400000009E-2</c:v>
                </c:pt>
                <c:pt idx="735">
                  <c:v>1.297787500000009E-2</c:v>
                </c:pt>
                <c:pt idx="736">
                  <c:v>1.3144256000000092E-2</c:v>
                </c:pt>
                <c:pt idx="737">
                  <c:v>1.3312053000000093E-2</c:v>
                </c:pt>
                <c:pt idx="738">
                  <c:v>1.3481272000000093E-2</c:v>
                </c:pt>
                <c:pt idx="739">
                  <c:v>1.3651919000000094E-2</c:v>
                </c:pt>
                <c:pt idx="740">
                  <c:v>1.3824000000000095E-2</c:v>
                </c:pt>
                <c:pt idx="741">
                  <c:v>1.3997521000000096E-2</c:v>
                </c:pt>
                <c:pt idx="742">
                  <c:v>1.4172488000000098E-2</c:v>
                </c:pt>
                <c:pt idx="743">
                  <c:v>1.4348907000000098E-2</c:v>
                </c:pt>
                <c:pt idx="744">
                  <c:v>1.4526784000000098E-2</c:v>
                </c:pt>
                <c:pt idx="745">
                  <c:v>1.4706125000000099E-2</c:v>
                </c:pt>
                <c:pt idx="746">
                  <c:v>1.4886936000000101E-2</c:v>
                </c:pt>
                <c:pt idx="747">
                  <c:v>1.50692230000001E-2</c:v>
                </c:pt>
                <c:pt idx="748">
                  <c:v>1.5252992000000102E-2</c:v>
                </c:pt>
                <c:pt idx="749">
                  <c:v>1.5438249000000103E-2</c:v>
                </c:pt>
                <c:pt idx="750">
                  <c:v>1.5625000000000104E-2</c:v>
                </c:pt>
                <c:pt idx="751">
                  <c:v>1.5813251000000104E-2</c:v>
                </c:pt>
                <c:pt idx="752">
                  <c:v>1.6003008000000107E-2</c:v>
                </c:pt>
                <c:pt idx="753">
                  <c:v>1.6194277000000108E-2</c:v>
                </c:pt>
                <c:pt idx="754">
                  <c:v>1.6387064000000107E-2</c:v>
                </c:pt>
                <c:pt idx="755">
                  <c:v>1.658137500000011E-2</c:v>
                </c:pt>
                <c:pt idx="756">
                  <c:v>1.6777216000000112E-2</c:v>
                </c:pt>
                <c:pt idx="757">
                  <c:v>1.6974593000000111E-2</c:v>
                </c:pt>
                <c:pt idx="758">
                  <c:v>1.7173512000000113E-2</c:v>
                </c:pt>
                <c:pt idx="759">
                  <c:v>1.7373979000000112E-2</c:v>
                </c:pt>
                <c:pt idx="760">
                  <c:v>1.7576000000000116E-2</c:v>
                </c:pt>
                <c:pt idx="761">
                  <c:v>1.7779581000000114E-2</c:v>
                </c:pt>
                <c:pt idx="762">
                  <c:v>1.7984728000000116E-2</c:v>
                </c:pt>
                <c:pt idx="763">
                  <c:v>1.8191447000000117E-2</c:v>
                </c:pt>
                <c:pt idx="764">
                  <c:v>1.8399744000000117E-2</c:v>
                </c:pt>
                <c:pt idx="765">
                  <c:v>1.8609625000000119E-2</c:v>
                </c:pt>
                <c:pt idx="766">
                  <c:v>1.882109600000012E-2</c:v>
                </c:pt>
                <c:pt idx="767">
                  <c:v>1.9034163000000125E-2</c:v>
                </c:pt>
                <c:pt idx="768">
                  <c:v>1.9248832000000122E-2</c:v>
                </c:pt>
                <c:pt idx="769">
                  <c:v>1.9465109000000126E-2</c:v>
                </c:pt>
                <c:pt idx="770">
                  <c:v>1.9683000000000127E-2</c:v>
                </c:pt>
                <c:pt idx="771">
                  <c:v>1.9902511000000126E-2</c:v>
                </c:pt>
                <c:pt idx="772">
                  <c:v>2.0123648000000129E-2</c:v>
                </c:pt>
                <c:pt idx="773">
                  <c:v>2.034641700000013E-2</c:v>
                </c:pt>
                <c:pt idx="774">
                  <c:v>2.0570824000000126E-2</c:v>
                </c:pt>
                <c:pt idx="775">
                  <c:v>2.0796875000000131E-2</c:v>
                </c:pt>
                <c:pt idx="776">
                  <c:v>2.1024576000000132E-2</c:v>
                </c:pt>
                <c:pt idx="777">
                  <c:v>2.1253933000000134E-2</c:v>
                </c:pt>
                <c:pt idx="778">
                  <c:v>2.1484952000000133E-2</c:v>
                </c:pt>
                <c:pt idx="779">
                  <c:v>2.1717639000000136E-2</c:v>
                </c:pt>
                <c:pt idx="780">
                  <c:v>2.1952000000000138E-2</c:v>
                </c:pt>
                <c:pt idx="781">
                  <c:v>2.2188041000000137E-2</c:v>
                </c:pt>
                <c:pt idx="782">
                  <c:v>2.2425768000000141E-2</c:v>
                </c:pt>
                <c:pt idx="783">
                  <c:v>2.2665187000000139E-2</c:v>
                </c:pt>
                <c:pt idx="784">
                  <c:v>2.2906304000000145E-2</c:v>
                </c:pt>
                <c:pt idx="785">
                  <c:v>2.3149125000000145E-2</c:v>
                </c:pt>
                <c:pt idx="786">
                  <c:v>2.3393656000000145E-2</c:v>
                </c:pt>
                <c:pt idx="787">
                  <c:v>2.3639903000000143E-2</c:v>
                </c:pt>
                <c:pt idx="788">
                  <c:v>2.3887872000000147E-2</c:v>
                </c:pt>
                <c:pt idx="789">
                  <c:v>2.413756900000015E-2</c:v>
                </c:pt>
                <c:pt idx="790">
                  <c:v>2.438900000000015E-2</c:v>
                </c:pt>
                <c:pt idx="791">
                  <c:v>2.464217100000015E-2</c:v>
                </c:pt>
                <c:pt idx="792">
                  <c:v>2.489708800000015E-2</c:v>
                </c:pt>
                <c:pt idx="793">
                  <c:v>2.5153757000000151E-2</c:v>
                </c:pt>
                <c:pt idx="794">
                  <c:v>2.5412184000000154E-2</c:v>
                </c:pt>
                <c:pt idx="795">
                  <c:v>2.5672375000000157E-2</c:v>
                </c:pt>
                <c:pt idx="796">
                  <c:v>2.5934336000000155E-2</c:v>
                </c:pt>
                <c:pt idx="797">
                  <c:v>2.6198073000000158E-2</c:v>
                </c:pt>
                <c:pt idx="798">
                  <c:v>2.6463592000000157E-2</c:v>
                </c:pt>
                <c:pt idx="799">
                  <c:v>2.6730899000000159E-2</c:v>
                </c:pt>
                <c:pt idx="800">
                  <c:v>2.7000000000000163E-2</c:v>
                </c:pt>
                <c:pt idx="801">
                  <c:v>2.7270901000000163E-2</c:v>
                </c:pt>
                <c:pt idx="802">
                  <c:v>2.7543608000000167E-2</c:v>
                </c:pt>
                <c:pt idx="803">
                  <c:v>2.7818127000000165E-2</c:v>
                </c:pt>
                <c:pt idx="804">
                  <c:v>2.809446400000017E-2</c:v>
                </c:pt>
                <c:pt idx="805">
                  <c:v>2.8372625000000169E-2</c:v>
                </c:pt>
                <c:pt idx="806">
                  <c:v>2.8652616000000169E-2</c:v>
                </c:pt>
                <c:pt idx="807">
                  <c:v>2.8934443000000171E-2</c:v>
                </c:pt>
                <c:pt idx="808">
                  <c:v>2.9218112000000174E-2</c:v>
                </c:pt>
                <c:pt idx="809">
                  <c:v>2.9503629000000173E-2</c:v>
                </c:pt>
                <c:pt idx="810">
                  <c:v>2.9791000000000175E-2</c:v>
                </c:pt>
                <c:pt idx="811">
                  <c:v>3.0080231000000176E-2</c:v>
                </c:pt>
                <c:pt idx="812">
                  <c:v>3.0371328000000176E-2</c:v>
                </c:pt>
                <c:pt idx="813">
                  <c:v>3.066429700000018E-2</c:v>
                </c:pt>
                <c:pt idx="814">
                  <c:v>3.0959144000000178E-2</c:v>
                </c:pt>
                <c:pt idx="815">
                  <c:v>3.1255875000000183E-2</c:v>
                </c:pt>
                <c:pt idx="816">
                  <c:v>3.1554496000000182E-2</c:v>
                </c:pt>
                <c:pt idx="817">
                  <c:v>3.1855013000000182E-2</c:v>
                </c:pt>
                <c:pt idx="818">
                  <c:v>3.2157432000000187E-2</c:v>
                </c:pt>
                <c:pt idx="819">
                  <c:v>3.2461759000000187E-2</c:v>
                </c:pt>
                <c:pt idx="820">
                  <c:v>3.2768000000000186E-2</c:v>
                </c:pt>
                <c:pt idx="821">
                  <c:v>3.3076161000000194E-2</c:v>
                </c:pt>
                <c:pt idx="822">
                  <c:v>3.3386248000000195E-2</c:v>
                </c:pt>
                <c:pt idx="823">
                  <c:v>3.3698267000000191E-2</c:v>
                </c:pt>
                <c:pt idx="824">
                  <c:v>3.4012224000000195E-2</c:v>
                </c:pt>
                <c:pt idx="825">
                  <c:v>3.4328125000000195E-2</c:v>
                </c:pt>
                <c:pt idx="826">
                  <c:v>3.4645976000000203E-2</c:v>
                </c:pt>
                <c:pt idx="827">
                  <c:v>3.4965783000000202E-2</c:v>
                </c:pt>
                <c:pt idx="828">
                  <c:v>3.5287552000000201E-2</c:v>
                </c:pt>
                <c:pt idx="829">
                  <c:v>3.5611289000000199E-2</c:v>
                </c:pt>
                <c:pt idx="830">
                  <c:v>3.5937000000000205E-2</c:v>
                </c:pt>
                <c:pt idx="831">
                  <c:v>3.626469100000021E-2</c:v>
                </c:pt>
                <c:pt idx="832">
                  <c:v>3.659436800000021E-2</c:v>
                </c:pt>
                <c:pt idx="833">
                  <c:v>3.692603700000021E-2</c:v>
                </c:pt>
                <c:pt idx="834">
                  <c:v>3.7259704000000213E-2</c:v>
                </c:pt>
                <c:pt idx="835">
                  <c:v>3.7595375000000215E-2</c:v>
                </c:pt>
                <c:pt idx="836">
                  <c:v>3.7933056000000215E-2</c:v>
                </c:pt>
                <c:pt idx="837">
                  <c:v>3.8272753000000215E-2</c:v>
                </c:pt>
                <c:pt idx="838">
                  <c:v>3.8614472000000219E-2</c:v>
                </c:pt>
                <c:pt idx="839">
                  <c:v>3.8958219000000217E-2</c:v>
                </c:pt>
                <c:pt idx="840">
                  <c:v>3.9304000000000221E-2</c:v>
                </c:pt>
                <c:pt idx="841">
                  <c:v>3.9651821000000226E-2</c:v>
                </c:pt>
                <c:pt idx="842">
                  <c:v>4.0001688000000223E-2</c:v>
                </c:pt>
                <c:pt idx="843">
                  <c:v>4.0353607000000222E-2</c:v>
                </c:pt>
                <c:pt idx="844">
                  <c:v>4.0707584000000227E-2</c:v>
                </c:pt>
                <c:pt idx="845">
                  <c:v>4.1063625000000228E-2</c:v>
                </c:pt>
                <c:pt idx="846">
                  <c:v>4.142173600000023E-2</c:v>
                </c:pt>
                <c:pt idx="847">
                  <c:v>4.1781923000000235E-2</c:v>
                </c:pt>
                <c:pt idx="848">
                  <c:v>4.2144192000000233E-2</c:v>
                </c:pt>
                <c:pt idx="849">
                  <c:v>4.2508549000000236E-2</c:v>
                </c:pt>
                <c:pt idx="850">
                  <c:v>4.2875000000000239E-2</c:v>
                </c:pt>
                <c:pt idx="851">
                  <c:v>4.3243551000000234E-2</c:v>
                </c:pt>
                <c:pt idx="852">
                  <c:v>4.3614208000000244E-2</c:v>
                </c:pt>
                <c:pt idx="853">
                  <c:v>4.3986977000000239E-2</c:v>
                </c:pt>
                <c:pt idx="854">
                  <c:v>4.4361864000000244E-2</c:v>
                </c:pt>
                <c:pt idx="855">
                  <c:v>4.4738875000000247E-2</c:v>
                </c:pt>
                <c:pt idx="856">
                  <c:v>4.5118016000000247E-2</c:v>
                </c:pt>
                <c:pt idx="857">
                  <c:v>4.5499293000000246E-2</c:v>
                </c:pt>
                <c:pt idx="858">
                  <c:v>4.5882712000000256E-2</c:v>
                </c:pt>
                <c:pt idx="859">
                  <c:v>4.6268279000000252E-2</c:v>
                </c:pt>
                <c:pt idx="860">
                  <c:v>4.6656000000000253E-2</c:v>
                </c:pt>
                <c:pt idx="861">
                  <c:v>4.7045881000000254E-2</c:v>
                </c:pt>
                <c:pt idx="862">
                  <c:v>4.7437928000000254E-2</c:v>
                </c:pt>
                <c:pt idx="863">
                  <c:v>4.7832147000000255E-2</c:v>
                </c:pt>
                <c:pt idx="864">
                  <c:v>4.8228544000000262E-2</c:v>
                </c:pt>
                <c:pt idx="865">
                  <c:v>4.8627125000000264E-2</c:v>
                </c:pt>
                <c:pt idx="866">
                  <c:v>4.9027896000000265E-2</c:v>
                </c:pt>
                <c:pt idx="867">
                  <c:v>4.9430863000000262E-2</c:v>
                </c:pt>
                <c:pt idx="868">
                  <c:v>4.9836032000000266E-2</c:v>
                </c:pt>
                <c:pt idx="869">
                  <c:v>5.0243409000000266E-2</c:v>
                </c:pt>
                <c:pt idx="870">
                  <c:v>5.0653000000000274E-2</c:v>
                </c:pt>
                <c:pt idx="871">
                  <c:v>5.1064811000000272E-2</c:v>
                </c:pt>
                <c:pt idx="872">
                  <c:v>5.1478848000000278E-2</c:v>
                </c:pt>
                <c:pt idx="873">
                  <c:v>5.1895117000000282E-2</c:v>
                </c:pt>
                <c:pt idx="874">
                  <c:v>5.2313624000000281E-2</c:v>
                </c:pt>
                <c:pt idx="875">
                  <c:v>5.2734375000000278E-2</c:v>
                </c:pt>
                <c:pt idx="876">
                  <c:v>5.3157376000000284E-2</c:v>
                </c:pt>
                <c:pt idx="877">
                  <c:v>5.3582633000000282E-2</c:v>
                </c:pt>
                <c:pt idx="878">
                  <c:v>5.401015200000029E-2</c:v>
                </c:pt>
                <c:pt idx="879">
                  <c:v>5.4439939000000291E-2</c:v>
                </c:pt>
                <c:pt idx="880">
                  <c:v>5.4872000000000289E-2</c:v>
                </c:pt>
                <c:pt idx="881">
                  <c:v>5.5306341000000293E-2</c:v>
                </c:pt>
                <c:pt idx="882">
                  <c:v>5.5742968000000302E-2</c:v>
                </c:pt>
                <c:pt idx="883">
                  <c:v>5.6181887000000298E-2</c:v>
                </c:pt>
                <c:pt idx="884">
                  <c:v>5.6623104000000306E-2</c:v>
                </c:pt>
                <c:pt idx="885">
                  <c:v>5.7066625000000301E-2</c:v>
                </c:pt>
                <c:pt idx="886">
                  <c:v>5.7512456000000302E-2</c:v>
                </c:pt>
                <c:pt idx="887">
                  <c:v>5.7960603000000298E-2</c:v>
                </c:pt>
                <c:pt idx="888">
                  <c:v>5.8411072000000314E-2</c:v>
                </c:pt>
                <c:pt idx="889">
                  <c:v>5.8863869000000311E-2</c:v>
                </c:pt>
                <c:pt idx="890">
                  <c:v>5.9319000000000316E-2</c:v>
                </c:pt>
                <c:pt idx="891">
                  <c:v>5.9776471000000317E-2</c:v>
                </c:pt>
                <c:pt idx="892">
                  <c:v>6.0236288000000311E-2</c:v>
                </c:pt>
                <c:pt idx="893">
                  <c:v>6.0698457000000317E-2</c:v>
                </c:pt>
                <c:pt idx="894">
                  <c:v>6.1162984000000316E-2</c:v>
                </c:pt>
                <c:pt idx="895">
                  <c:v>6.1629875000000327E-2</c:v>
                </c:pt>
                <c:pt idx="896">
                  <c:v>6.2099136000000318E-2</c:v>
                </c:pt>
                <c:pt idx="897">
                  <c:v>6.2570773000000329E-2</c:v>
                </c:pt>
                <c:pt idx="898">
                  <c:v>6.3044792000000321E-2</c:v>
                </c:pt>
                <c:pt idx="899">
                  <c:v>6.352119900000032E-2</c:v>
                </c:pt>
                <c:pt idx="900">
                  <c:v>6.4000000000000334E-2</c:v>
                </c:pt>
                <c:pt idx="901">
                  <c:v>6.4481201000000335E-2</c:v>
                </c:pt>
                <c:pt idx="902">
                  <c:v>6.4964808000000332E-2</c:v>
                </c:pt>
                <c:pt idx="903">
                  <c:v>6.5450827000000336E-2</c:v>
                </c:pt>
                <c:pt idx="904">
                  <c:v>6.5939264000000331E-2</c:v>
                </c:pt>
                <c:pt idx="905">
                  <c:v>6.643012500000034E-2</c:v>
                </c:pt>
                <c:pt idx="906">
                  <c:v>6.6923416000000346E-2</c:v>
                </c:pt>
                <c:pt idx="907">
                  <c:v>6.7419143000000348E-2</c:v>
                </c:pt>
                <c:pt idx="908">
                  <c:v>6.7917312000000341E-2</c:v>
                </c:pt>
                <c:pt idx="909">
                  <c:v>6.8417929000000349E-2</c:v>
                </c:pt>
                <c:pt idx="910">
                  <c:v>6.8921000000000357E-2</c:v>
                </c:pt>
                <c:pt idx="911">
                  <c:v>6.9426531000000347E-2</c:v>
                </c:pt>
                <c:pt idx="912">
                  <c:v>6.9934528000000357E-2</c:v>
                </c:pt>
                <c:pt idx="913">
                  <c:v>7.0444997000000356E-2</c:v>
                </c:pt>
                <c:pt idx="914">
                  <c:v>7.0957944000000356E-2</c:v>
                </c:pt>
                <c:pt idx="915">
                  <c:v>7.1473375000000353E-2</c:v>
                </c:pt>
                <c:pt idx="916">
                  <c:v>7.1991296000000371E-2</c:v>
                </c:pt>
                <c:pt idx="917">
                  <c:v>7.2511713000000366E-2</c:v>
                </c:pt>
                <c:pt idx="918">
                  <c:v>7.3034632000000377E-2</c:v>
                </c:pt>
                <c:pt idx="919">
                  <c:v>7.3560059000000372E-2</c:v>
                </c:pt>
                <c:pt idx="920">
                  <c:v>7.4088000000000376E-2</c:v>
                </c:pt>
                <c:pt idx="921">
                  <c:v>7.4618461000000372E-2</c:v>
                </c:pt>
                <c:pt idx="922">
                  <c:v>7.5151448000000384E-2</c:v>
                </c:pt>
                <c:pt idx="923">
                  <c:v>7.5686967000000369E-2</c:v>
                </c:pt>
                <c:pt idx="924">
                  <c:v>7.6225024000000377E-2</c:v>
                </c:pt>
                <c:pt idx="925">
                  <c:v>7.6765625000000379E-2</c:v>
                </c:pt>
                <c:pt idx="926">
                  <c:v>7.7308776000000384E-2</c:v>
                </c:pt>
                <c:pt idx="927">
                  <c:v>7.7854483000000391E-2</c:v>
                </c:pt>
                <c:pt idx="928">
                  <c:v>7.8402752000000395E-2</c:v>
                </c:pt>
                <c:pt idx="929">
                  <c:v>7.8953589000000393E-2</c:v>
                </c:pt>
                <c:pt idx="930">
                  <c:v>7.9507000000000397E-2</c:v>
                </c:pt>
                <c:pt idx="931">
                  <c:v>8.0062991000000402E-2</c:v>
                </c:pt>
                <c:pt idx="932">
                  <c:v>8.0621568000000407E-2</c:v>
                </c:pt>
                <c:pt idx="933">
                  <c:v>8.1182737000000407E-2</c:v>
                </c:pt>
                <c:pt idx="934">
                  <c:v>8.1746504000000414E-2</c:v>
                </c:pt>
                <c:pt idx="935">
                  <c:v>8.231287500000041E-2</c:v>
                </c:pt>
                <c:pt idx="936">
                  <c:v>8.2881856000000406E-2</c:v>
                </c:pt>
                <c:pt idx="937">
                  <c:v>8.3453453000000413E-2</c:v>
                </c:pt>
                <c:pt idx="938">
                  <c:v>8.4027672000000414E-2</c:v>
                </c:pt>
                <c:pt idx="939">
                  <c:v>8.4604519000000419E-2</c:v>
                </c:pt>
                <c:pt idx="940">
                  <c:v>8.5184000000000412E-2</c:v>
                </c:pt>
                <c:pt idx="941">
                  <c:v>8.5766121000000417E-2</c:v>
                </c:pt>
                <c:pt idx="942">
                  <c:v>8.6350888000000431E-2</c:v>
                </c:pt>
                <c:pt idx="943">
                  <c:v>8.6938307000000423E-2</c:v>
                </c:pt>
                <c:pt idx="944">
                  <c:v>8.7528384000000431E-2</c:v>
                </c:pt>
                <c:pt idx="945">
                  <c:v>8.8121125000000425E-2</c:v>
                </c:pt>
                <c:pt idx="946">
                  <c:v>8.8716536000000429E-2</c:v>
                </c:pt>
                <c:pt idx="947">
                  <c:v>8.931462300000044E-2</c:v>
                </c:pt>
                <c:pt idx="948">
                  <c:v>8.9915392000000441E-2</c:v>
                </c:pt>
                <c:pt idx="949">
                  <c:v>9.0518849000000443E-2</c:v>
                </c:pt>
                <c:pt idx="950">
                  <c:v>9.1125000000000442E-2</c:v>
                </c:pt>
                <c:pt idx="951">
                  <c:v>9.1733851000000449E-2</c:v>
                </c:pt>
                <c:pt idx="952">
                  <c:v>9.2345408000000448E-2</c:v>
                </c:pt>
                <c:pt idx="953">
                  <c:v>9.2959677000000449E-2</c:v>
                </c:pt>
                <c:pt idx="954">
                  <c:v>9.3576664000000448E-2</c:v>
                </c:pt>
                <c:pt idx="955">
                  <c:v>9.4196375000000457E-2</c:v>
                </c:pt>
                <c:pt idx="956">
                  <c:v>9.4818816000000458E-2</c:v>
                </c:pt>
                <c:pt idx="957">
                  <c:v>9.5443993000000463E-2</c:v>
                </c:pt>
                <c:pt idx="958">
                  <c:v>9.6071912000000467E-2</c:v>
                </c:pt>
                <c:pt idx="959">
                  <c:v>9.6702579000000469E-2</c:v>
                </c:pt>
                <c:pt idx="960">
                  <c:v>9.7336000000000464E-2</c:v>
                </c:pt>
                <c:pt idx="961">
                  <c:v>9.7972181000000477E-2</c:v>
                </c:pt>
                <c:pt idx="962">
                  <c:v>9.8611128000000478E-2</c:v>
                </c:pt>
                <c:pt idx="963">
                  <c:v>9.9252847000000477E-2</c:v>
                </c:pt>
                <c:pt idx="964">
                  <c:v>9.9897344000000471E-2</c:v>
                </c:pt>
                <c:pt idx="965">
                  <c:v>0.10054462500000048</c:v>
                </c:pt>
                <c:pt idx="966">
                  <c:v>0.10119469600000049</c:v>
                </c:pt>
                <c:pt idx="967">
                  <c:v>0.10184756300000049</c:v>
                </c:pt>
                <c:pt idx="968">
                  <c:v>0.10250323200000049</c:v>
                </c:pt>
                <c:pt idx="969">
                  <c:v>0.1031617090000005</c:v>
                </c:pt>
                <c:pt idx="970">
                  <c:v>0.1038230000000005</c:v>
                </c:pt>
                <c:pt idx="971">
                  <c:v>0.10448711100000049</c:v>
                </c:pt>
                <c:pt idx="972">
                  <c:v>0.1051540480000005</c:v>
                </c:pt>
                <c:pt idx="973">
                  <c:v>0.1058238170000005</c:v>
                </c:pt>
                <c:pt idx="974">
                  <c:v>0.10649642400000051</c:v>
                </c:pt>
                <c:pt idx="975">
                  <c:v>0.10717187500000051</c:v>
                </c:pt>
                <c:pt idx="976">
                  <c:v>0.10785017600000052</c:v>
                </c:pt>
                <c:pt idx="977">
                  <c:v>0.10853133300000052</c:v>
                </c:pt>
                <c:pt idx="978">
                  <c:v>0.10921535200000052</c:v>
                </c:pt>
                <c:pt idx="979">
                  <c:v>0.10990223900000053</c:v>
                </c:pt>
                <c:pt idx="980">
                  <c:v>0.11059200000000052</c:v>
                </c:pt>
                <c:pt idx="981">
                  <c:v>0.11128464100000053</c:v>
                </c:pt>
                <c:pt idx="982">
                  <c:v>0.11198016800000053</c:v>
                </c:pt>
                <c:pt idx="983">
                  <c:v>0.11267858700000054</c:v>
                </c:pt>
                <c:pt idx="984">
                  <c:v>0.11337990400000053</c:v>
                </c:pt>
                <c:pt idx="985">
                  <c:v>0.11408412500000054</c:v>
                </c:pt>
                <c:pt idx="986">
                  <c:v>0.11479125600000054</c:v>
                </c:pt>
                <c:pt idx="987">
                  <c:v>0.11550130300000054</c:v>
                </c:pt>
                <c:pt idx="988">
                  <c:v>0.11621427200000055</c:v>
                </c:pt>
                <c:pt idx="989">
                  <c:v>0.11693016900000056</c:v>
                </c:pt>
                <c:pt idx="990">
                  <c:v>0.11764900000000056</c:v>
                </c:pt>
                <c:pt idx="991">
                  <c:v>0.11837077100000057</c:v>
                </c:pt>
                <c:pt idx="992">
                  <c:v>0.11909548800000055</c:v>
                </c:pt>
                <c:pt idx="993">
                  <c:v>0.11982315700000057</c:v>
                </c:pt>
                <c:pt idx="994">
                  <c:v>0.12055378400000057</c:v>
                </c:pt>
                <c:pt idx="995">
                  <c:v>0.12128737500000057</c:v>
                </c:pt>
                <c:pt idx="996">
                  <c:v>0.12202393600000057</c:v>
                </c:pt>
                <c:pt idx="997">
                  <c:v>0.12276347300000058</c:v>
                </c:pt>
                <c:pt idx="998">
                  <c:v>0.12350599200000058</c:v>
                </c:pt>
                <c:pt idx="999">
                  <c:v>0.12425149900000058</c:v>
                </c:pt>
                <c:pt idx="1000">
                  <c:v>0.1250000000000005</c:v>
                </c:pt>
              </c:numCache>
            </c:numRef>
          </c:yVal>
        </c:ser>
        <c:ser>
          <c:idx val="1"/>
          <c:order val="1"/>
          <c:spPr>
            <a:ln w="12700"/>
          </c:spPr>
          <c:marker>
            <c:symbol val="none"/>
          </c:marker>
          <c:xVal>
            <c:numRef>
              <c:f>'natural cubic spline'!$L$4:$L$1004</c:f>
              <c:numCache>
                <c:formatCode>0.000</c:formatCode>
                <c:ptCount val="1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9.0000000000000011E-3</c:v>
                </c:pt>
                <c:pt idx="10">
                  <c:v>1.0000000000000002E-2</c:v>
                </c:pt>
                <c:pt idx="11">
                  <c:v>1.1000000000000003E-2</c:v>
                </c:pt>
                <c:pt idx="12">
                  <c:v>1.2000000000000004E-2</c:v>
                </c:pt>
                <c:pt idx="13">
                  <c:v>1.3000000000000005E-2</c:v>
                </c:pt>
                <c:pt idx="14">
                  <c:v>1.4000000000000005E-2</c:v>
                </c:pt>
                <c:pt idx="15">
                  <c:v>1.5000000000000006E-2</c:v>
                </c:pt>
                <c:pt idx="16">
                  <c:v>1.6000000000000007E-2</c:v>
                </c:pt>
                <c:pt idx="17">
                  <c:v>1.7000000000000008E-2</c:v>
                </c:pt>
                <c:pt idx="18">
                  <c:v>1.8000000000000009E-2</c:v>
                </c:pt>
                <c:pt idx="19">
                  <c:v>1.900000000000001E-2</c:v>
                </c:pt>
                <c:pt idx="20">
                  <c:v>2.0000000000000011E-2</c:v>
                </c:pt>
                <c:pt idx="21">
                  <c:v>2.1000000000000012E-2</c:v>
                </c:pt>
                <c:pt idx="22">
                  <c:v>2.2000000000000013E-2</c:v>
                </c:pt>
                <c:pt idx="23">
                  <c:v>2.3000000000000013E-2</c:v>
                </c:pt>
                <c:pt idx="24">
                  <c:v>2.4000000000000014E-2</c:v>
                </c:pt>
                <c:pt idx="25">
                  <c:v>2.5000000000000015E-2</c:v>
                </c:pt>
                <c:pt idx="26">
                  <c:v>2.6000000000000016E-2</c:v>
                </c:pt>
                <c:pt idx="27">
                  <c:v>2.7000000000000017E-2</c:v>
                </c:pt>
                <c:pt idx="28">
                  <c:v>2.8000000000000018E-2</c:v>
                </c:pt>
                <c:pt idx="29">
                  <c:v>2.9000000000000019E-2</c:v>
                </c:pt>
                <c:pt idx="30">
                  <c:v>3.000000000000002E-2</c:v>
                </c:pt>
                <c:pt idx="31">
                  <c:v>3.1000000000000021E-2</c:v>
                </c:pt>
                <c:pt idx="32">
                  <c:v>3.2000000000000021E-2</c:v>
                </c:pt>
                <c:pt idx="33">
                  <c:v>3.3000000000000022E-2</c:v>
                </c:pt>
                <c:pt idx="34">
                  <c:v>3.4000000000000023E-2</c:v>
                </c:pt>
                <c:pt idx="35">
                  <c:v>3.5000000000000024E-2</c:v>
                </c:pt>
                <c:pt idx="36">
                  <c:v>3.6000000000000025E-2</c:v>
                </c:pt>
                <c:pt idx="37">
                  <c:v>3.7000000000000026E-2</c:v>
                </c:pt>
                <c:pt idx="38">
                  <c:v>3.8000000000000027E-2</c:v>
                </c:pt>
                <c:pt idx="39">
                  <c:v>3.9000000000000028E-2</c:v>
                </c:pt>
                <c:pt idx="40">
                  <c:v>4.0000000000000029E-2</c:v>
                </c:pt>
                <c:pt idx="41">
                  <c:v>4.1000000000000029E-2</c:v>
                </c:pt>
                <c:pt idx="42">
                  <c:v>4.200000000000003E-2</c:v>
                </c:pt>
                <c:pt idx="43">
                  <c:v>4.3000000000000031E-2</c:v>
                </c:pt>
                <c:pt idx="44">
                  <c:v>4.4000000000000032E-2</c:v>
                </c:pt>
                <c:pt idx="45">
                  <c:v>4.5000000000000033E-2</c:v>
                </c:pt>
                <c:pt idx="46">
                  <c:v>4.6000000000000034E-2</c:v>
                </c:pt>
                <c:pt idx="47">
                  <c:v>4.7000000000000035E-2</c:v>
                </c:pt>
                <c:pt idx="48">
                  <c:v>4.8000000000000036E-2</c:v>
                </c:pt>
                <c:pt idx="49">
                  <c:v>4.9000000000000037E-2</c:v>
                </c:pt>
                <c:pt idx="50">
                  <c:v>5.0000000000000037E-2</c:v>
                </c:pt>
                <c:pt idx="51">
                  <c:v>5.1000000000000038E-2</c:v>
                </c:pt>
                <c:pt idx="52">
                  <c:v>5.2000000000000039E-2</c:v>
                </c:pt>
                <c:pt idx="53">
                  <c:v>5.300000000000004E-2</c:v>
                </c:pt>
                <c:pt idx="54">
                  <c:v>5.4000000000000041E-2</c:v>
                </c:pt>
                <c:pt idx="55">
                  <c:v>5.5000000000000042E-2</c:v>
                </c:pt>
                <c:pt idx="56">
                  <c:v>5.6000000000000043E-2</c:v>
                </c:pt>
                <c:pt idx="57">
                  <c:v>5.7000000000000044E-2</c:v>
                </c:pt>
                <c:pt idx="58">
                  <c:v>5.8000000000000045E-2</c:v>
                </c:pt>
                <c:pt idx="59">
                  <c:v>5.9000000000000045E-2</c:v>
                </c:pt>
                <c:pt idx="60">
                  <c:v>6.0000000000000046E-2</c:v>
                </c:pt>
                <c:pt idx="61">
                  <c:v>6.1000000000000047E-2</c:v>
                </c:pt>
                <c:pt idx="62">
                  <c:v>6.2000000000000048E-2</c:v>
                </c:pt>
                <c:pt idx="63">
                  <c:v>6.3000000000000042E-2</c:v>
                </c:pt>
                <c:pt idx="64">
                  <c:v>6.4000000000000043E-2</c:v>
                </c:pt>
                <c:pt idx="65">
                  <c:v>6.5000000000000044E-2</c:v>
                </c:pt>
                <c:pt idx="66">
                  <c:v>6.6000000000000045E-2</c:v>
                </c:pt>
                <c:pt idx="67">
                  <c:v>6.7000000000000046E-2</c:v>
                </c:pt>
                <c:pt idx="68">
                  <c:v>6.8000000000000047E-2</c:v>
                </c:pt>
                <c:pt idx="69">
                  <c:v>6.9000000000000047E-2</c:v>
                </c:pt>
                <c:pt idx="70">
                  <c:v>7.0000000000000048E-2</c:v>
                </c:pt>
                <c:pt idx="71">
                  <c:v>7.1000000000000049E-2</c:v>
                </c:pt>
                <c:pt idx="72">
                  <c:v>7.200000000000005E-2</c:v>
                </c:pt>
                <c:pt idx="73">
                  <c:v>7.3000000000000051E-2</c:v>
                </c:pt>
                <c:pt idx="74">
                  <c:v>7.4000000000000052E-2</c:v>
                </c:pt>
                <c:pt idx="75">
                  <c:v>7.5000000000000053E-2</c:v>
                </c:pt>
                <c:pt idx="76">
                  <c:v>7.6000000000000054E-2</c:v>
                </c:pt>
                <c:pt idx="77">
                  <c:v>7.7000000000000055E-2</c:v>
                </c:pt>
                <c:pt idx="78">
                  <c:v>7.8000000000000055E-2</c:v>
                </c:pt>
                <c:pt idx="79">
                  <c:v>7.9000000000000056E-2</c:v>
                </c:pt>
                <c:pt idx="80">
                  <c:v>8.0000000000000057E-2</c:v>
                </c:pt>
                <c:pt idx="81">
                  <c:v>8.1000000000000058E-2</c:v>
                </c:pt>
                <c:pt idx="82">
                  <c:v>8.2000000000000059E-2</c:v>
                </c:pt>
                <c:pt idx="83">
                  <c:v>8.300000000000006E-2</c:v>
                </c:pt>
                <c:pt idx="84">
                  <c:v>8.4000000000000061E-2</c:v>
                </c:pt>
                <c:pt idx="85">
                  <c:v>8.5000000000000062E-2</c:v>
                </c:pt>
                <c:pt idx="86">
                  <c:v>8.6000000000000063E-2</c:v>
                </c:pt>
                <c:pt idx="87">
                  <c:v>8.7000000000000063E-2</c:v>
                </c:pt>
                <c:pt idx="88">
                  <c:v>8.8000000000000064E-2</c:v>
                </c:pt>
                <c:pt idx="89">
                  <c:v>8.9000000000000065E-2</c:v>
                </c:pt>
                <c:pt idx="90">
                  <c:v>9.0000000000000066E-2</c:v>
                </c:pt>
                <c:pt idx="91">
                  <c:v>9.1000000000000067E-2</c:v>
                </c:pt>
                <c:pt idx="92">
                  <c:v>9.2000000000000068E-2</c:v>
                </c:pt>
                <c:pt idx="93">
                  <c:v>9.3000000000000069E-2</c:v>
                </c:pt>
                <c:pt idx="94">
                  <c:v>9.400000000000007E-2</c:v>
                </c:pt>
                <c:pt idx="95">
                  <c:v>9.500000000000007E-2</c:v>
                </c:pt>
                <c:pt idx="96">
                  <c:v>9.6000000000000071E-2</c:v>
                </c:pt>
                <c:pt idx="97">
                  <c:v>9.7000000000000072E-2</c:v>
                </c:pt>
                <c:pt idx="98">
                  <c:v>9.8000000000000073E-2</c:v>
                </c:pt>
                <c:pt idx="99">
                  <c:v>9.9000000000000074E-2</c:v>
                </c:pt>
                <c:pt idx="100">
                  <c:v>0.10000000000000007</c:v>
                </c:pt>
                <c:pt idx="101">
                  <c:v>0.10100000000000008</c:v>
                </c:pt>
                <c:pt idx="102">
                  <c:v>0.10200000000000008</c:v>
                </c:pt>
                <c:pt idx="103">
                  <c:v>0.10300000000000008</c:v>
                </c:pt>
                <c:pt idx="104">
                  <c:v>0.10400000000000008</c:v>
                </c:pt>
                <c:pt idx="105">
                  <c:v>0.10500000000000008</c:v>
                </c:pt>
                <c:pt idx="106">
                  <c:v>0.10600000000000008</c:v>
                </c:pt>
                <c:pt idx="107">
                  <c:v>0.10700000000000008</c:v>
                </c:pt>
                <c:pt idx="108">
                  <c:v>0.10800000000000008</c:v>
                </c:pt>
                <c:pt idx="109">
                  <c:v>0.10900000000000008</c:v>
                </c:pt>
                <c:pt idx="110">
                  <c:v>0.11000000000000008</c:v>
                </c:pt>
                <c:pt idx="111">
                  <c:v>0.11100000000000008</c:v>
                </c:pt>
                <c:pt idx="112">
                  <c:v>0.11200000000000009</c:v>
                </c:pt>
                <c:pt idx="113">
                  <c:v>0.11300000000000009</c:v>
                </c:pt>
                <c:pt idx="114">
                  <c:v>0.11400000000000009</c:v>
                </c:pt>
                <c:pt idx="115">
                  <c:v>0.11500000000000009</c:v>
                </c:pt>
                <c:pt idx="116">
                  <c:v>0.11600000000000009</c:v>
                </c:pt>
                <c:pt idx="117">
                  <c:v>0.11700000000000009</c:v>
                </c:pt>
                <c:pt idx="118">
                  <c:v>0.11800000000000009</c:v>
                </c:pt>
                <c:pt idx="119">
                  <c:v>0.11900000000000009</c:v>
                </c:pt>
                <c:pt idx="120">
                  <c:v>0.12000000000000009</c:v>
                </c:pt>
                <c:pt idx="121">
                  <c:v>0.12100000000000009</c:v>
                </c:pt>
                <c:pt idx="122">
                  <c:v>0.12200000000000009</c:v>
                </c:pt>
                <c:pt idx="123">
                  <c:v>0.1230000000000001</c:v>
                </c:pt>
                <c:pt idx="124">
                  <c:v>0.1240000000000001</c:v>
                </c:pt>
                <c:pt idx="125">
                  <c:v>0.12500000000000008</c:v>
                </c:pt>
                <c:pt idx="126">
                  <c:v>0.12600000000000008</c:v>
                </c:pt>
                <c:pt idx="127">
                  <c:v>0.12700000000000009</c:v>
                </c:pt>
                <c:pt idx="128">
                  <c:v>0.12800000000000009</c:v>
                </c:pt>
                <c:pt idx="129">
                  <c:v>0.12900000000000009</c:v>
                </c:pt>
                <c:pt idx="130">
                  <c:v>0.13000000000000009</c:v>
                </c:pt>
                <c:pt idx="131">
                  <c:v>0.13100000000000009</c:v>
                </c:pt>
                <c:pt idx="132">
                  <c:v>0.13200000000000009</c:v>
                </c:pt>
                <c:pt idx="133">
                  <c:v>0.13300000000000009</c:v>
                </c:pt>
                <c:pt idx="134">
                  <c:v>0.13400000000000009</c:v>
                </c:pt>
                <c:pt idx="135">
                  <c:v>0.13500000000000009</c:v>
                </c:pt>
                <c:pt idx="136">
                  <c:v>0.13600000000000009</c:v>
                </c:pt>
                <c:pt idx="137">
                  <c:v>0.13700000000000009</c:v>
                </c:pt>
                <c:pt idx="138">
                  <c:v>0.13800000000000009</c:v>
                </c:pt>
                <c:pt idx="139">
                  <c:v>0.1390000000000001</c:v>
                </c:pt>
                <c:pt idx="140">
                  <c:v>0.1400000000000001</c:v>
                </c:pt>
                <c:pt idx="141">
                  <c:v>0.1410000000000001</c:v>
                </c:pt>
                <c:pt idx="142">
                  <c:v>0.1420000000000001</c:v>
                </c:pt>
                <c:pt idx="143">
                  <c:v>0.1430000000000001</c:v>
                </c:pt>
                <c:pt idx="144">
                  <c:v>0.1440000000000001</c:v>
                </c:pt>
                <c:pt idx="145">
                  <c:v>0.1450000000000001</c:v>
                </c:pt>
                <c:pt idx="146">
                  <c:v>0.1460000000000001</c:v>
                </c:pt>
                <c:pt idx="147">
                  <c:v>0.1470000000000001</c:v>
                </c:pt>
                <c:pt idx="148">
                  <c:v>0.1480000000000001</c:v>
                </c:pt>
                <c:pt idx="149">
                  <c:v>0.1490000000000001</c:v>
                </c:pt>
                <c:pt idx="150">
                  <c:v>0.15000000000000011</c:v>
                </c:pt>
                <c:pt idx="151">
                  <c:v>0.15100000000000011</c:v>
                </c:pt>
                <c:pt idx="152">
                  <c:v>0.15200000000000011</c:v>
                </c:pt>
                <c:pt idx="153">
                  <c:v>0.15300000000000011</c:v>
                </c:pt>
                <c:pt idx="154">
                  <c:v>0.15400000000000011</c:v>
                </c:pt>
                <c:pt idx="155">
                  <c:v>0.15500000000000011</c:v>
                </c:pt>
                <c:pt idx="156">
                  <c:v>0.15600000000000011</c:v>
                </c:pt>
                <c:pt idx="157">
                  <c:v>0.15700000000000011</c:v>
                </c:pt>
                <c:pt idx="158">
                  <c:v>0.15800000000000011</c:v>
                </c:pt>
                <c:pt idx="159">
                  <c:v>0.15900000000000011</c:v>
                </c:pt>
                <c:pt idx="160">
                  <c:v>0.16000000000000011</c:v>
                </c:pt>
                <c:pt idx="161">
                  <c:v>0.16100000000000012</c:v>
                </c:pt>
                <c:pt idx="162">
                  <c:v>0.16200000000000012</c:v>
                </c:pt>
                <c:pt idx="163">
                  <c:v>0.16300000000000012</c:v>
                </c:pt>
                <c:pt idx="164">
                  <c:v>0.16400000000000012</c:v>
                </c:pt>
                <c:pt idx="165">
                  <c:v>0.16500000000000012</c:v>
                </c:pt>
                <c:pt idx="166">
                  <c:v>0.16600000000000012</c:v>
                </c:pt>
                <c:pt idx="167">
                  <c:v>0.16700000000000012</c:v>
                </c:pt>
                <c:pt idx="168">
                  <c:v>0.16800000000000012</c:v>
                </c:pt>
                <c:pt idx="169">
                  <c:v>0.16900000000000012</c:v>
                </c:pt>
                <c:pt idx="170">
                  <c:v>0.17000000000000012</c:v>
                </c:pt>
                <c:pt idx="171">
                  <c:v>0.17100000000000012</c:v>
                </c:pt>
                <c:pt idx="172">
                  <c:v>0.17200000000000013</c:v>
                </c:pt>
                <c:pt idx="173">
                  <c:v>0.17300000000000013</c:v>
                </c:pt>
                <c:pt idx="174">
                  <c:v>0.17400000000000013</c:v>
                </c:pt>
                <c:pt idx="175">
                  <c:v>0.17500000000000013</c:v>
                </c:pt>
                <c:pt idx="176">
                  <c:v>0.17600000000000013</c:v>
                </c:pt>
                <c:pt idx="177">
                  <c:v>0.17700000000000013</c:v>
                </c:pt>
                <c:pt idx="178">
                  <c:v>0.17800000000000013</c:v>
                </c:pt>
                <c:pt idx="179">
                  <c:v>0.17900000000000013</c:v>
                </c:pt>
                <c:pt idx="180">
                  <c:v>0.18000000000000013</c:v>
                </c:pt>
                <c:pt idx="181">
                  <c:v>0.18100000000000013</c:v>
                </c:pt>
                <c:pt idx="182">
                  <c:v>0.18200000000000013</c:v>
                </c:pt>
                <c:pt idx="183">
                  <c:v>0.18300000000000013</c:v>
                </c:pt>
                <c:pt idx="184">
                  <c:v>0.18400000000000014</c:v>
                </c:pt>
                <c:pt idx="185">
                  <c:v>0.18500000000000014</c:v>
                </c:pt>
                <c:pt idx="186">
                  <c:v>0.18600000000000014</c:v>
                </c:pt>
                <c:pt idx="187">
                  <c:v>0.18700000000000014</c:v>
                </c:pt>
                <c:pt idx="188">
                  <c:v>0.18800000000000014</c:v>
                </c:pt>
                <c:pt idx="189">
                  <c:v>0.18900000000000014</c:v>
                </c:pt>
                <c:pt idx="190">
                  <c:v>0.19000000000000014</c:v>
                </c:pt>
                <c:pt idx="191">
                  <c:v>0.19100000000000014</c:v>
                </c:pt>
                <c:pt idx="192">
                  <c:v>0.19200000000000014</c:v>
                </c:pt>
                <c:pt idx="193">
                  <c:v>0.19300000000000014</c:v>
                </c:pt>
                <c:pt idx="194">
                  <c:v>0.19400000000000014</c:v>
                </c:pt>
                <c:pt idx="195">
                  <c:v>0.19500000000000015</c:v>
                </c:pt>
                <c:pt idx="196">
                  <c:v>0.19600000000000015</c:v>
                </c:pt>
                <c:pt idx="197">
                  <c:v>0.19700000000000015</c:v>
                </c:pt>
                <c:pt idx="198">
                  <c:v>0.19800000000000015</c:v>
                </c:pt>
                <c:pt idx="199">
                  <c:v>0.19900000000000015</c:v>
                </c:pt>
                <c:pt idx="200">
                  <c:v>0.20000000000000015</c:v>
                </c:pt>
                <c:pt idx="201">
                  <c:v>0.20100000000000015</c:v>
                </c:pt>
                <c:pt idx="202">
                  <c:v>0.20200000000000015</c:v>
                </c:pt>
                <c:pt idx="203">
                  <c:v>0.20300000000000015</c:v>
                </c:pt>
                <c:pt idx="204">
                  <c:v>0.20400000000000015</c:v>
                </c:pt>
                <c:pt idx="205">
                  <c:v>0.20500000000000015</c:v>
                </c:pt>
                <c:pt idx="206">
                  <c:v>0.20600000000000016</c:v>
                </c:pt>
                <c:pt idx="207">
                  <c:v>0.20700000000000016</c:v>
                </c:pt>
                <c:pt idx="208">
                  <c:v>0.20800000000000016</c:v>
                </c:pt>
                <c:pt idx="209">
                  <c:v>0.20900000000000016</c:v>
                </c:pt>
                <c:pt idx="210">
                  <c:v>0.21000000000000016</c:v>
                </c:pt>
                <c:pt idx="211">
                  <c:v>0.21100000000000016</c:v>
                </c:pt>
                <c:pt idx="212">
                  <c:v>0.21200000000000016</c:v>
                </c:pt>
                <c:pt idx="213">
                  <c:v>0.21300000000000016</c:v>
                </c:pt>
                <c:pt idx="214">
                  <c:v>0.21400000000000016</c:v>
                </c:pt>
                <c:pt idx="215">
                  <c:v>0.21500000000000016</c:v>
                </c:pt>
                <c:pt idx="216">
                  <c:v>0.21600000000000016</c:v>
                </c:pt>
                <c:pt idx="217">
                  <c:v>0.21700000000000016</c:v>
                </c:pt>
                <c:pt idx="218">
                  <c:v>0.21800000000000017</c:v>
                </c:pt>
                <c:pt idx="219">
                  <c:v>0.21900000000000017</c:v>
                </c:pt>
                <c:pt idx="220">
                  <c:v>0.22000000000000017</c:v>
                </c:pt>
                <c:pt idx="221">
                  <c:v>0.22100000000000017</c:v>
                </c:pt>
                <c:pt idx="222">
                  <c:v>0.22200000000000017</c:v>
                </c:pt>
                <c:pt idx="223">
                  <c:v>0.22300000000000017</c:v>
                </c:pt>
                <c:pt idx="224">
                  <c:v>0.22400000000000017</c:v>
                </c:pt>
                <c:pt idx="225">
                  <c:v>0.22500000000000017</c:v>
                </c:pt>
                <c:pt idx="226">
                  <c:v>0.22600000000000017</c:v>
                </c:pt>
                <c:pt idx="227">
                  <c:v>0.22700000000000017</c:v>
                </c:pt>
                <c:pt idx="228">
                  <c:v>0.22800000000000017</c:v>
                </c:pt>
                <c:pt idx="229">
                  <c:v>0.22900000000000018</c:v>
                </c:pt>
                <c:pt idx="230">
                  <c:v>0.23000000000000018</c:v>
                </c:pt>
                <c:pt idx="231">
                  <c:v>0.23100000000000018</c:v>
                </c:pt>
                <c:pt idx="232">
                  <c:v>0.23200000000000018</c:v>
                </c:pt>
                <c:pt idx="233">
                  <c:v>0.23300000000000018</c:v>
                </c:pt>
                <c:pt idx="234">
                  <c:v>0.23400000000000018</c:v>
                </c:pt>
                <c:pt idx="235">
                  <c:v>0.23500000000000018</c:v>
                </c:pt>
                <c:pt idx="236">
                  <c:v>0.23600000000000018</c:v>
                </c:pt>
                <c:pt idx="237">
                  <c:v>0.23700000000000018</c:v>
                </c:pt>
                <c:pt idx="238">
                  <c:v>0.23800000000000018</c:v>
                </c:pt>
                <c:pt idx="239">
                  <c:v>0.23900000000000018</c:v>
                </c:pt>
                <c:pt idx="240">
                  <c:v>0.24000000000000019</c:v>
                </c:pt>
                <c:pt idx="241">
                  <c:v>0.24100000000000019</c:v>
                </c:pt>
                <c:pt idx="242">
                  <c:v>0.24200000000000019</c:v>
                </c:pt>
                <c:pt idx="243">
                  <c:v>0.24300000000000019</c:v>
                </c:pt>
                <c:pt idx="244">
                  <c:v>0.24400000000000019</c:v>
                </c:pt>
                <c:pt idx="245">
                  <c:v>0.24500000000000019</c:v>
                </c:pt>
                <c:pt idx="246">
                  <c:v>0.24600000000000019</c:v>
                </c:pt>
                <c:pt idx="247">
                  <c:v>0.24700000000000019</c:v>
                </c:pt>
                <c:pt idx="248">
                  <c:v>0.24800000000000019</c:v>
                </c:pt>
                <c:pt idx="249">
                  <c:v>0.24900000000000019</c:v>
                </c:pt>
                <c:pt idx="250">
                  <c:v>0.25000000000000017</c:v>
                </c:pt>
                <c:pt idx="251">
                  <c:v>0.25100000000000017</c:v>
                </c:pt>
                <c:pt idx="252">
                  <c:v>0.25200000000000017</c:v>
                </c:pt>
                <c:pt idx="253">
                  <c:v>0.25300000000000017</c:v>
                </c:pt>
                <c:pt idx="254">
                  <c:v>0.25400000000000017</c:v>
                </c:pt>
                <c:pt idx="255">
                  <c:v>0.25500000000000017</c:v>
                </c:pt>
                <c:pt idx="256">
                  <c:v>0.25600000000000017</c:v>
                </c:pt>
                <c:pt idx="257">
                  <c:v>0.25700000000000017</c:v>
                </c:pt>
                <c:pt idx="258">
                  <c:v>0.25800000000000017</c:v>
                </c:pt>
                <c:pt idx="259">
                  <c:v>0.25900000000000017</c:v>
                </c:pt>
                <c:pt idx="260">
                  <c:v>0.26000000000000018</c:v>
                </c:pt>
                <c:pt idx="261">
                  <c:v>0.26100000000000018</c:v>
                </c:pt>
                <c:pt idx="262">
                  <c:v>0.26200000000000018</c:v>
                </c:pt>
                <c:pt idx="263">
                  <c:v>0.26300000000000018</c:v>
                </c:pt>
                <c:pt idx="264">
                  <c:v>0.26400000000000018</c:v>
                </c:pt>
                <c:pt idx="265">
                  <c:v>0.26500000000000018</c:v>
                </c:pt>
                <c:pt idx="266">
                  <c:v>0.26600000000000018</c:v>
                </c:pt>
                <c:pt idx="267">
                  <c:v>0.26700000000000018</c:v>
                </c:pt>
                <c:pt idx="268">
                  <c:v>0.26800000000000018</c:v>
                </c:pt>
                <c:pt idx="269">
                  <c:v>0.26900000000000018</c:v>
                </c:pt>
                <c:pt idx="270">
                  <c:v>0.27000000000000018</c:v>
                </c:pt>
                <c:pt idx="271">
                  <c:v>0.27100000000000019</c:v>
                </c:pt>
                <c:pt idx="272">
                  <c:v>0.27200000000000019</c:v>
                </c:pt>
                <c:pt idx="273">
                  <c:v>0.27300000000000019</c:v>
                </c:pt>
                <c:pt idx="274">
                  <c:v>0.27400000000000019</c:v>
                </c:pt>
                <c:pt idx="275">
                  <c:v>0.27500000000000019</c:v>
                </c:pt>
                <c:pt idx="276">
                  <c:v>0.27600000000000019</c:v>
                </c:pt>
                <c:pt idx="277">
                  <c:v>0.27700000000000019</c:v>
                </c:pt>
                <c:pt idx="278">
                  <c:v>0.27800000000000019</c:v>
                </c:pt>
                <c:pt idx="279">
                  <c:v>0.27900000000000019</c:v>
                </c:pt>
                <c:pt idx="280">
                  <c:v>0.28000000000000019</c:v>
                </c:pt>
                <c:pt idx="281">
                  <c:v>0.28100000000000019</c:v>
                </c:pt>
                <c:pt idx="282">
                  <c:v>0.28200000000000019</c:v>
                </c:pt>
                <c:pt idx="283">
                  <c:v>0.2830000000000002</c:v>
                </c:pt>
                <c:pt idx="284">
                  <c:v>0.2840000000000002</c:v>
                </c:pt>
                <c:pt idx="285">
                  <c:v>0.2850000000000002</c:v>
                </c:pt>
                <c:pt idx="286">
                  <c:v>0.2860000000000002</c:v>
                </c:pt>
                <c:pt idx="287">
                  <c:v>0.2870000000000002</c:v>
                </c:pt>
                <c:pt idx="288">
                  <c:v>0.2880000000000002</c:v>
                </c:pt>
                <c:pt idx="289">
                  <c:v>0.2890000000000002</c:v>
                </c:pt>
                <c:pt idx="290">
                  <c:v>0.2900000000000002</c:v>
                </c:pt>
                <c:pt idx="291">
                  <c:v>0.2910000000000002</c:v>
                </c:pt>
                <c:pt idx="292">
                  <c:v>0.2920000000000002</c:v>
                </c:pt>
                <c:pt idx="293">
                  <c:v>0.2930000000000002</c:v>
                </c:pt>
                <c:pt idx="294">
                  <c:v>0.29400000000000021</c:v>
                </c:pt>
                <c:pt idx="295">
                  <c:v>0.29500000000000021</c:v>
                </c:pt>
                <c:pt idx="296">
                  <c:v>0.29600000000000021</c:v>
                </c:pt>
                <c:pt idx="297">
                  <c:v>0.29700000000000021</c:v>
                </c:pt>
                <c:pt idx="298">
                  <c:v>0.29800000000000021</c:v>
                </c:pt>
                <c:pt idx="299">
                  <c:v>0.29900000000000021</c:v>
                </c:pt>
                <c:pt idx="300">
                  <c:v>0.30000000000000021</c:v>
                </c:pt>
                <c:pt idx="301">
                  <c:v>0.30100000000000021</c:v>
                </c:pt>
                <c:pt idx="302">
                  <c:v>0.30200000000000021</c:v>
                </c:pt>
                <c:pt idx="303">
                  <c:v>0.30300000000000021</c:v>
                </c:pt>
                <c:pt idx="304">
                  <c:v>0.30400000000000021</c:v>
                </c:pt>
                <c:pt idx="305">
                  <c:v>0.30500000000000022</c:v>
                </c:pt>
                <c:pt idx="306">
                  <c:v>0.30600000000000022</c:v>
                </c:pt>
                <c:pt idx="307">
                  <c:v>0.30700000000000022</c:v>
                </c:pt>
                <c:pt idx="308">
                  <c:v>0.30800000000000022</c:v>
                </c:pt>
                <c:pt idx="309">
                  <c:v>0.30900000000000022</c:v>
                </c:pt>
                <c:pt idx="310">
                  <c:v>0.31000000000000022</c:v>
                </c:pt>
                <c:pt idx="311">
                  <c:v>0.31100000000000022</c:v>
                </c:pt>
                <c:pt idx="312">
                  <c:v>0.31200000000000022</c:v>
                </c:pt>
                <c:pt idx="313">
                  <c:v>0.31300000000000022</c:v>
                </c:pt>
                <c:pt idx="314">
                  <c:v>0.31400000000000022</c:v>
                </c:pt>
                <c:pt idx="315">
                  <c:v>0.31500000000000022</c:v>
                </c:pt>
                <c:pt idx="316">
                  <c:v>0.31600000000000023</c:v>
                </c:pt>
                <c:pt idx="317">
                  <c:v>0.31700000000000023</c:v>
                </c:pt>
                <c:pt idx="318">
                  <c:v>0.31800000000000023</c:v>
                </c:pt>
                <c:pt idx="319">
                  <c:v>0.31900000000000023</c:v>
                </c:pt>
                <c:pt idx="320">
                  <c:v>0.32000000000000023</c:v>
                </c:pt>
                <c:pt idx="321">
                  <c:v>0.32100000000000023</c:v>
                </c:pt>
                <c:pt idx="322">
                  <c:v>0.32200000000000023</c:v>
                </c:pt>
                <c:pt idx="323">
                  <c:v>0.32300000000000023</c:v>
                </c:pt>
                <c:pt idx="324">
                  <c:v>0.32400000000000023</c:v>
                </c:pt>
                <c:pt idx="325">
                  <c:v>0.32500000000000023</c:v>
                </c:pt>
                <c:pt idx="326">
                  <c:v>0.32600000000000023</c:v>
                </c:pt>
                <c:pt idx="327">
                  <c:v>0.32700000000000023</c:v>
                </c:pt>
                <c:pt idx="328">
                  <c:v>0.32800000000000024</c:v>
                </c:pt>
                <c:pt idx="329">
                  <c:v>0.32900000000000024</c:v>
                </c:pt>
                <c:pt idx="330">
                  <c:v>0.33000000000000024</c:v>
                </c:pt>
                <c:pt idx="331">
                  <c:v>0.33100000000000024</c:v>
                </c:pt>
                <c:pt idx="332">
                  <c:v>0.33200000000000024</c:v>
                </c:pt>
                <c:pt idx="333">
                  <c:v>0.33300000000000024</c:v>
                </c:pt>
                <c:pt idx="334">
                  <c:v>0.33400000000000024</c:v>
                </c:pt>
                <c:pt idx="335">
                  <c:v>0.33500000000000024</c:v>
                </c:pt>
                <c:pt idx="336">
                  <c:v>0.33600000000000024</c:v>
                </c:pt>
                <c:pt idx="337">
                  <c:v>0.33700000000000024</c:v>
                </c:pt>
                <c:pt idx="338">
                  <c:v>0.33800000000000024</c:v>
                </c:pt>
                <c:pt idx="339">
                  <c:v>0.33900000000000025</c:v>
                </c:pt>
                <c:pt idx="340">
                  <c:v>0.34000000000000025</c:v>
                </c:pt>
                <c:pt idx="341">
                  <c:v>0.34100000000000025</c:v>
                </c:pt>
                <c:pt idx="342">
                  <c:v>0.34200000000000025</c:v>
                </c:pt>
                <c:pt idx="343">
                  <c:v>0.34300000000000025</c:v>
                </c:pt>
                <c:pt idx="344">
                  <c:v>0.34400000000000025</c:v>
                </c:pt>
                <c:pt idx="345">
                  <c:v>0.34500000000000025</c:v>
                </c:pt>
                <c:pt idx="346">
                  <c:v>0.34600000000000025</c:v>
                </c:pt>
                <c:pt idx="347">
                  <c:v>0.34700000000000025</c:v>
                </c:pt>
                <c:pt idx="348">
                  <c:v>0.34800000000000025</c:v>
                </c:pt>
                <c:pt idx="349">
                  <c:v>0.34900000000000025</c:v>
                </c:pt>
                <c:pt idx="350">
                  <c:v>0.35000000000000026</c:v>
                </c:pt>
                <c:pt idx="351">
                  <c:v>0.35100000000000026</c:v>
                </c:pt>
                <c:pt idx="352">
                  <c:v>0.35200000000000026</c:v>
                </c:pt>
                <c:pt idx="353">
                  <c:v>0.35300000000000026</c:v>
                </c:pt>
                <c:pt idx="354">
                  <c:v>0.35400000000000026</c:v>
                </c:pt>
                <c:pt idx="355">
                  <c:v>0.35500000000000026</c:v>
                </c:pt>
                <c:pt idx="356">
                  <c:v>0.35600000000000026</c:v>
                </c:pt>
                <c:pt idx="357">
                  <c:v>0.35700000000000026</c:v>
                </c:pt>
                <c:pt idx="358">
                  <c:v>0.35800000000000026</c:v>
                </c:pt>
                <c:pt idx="359">
                  <c:v>0.35900000000000026</c:v>
                </c:pt>
                <c:pt idx="360">
                  <c:v>0.36000000000000026</c:v>
                </c:pt>
                <c:pt idx="361">
                  <c:v>0.36100000000000027</c:v>
                </c:pt>
                <c:pt idx="362">
                  <c:v>0.36200000000000027</c:v>
                </c:pt>
                <c:pt idx="363">
                  <c:v>0.36300000000000027</c:v>
                </c:pt>
                <c:pt idx="364">
                  <c:v>0.36400000000000027</c:v>
                </c:pt>
                <c:pt idx="365">
                  <c:v>0.36500000000000027</c:v>
                </c:pt>
                <c:pt idx="366">
                  <c:v>0.36600000000000027</c:v>
                </c:pt>
                <c:pt idx="367">
                  <c:v>0.36700000000000027</c:v>
                </c:pt>
                <c:pt idx="368">
                  <c:v>0.36800000000000027</c:v>
                </c:pt>
                <c:pt idx="369">
                  <c:v>0.36900000000000027</c:v>
                </c:pt>
                <c:pt idx="370">
                  <c:v>0.37000000000000027</c:v>
                </c:pt>
                <c:pt idx="371">
                  <c:v>0.37100000000000027</c:v>
                </c:pt>
                <c:pt idx="372">
                  <c:v>0.37200000000000027</c:v>
                </c:pt>
                <c:pt idx="373">
                  <c:v>0.37300000000000028</c:v>
                </c:pt>
                <c:pt idx="374">
                  <c:v>0.37400000000000028</c:v>
                </c:pt>
                <c:pt idx="375">
                  <c:v>0.37500000000000028</c:v>
                </c:pt>
                <c:pt idx="376">
                  <c:v>0.37600000000000028</c:v>
                </c:pt>
                <c:pt idx="377">
                  <c:v>0.37700000000000028</c:v>
                </c:pt>
                <c:pt idx="378">
                  <c:v>0.37800000000000028</c:v>
                </c:pt>
                <c:pt idx="379">
                  <c:v>0.37900000000000028</c:v>
                </c:pt>
                <c:pt idx="380">
                  <c:v>0.38000000000000028</c:v>
                </c:pt>
                <c:pt idx="381">
                  <c:v>0.38100000000000028</c:v>
                </c:pt>
                <c:pt idx="382">
                  <c:v>0.38200000000000028</c:v>
                </c:pt>
                <c:pt idx="383">
                  <c:v>0.38300000000000028</c:v>
                </c:pt>
                <c:pt idx="384">
                  <c:v>0.38400000000000029</c:v>
                </c:pt>
                <c:pt idx="385">
                  <c:v>0.38500000000000029</c:v>
                </c:pt>
                <c:pt idx="386">
                  <c:v>0.38600000000000029</c:v>
                </c:pt>
                <c:pt idx="387">
                  <c:v>0.38700000000000029</c:v>
                </c:pt>
                <c:pt idx="388">
                  <c:v>0.38800000000000029</c:v>
                </c:pt>
                <c:pt idx="389">
                  <c:v>0.38900000000000029</c:v>
                </c:pt>
                <c:pt idx="390">
                  <c:v>0.39000000000000029</c:v>
                </c:pt>
                <c:pt idx="391">
                  <c:v>0.39100000000000029</c:v>
                </c:pt>
                <c:pt idx="392">
                  <c:v>0.39200000000000029</c:v>
                </c:pt>
                <c:pt idx="393">
                  <c:v>0.39300000000000029</c:v>
                </c:pt>
                <c:pt idx="394">
                  <c:v>0.39400000000000029</c:v>
                </c:pt>
                <c:pt idx="395">
                  <c:v>0.3950000000000003</c:v>
                </c:pt>
                <c:pt idx="396">
                  <c:v>0.3960000000000003</c:v>
                </c:pt>
                <c:pt idx="397">
                  <c:v>0.3970000000000003</c:v>
                </c:pt>
                <c:pt idx="398">
                  <c:v>0.3980000000000003</c:v>
                </c:pt>
                <c:pt idx="399">
                  <c:v>0.3990000000000003</c:v>
                </c:pt>
                <c:pt idx="400">
                  <c:v>0.4000000000000003</c:v>
                </c:pt>
                <c:pt idx="401">
                  <c:v>0.4010000000000003</c:v>
                </c:pt>
                <c:pt idx="402">
                  <c:v>0.4020000000000003</c:v>
                </c:pt>
                <c:pt idx="403">
                  <c:v>0.4030000000000003</c:v>
                </c:pt>
                <c:pt idx="404">
                  <c:v>0.4040000000000003</c:v>
                </c:pt>
                <c:pt idx="405">
                  <c:v>0.4050000000000003</c:v>
                </c:pt>
                <c:pt idx="406">
                  <c:v>0.40600000000000031</c:v>
                </c:pt>
                <c:pt idx="407">
                  <c:v>0.40700000000000031</c:v>
                </c:pt>
                <c:pt idx="408">
                  <c:v>0.40800000000000031</c:v>
                </c:pt>
                <c:pt idx="409">
                  <c:v>0.40900000000000031</c:v>
                </c:pt>
                <c:pt idx="410">
                  <c:v>0.41000000000000031</c:v>
                </c:pt>
                <c:pt idx="411">
                  <c:v>0.41100000000000031</c:v>
                </c:pt>
                <c:pt idx="412">
                  <c:v>0.41200000000000031</c:v>
                </c:pt>
                <c:pt idx="413">
                  <c:v>0.41300000000000031</c:v>
                </c:pt>
                <c:pt idx="414">
                  <c:v>0.41400000000000031</c:v>
                </c:pt>
                <c:pt idx="415">
                  <c:v>0.41500000000000031</c:v>
                </c:pt>
                <c:pt idx="416">
                  <c:v>0.41600000000000031</c:v>
                </c:pt>
                <c:pt idx="417">
                  <c:v>0.41700000000000031</c:v>
                </c:pt>
                <c:pt idx="418">
                  <c:v>0.41800000000000032</c:v>
                </c:pt>
                <c:pt idx="419">
                  <c:v>0.41900000000000032</c:v>
                </c:pt>
                <c:pt idx="420">
                  <c:v>0.42000000000000032</c:v>
                </c:pt>
                <c:pt idx="421">
                  <c:v>0.42100000000000032</c:v>
                </c:pt>
                <c:pt idx="422">
                  <c:v>0.42200000000000032</c:v>
                </c:pt>
                <c:pt idx="423">
                  <c:v>0.42300000000000032</c:v>
                </c:pt>
                <c:pt idx="424">
                  <c:v>0.42400000000000032</c:v>
                </c:pt>
                <c:pt idx="425">
                  <c:v>0.42500000000000032</c:v>
                </c:pt>
                <c:pt idx="426">
                  <c:v>0.42600000000000032</c:v>
                </c:pt>
                <c:pt idx="427">
                  <c:v>0.42700000000000032</c:v>
                </c:pt>
                <c:pt idx="428">
                  <c:v>0.42800000000000032</c:v>
                </c:pt>
                <c:pt idx="429">
                  <c:v>0.42900000000000033</c:v>
                </c:pt>
                <c:pt idx="430">
                  <c:v>0.43000000000000033</c:v>
                </c:pt>
                <c:pt idx="431">
                  <c:v>0.43100000000000033</c:v>
                </c:pt>
                <c:pt idx="432">
                  <c:v>0.43200000000000033</c:v>
                </c:pt>
                <c:pt idx="433">
                  <c:v>0.43300000000000033</c:v>
                </c:pt>
                <c:pt idx="434">
                  <c:v>0.43400000000000033</c:v>
                </c:pt>
                <c:pt idx="435">
                  <c:v>0.43500000000000033</c:v>
                </c:pt>
                <c:pt idx="436">
                  <c:v>0.43600000000000033</c:v>
                </c:pt>
                <c:pt idx="437">
                  <c:v>0.43700000000000033</c:v>
                </c:pt>
                <c:pt idx="438">
                  <c:v>0.43800000000000033</c:v>
                </c:pt>
                <c:pt idx="439">
                  <c:v>0.43900000000000033</c:v>
                </c:pt>
                <c:pt idx="440">
                  <c:v>0.44000000000000034</c:v>
                </c:pt>
                <c:pt idx="441">
                  <c:v>0.44100000000000034</c:v>
                </c:pt>
                <c:pt idx="442">
                  <c:v>0.44200000000000034</c:v>
                </c:pt>
                <c:pt idx="443">
                  <c:v>0.44300000000000034</c:v>
                </c:pt>
                <c:pt idx="444">
                  <c:v>0.44400000000000034</c:v>
                </c:pt>
                <c:pt idx="445">
                  <c:v>0.44500000000000034</c:v>
                </c:pt>
                <c:pt idx="446">
                  <c:v>0.44600000000000034</c:v>
                </c:pt>
                <c:pt idx="447">
                  <c:v>0.44700000000000034</c:v>
                </c:pt>
                <c:pt idx="448">
                  <c:v>0.44800000000000034</c:v>
                </c:pt>
                <c:pt idx="449">
                  <c:v>0.44900000000000034</c:v>
                </c:pt>
                <c:pt idx="450">
                  <c:v>0.45000000000000034</c:v>
                </c:pt>
                <c:pt idx="451">
                  <c:v>0.45100000000000035</c:v>
                </c:pt>
                <c:pt idx="452">
                  <c:v>0.45200000000000035</c:v>
                </c:pt>
                <c:pt idx="453">
                  <c:v>0.45300000000000035</c:v>
                </c:pt>
                <c:pt idx="454">
                  <c:v>0.45400000000000035</c:v>
                </c:pt>
                <c:pt idx="455">
                  <c:v>0.45500000000000035</c:v>
                </c:pt>
                <c:pt idx="456">
                  <c:v>0.45600000000000035</c:v>
                </c:pt>
                <c:pt idx="457">
                  <c:v>0.45700000000000035</c:v>
                </c:pt>
                <c:pt idx="458">
                  <c:v>0.45800000000000035</c:v>
                </c:pt>
                <c:pt idx="459">
                  <c:v>0.45900000000000035</c:v>
                </c:pt>
                <c:pt idx="460">
                  <c:v>0.46000000000000035</c:v>
                </c:pt>
                <c:pt idx="461">
                  <c:v>0.46100000000000035</c:v>
                </c:pt>
                <c:pt idx="462">
                  <c:v>0.46200000000000035</c:v>
                </c:pt>
                <c:pt idx="463">
                  <c:v>0.46300000000000036</c:v>
                </c:pt>
                <c:pt idx="464">
                  <c:v>0.46400000000000036</c:v>
                </c:pt>
                <c:pt idx="465">
                  <c:v>0.46500000000000036</c:v>
                </c:pt>
                <c:pt idx="466">
                  <c:v>0.46600000000000036</c:v>
                </c:pt>
                <c:pt idx="467">
                  <c:v>0.46700000000000036</c:v>
                </c:pt>
                <c:pt idx="468">
                  <c:v>0.46800000000000036</c:v>
                </c:pt>
                <c:pt idx="469">
                  <c:v>0.46900000000000036</c:v>
                </c:pt>
                <c:pt idx="470">
                  <c:v>0.47000000000000036</c:v>
                </c:pt>
                <c:pt idx="471">
                  <c:v>0.47100000000000036</c:v>
                </c:pt>
                <c:pt idx="472">
                  <c:v>0.47200000000000036</c:v>
                </c:pt>
                <c:pt idx="473">
                  <c:v>0.47300000000000036</c:v>
                </c:pt>
                <c:pt idx="474">
                  <c:v>0.47400000000000037</c:v>
                </c:pt>
                <c:pt idx="475">
                  <c:v>0.47500000000000037</c:v>
                </c:pt>
                <c:pt idx="476">
                  <c:v>0.47600000000000037</c:v>
                </c:pt>
                <c:pt idx="477">
                  <c:v>0.47700000000000037</c:v>
                </c:pt>
                <c:pt idx="478">
                  <c:v>0.47800000000000037</c:v>
                </c:pt>
                <c:pt idx="479">
                  <c:v>0.47900000000000037</c:v>
                </c:pt>
                <c:pt idx="480">
                  <c:v>0.48000000000000037</c:v>
                </c:pt>
                <c:pt idx="481">
                  <c:v>0.48100000000000037</c:v>
                </c:pt>
                <c:pt idx="482">
                  <c:v>0.48200000000000037</c:v>
                </c:pt>
                <c:pt idx="483">
                  <c:v>0.48300000000000037</c:v>
                </c:pt>
                <c:pt idx="484">
                  <c:v>0.48400000000000037</c:v>
                </c:pt>
                <c:pt idx="485">
                  <c:v>0.48500000000000038</c:v>
                </c:pt>
                <c:pt idx="486">
                  <c:v>0.48600000000000038</c:v>
                </c:pt>
                <c:pt idx="487">
                  <c:v>0.48700000000000038</c:v>
                </c:pt>
                <c:pt idx="488">
                  <c:v>0.48800000000000038</c:v>
                </c:pt>
                <c:pt idx="489">
                  <c:v>0.48900000000000038</c:v>
                </c:pt>
                <c:pt idx="490">
                  <c:v>0.49000000000000038</c:v>
                </c:pt>
                <c:pt idx="491">
                  <c:v>0.49100000000000038</c:v>
                </c:pt>
                <c:pt idx="492">
                  <c:v>0.49200000000000038</c:v>
                </c:pt>
                <c:pt idx="493">
                  <c:v>0.49300000000000038</c:v>
                </c:pt>
                <c:pt idx="494">
                  <c:v>0.49400000000000038</c:v>
                </c:pt>
                <c:pt idx="495">
                  <c:v>0.49500000000000038</c:v>
                </c:pt>
                <c:pt idx="496">
                  <c:v>0.49600000000000039</c:v>
                </c:pt>
                <c:pt idx="497">
                  <c:v>0.49700000000000039</c:v>
                </c:pt>
                <c:pt idx="498">
                  <c:v>0.49800000000000039</c:v>
                </c:pt>
                <c:pt idx="499">
                  <c:v>0.49900000000000039</c:v>
                </c:pt>
                <c:pt idx="500">
                  <c:v>0.50000000000000033</c:v>
                </c:pt>
                <c:pt idx="501">
                  <c:v>0.50100000000000033</c:v>
                </c:pt>
                <c:pt idx="502">
                  <c:v>0.50200000000000033</c:v>
                </c:pt>
                <c:pt idx="503">
                  <c:v>0.50300000000000034</c:v>
                </c:pt>
                <c:pt idx="504">
                  <c:v>0.50400000000000034</c:v>
                </c:pt>
                <c:pt idx="505">
                  <c:v>0.50500000000000034</c:v>
                </c:pt>
                <c:pt idx="506">
                  <c:v>0.50600000000000034</c:v>
                </c:pt>
                <c:pt idx="507">
                  <c:v>0.50700000000000034</c:v>
                </c:pt>
                <c:pt idx="508">
                  <c:v>0.50800000000000034</c:v>
                </c:pt>
                <c:pt idx="509">
                  <c:v>0.50900000000000034</c:v>
                </c:pt>
                <c:pt idx="510">
                  <c:v>0.51000000000000034</c:v>
                </c:pt>
                <c:pt idx="511">
                  <c:v>0.51100000000000034</c:v>
                </c:pt>
                <c:pt idx="512">
                  <c:v>0.51200000000000034</c:v>
                </c:pt>
                <c:pt idx="513">
                  <c:v>0.51300000000000034</c:v>
                </c:pt>
                <c:pt idx="514">
                  <c:v>0.51400000000000035</c:v>
                </c:pt>
                <c:pt idx="515">
                  <c:v>0.51500000000000035</c:v>
                </c:pt>
                <c:pt idx="516">
                  <c:v>0.51600000000000035</c:v>
                </c:pt>
                <c:pt idx="517">
                  <c:v>0.51700000000000035</c:v>
                </c:pt>
                <c:pt idx="518">
                  <c:v>0.51800000000000035</c:v>
                </c:pt>
                <c:pt idx="519">
                  <c:v>0.51900000000000035</c:v>
                </c:pt>
                <c:pt idx="520">
                  <c:v>0.52000000000000035</c:v>
                </c:pt>
                <c:pt idx="521">
                  <c:v>0.52100000000000035</c:v>
                </c:pt>
                <c:pt idx="522">
                  <c:v>0.52200000000000035</c:v>
                </c:pt>
                <c:pt idx="523">
                  <c:v>0.52300000000000035</c:v>
                </c:pt>
                <c:pt idx="524">
                  <c:v>0.52400000000000035</c:v>
                </c:pt>
                <c:pt idx="525">
                  <c:v>0.52500000000000036</c:v>
                </c:pt>
                <c:pt idx="526">
                  <c:v>0.52600000000000036</c:v>
                </c:pt>
                <c:pt idx="527">
                  <c:v>0.52700000000000036</c:v>
                </c:pt>
                <c:pt idx="528">
                  <c:v>0.52800000000000036</c:v>
                </c:pt>
                <c:pt idx="529">
                  <c:v>0.52900000000000036</c:v>
                </c:pt>
                <c:pt idx="530">
                  <c:v>0.53000000000000036</c:v>
                </c:pt>
                <c:pt idx="531">
                  <c:v>0.53100000000000036</c:v>
                </c:pt>
                <c:pt idx="532">
                  <c:v>0.53200000000000036</c:v>
                </c:pt>
                <c:pt idx="533">
                  <c:v>0.53300000000000036</c:v>
                </c:pt>
                <c:pt idx="534">
                  <c:v>0.53400000000000036</c:v>
                </c:pt>
                <c:pt idx="535">
                  <c:v>0.53500000000000036</c:v>
                </c:pt>
                <c:pt idx="536">
                  <c:v>0.53600000000000037</c:v>
                </c:pt>
                <c:pt idx="537">
                  <c:v>0.53700000000000037</c:v>
                </c:pt>
                <c:pt idx="538">
                  <c:v>0.53800000000000037</c:v>
                </c:pt>
                <c:pt idx="539">
                  <c:v>0.53900000000000037</c:v>
                </c:pt>
                <c:pt idx="540">
                  <c:v>0.54000000000000037</c:v>
                </c:pt>
                <c:pt idx="541">
                  <c:v>0.54100000000000037</c:v>
                </c:pt>
                <c:pt idx="542">
                  <c:v>0.54200000000000037</c:v>
                </c:pt>
                <c:pt idx="543">
                  <c:v>0.54300000000000037</c:v>
                </c:pt>
                <c:pt idx="544">
                  <c:v>0.54400000000000037</c:v>
                </c:pt>
                <c:pt idx="545">
                  <c:v>0.54500000000000037</c:v>
                </c:pt>
                <c:pt idx="546">
                  <c:v>0.54600000000000037</c:v>
                </c:pt>
                <c:pt idx="547">
                  <c:v>0.54700000000000037</c:v>
                </c:pt>
                <c:pt idx="548">
                  <c:v>0.54800000000000038</c:v>
                </c:pt>
                <c:pt idx="549">
                  <c:v>0.54900000000000038</c:v>
                </c:pt>
                <c:pt idx="550">
                  <c:v>0.55000000000000038</c:v>
                </c:pt>
                <c:pt idx="551">
                  <c:v>0.55100000000000038</c:v>
                </c:pt>
                <c:pt idx="552">
                  <c:v>0.55200000000000038</c:v>
                </c:pt>
                <c:pt idx="553">
                  <c:v>0.55300000000000038</c:v>
                </c:pt>
                <c:pt idx="554">
                  <c:v>0.55400000000000038</c:v>
                </c:pt>
                <c:pt idx="555">
                  <c:v>0.55500000000000038</c:v>
                </c:pt>
                <c:pt idx="556">
                  <c:v>0.55600000000000038</c:v>
                </c:pt>
                <c:pt idx="557">
                  <c:v>0.55700000000000038</c:v>
                </c:pt>
                <c:pt idx="558">
                  <c:v>0.55800000000000038</c:v>
                </c:pt>
                <c:pt idx="559">
                  <c:v>0.55900000000000039</c:v>
                </c:pt>
                <c:pt idx="560">
                  <c:v>0.56000000000000039</c:v>
                </c:pt>
                <c:pt idx="561">
                  <c:v>0.56100000000000039</c:v>
                </c:pt>
                <c:pt idx="562">
                  <c:v>0.56200000000000039</c:v>
                </c:pt>
                <c:pt idx="563">
                  <c:v>0.56300000000000039</c:v>
                </c:pt>
                <c:pt idx="564">
                  <c:v>0.56400000000000039</c:v>
                </c:pt>
                <c:pt idx="565">
                  <c:v>0.56500000000000039</c:v>
                </c:pt>
                <c:pt idx="566">
                  <c:v>0.56600000000000039</c:v>
                </c:pt>
                <c:pt idx="567">
                  <c:v>0.56700000000000039</c:v>
                </c:pt>
                <c:pt idx="568">
                  <c:v>0.56800000000000039</c:v>
                </c:pt>
                <c:pt idx="569">
                  <c:v>0.56900000000000039</c:v>
                </c:pt>
                <c:pt idx="570">
                  <c:v>0.5700000000000004</c:v>
                </c:pt>
                <c:pt idx="571">
                  <c:v>0.5710000000000004</c:v>
                </c:pt>
                <c:pt idx="572">
                  <c:v>0.5720000000000004</c:v>
                </c:pt>
                <c:pt idx="573">
                  <c:v>0.5730000000000004</c:v>
                </c:pt>
                <c:pt idx="574">
                  <c:v>0.5740000000000004</c:v>
                </c:pt>
                <c:pt idx="575">
                  <c:v>0.5750000000000004</c:v>
                </c:pt>
                <c:pt idx="576">
                  <c:v>0.5760000000000004</c:v>
                </c:pt>
                <c:pt idx="577">
                  <c:v>0.5770000000000004</c:v>
                </c:pt>
                <c:pt idx="578">
                  <c:v>0.5780000000000004</c:v>
                </c:pt>
                <c:pt idx="579">
                  <c:v>0.5790000000000004</c:v>
                </c:pt>
                <c:pt idx="580">
                  <c:v>0.5800000000000004</c:v>
                </c:pt>
                <c:pt idx="581">
                  <c:v>0.58100000000000041</c:v>
                </c:pt>
                <c:pt idx="582">
                  <c:v>0.58200000000000041</c:v>
                </c:pt>
                <c:pt idx="583">
                  <c:v>0.58300000000000041</c:v>
                </c:pt>
                <c:pt idx="584">
                  <c:v>0.58400000000000041</c:v>
                </c:pt>
                <c:pt idx="585">
                  <c:v>0.58500000000000041</c:v>
                </c:pt>
                <c:pt idx="586">
                  <c:v>0.58600000000000041</c:v>
                </c:pt>
                <c:pt idx="587">
                  <c:v>0.58700000000000041</c:v>
                </c:pt>
                <c:pt idx="588">
                  <c:v>0.58800000000000041</c:v>
                </c:pt>
                <c:pt idx="589">
                  <c:v>0.58900000000000041</c:v>
                </c:pt>
                <c:pt idx="590">
                  <c:v>0.59000000000000041</c:v>
                </c:pt>
                <c:pt idx="591">
                  <c:v>0.59100000000000041</c:v>
                </c:pt>
                <c:pt idx="592">
                  <c:v>0.59200000000000041</c:v>
                </c:pt>
                <c:pt idx="593">
                  <c:v>0.59300000000000042</c:v>
                </c:pt>
                <c:pt idx="594">
                  <c:v>0.59400000000000042</c:v>
                </c:pt>
                <c:pt idx="595">
                  <c:v>0.59500000000000042</c:v>
                </c:pt>
                <c:pt idx="596">
                  <c:v>0.59600000000000042</c:v>
                </c:pt>
                <c:pt idx="597">
                  <c:v>0.59700000000000042</c:v>
                </c:pt>
                <c:pt idx="598">
                  <c:v>0.59800000000000042</c:v>
                </c:pt>
                <c:pt idx="599">
                  <c:v>0.59900000000000042</c:v>
                </c:pt>
                <c:pt idx="600">
                  <c:v>0.60000000000000042</c:v>
                </c:pt>
                <c:pt idx="601">
                  <c:v>0.60100000000000042</c:v>
                </c:pt>
                <c:pt idx="602">
                  <c:v>0.60200000000000042</c:v>
                </c:pt>
                <c:pt idx="603">
                  <c:v>0.60300000000000042</c:v>
                </c:pt>
                <c:pt idx="604">
                  <c:v>0.60400000000000043</c:v>
                </c:pt>
                <c:pt idx="605">
                  <c:v>0.60500000000000043</c:v>
                </c:pt>
                <c:pt idx="606">
                  <c:v>0.60600000000000043</c:v>
                </c:pt>
                <c:pt idx="607">
                  <c:v>0.60700000000000043</c:v>
                </c:pt>
                <c:pt idx="608">
                  <c:v>0.60800000000000043</c:v>
                </c:pt>
                <c:pt idx="609">
                  <c:v>0.60900000000000043</c:v>
                </c:pt>
                <c:pt idx="610">
                  <c:v>0.61000000000000043</c:v>
                </c:pt>
                <c:pt idx="611">
                  <c:v>0.61100000000000043</c:v>
                </c:pt>
                <c:pt idx="612">
                  <c:v>0.61200000000000043</c:v>
                </c:pt>
                <c:pt idx="613">
                  <c:v>0.61300000000000043</c:v>
                </c:pt>
                <c:pt idx="614">
                  <c:v>0.61400000000000043</c:v>
                </c:pt>
                <c:pt idx="615">
                  <c:v>0.61500000000000044</c:v>
                </c:pt>
                <c:pt idx="616">
                  <c:v>0.61600000000000044</c:v>
                </c:pt>
                <c:pt idx="617">
                  <c:v>0.61700000000000044</c:v>
                </c:pt>
                <c:pt idx="618">
                  <c:v>0.61800000000000044</c:v>
                </c:pt>
                <c:pt idx="619">
                  <c:v>0.61900000000000044</c:v>
                </c:pt>
                <c:pt idx="620">
                  <c:v>0.62000000000000044</c:v>
                </c:pt>
                <c:pt idx="621">
                  <c:v>0.62100000000000044</c:v>
                </c:pt>
                <c:pt idx="622">
                  <c:v>0.62200000000000044</c:v>
                </c:pt>
                <c:pt idx="623">
                  <c:v>0.62300000000000044</c:v>
                </c:pt>
                <c:pt idx="624">
                  <c:v>0.62400000000000044</c:v>
                </c:pt>
                <c:pt idx="625">
                  <c:v>0.62500000000000044</c:v>
                </c:pt>
                <c:pt idx="626">
                  <c:v>0.62600000000000044</c:v>
                </c:pt>
                <c:pt idx="627">
                  <c:v>0.62700000000000045</c:v>
                </c:pt>
                <c:pt idx="628">
                  <c:v>0.62800000000000045</c:v>
                </c:pt>
                <c:pt idx="629">
                  <c:v>0.62900000000000045</c:v>
                </c:pt>
                <c:pt idx="630">
                  <c:v>0.63000000000000045</c:v>
                </c:pt>
                <c:pt idx="631">
                  <c:v>0.63100000000000045</c:v>
                </c:pt>
                <c:pt idx="632">
                  <c:v>0.63200000000000045</c:v>
                </c:pt>
                <c:pt idx="633">
                  <c:v>0.63300000000000045</c:v>
                </c:pt>
                <c:pt idx="634">
                  <c:v>0.63400000000000045</c:v>
                </c:pt>
                <c:pt idx="635">
                  <c:v>0.63500000000000045</c:v>
                </c:pt>
                <c:pt idx="636">
                  <c:v>0.63600000000000045</c:v>
                </c:pt>
                <c:pt idx="637">
                  <c:v>0.63700000000000045</c:v>
                </c:pt>
                <c:pt idx="638">
                  <c:v>0.63800000000000046</c:v>
                </c:pt>
                <c:pt idx="639">
                  <c:v>0.63900000000000046</c:v>
                </c:pt>
                <c:pt idx="640">
                  <c:v>0.64000000000000046</c:v>
                </c:pt>
                <c:pt idx="641">
                  <c:v>0.64100000000000046</c:v>
                </c:pt>
                <c:pt idx="642">
                  <c:v>0.64200000000000046</c:v>
                </c:pt>
                <c:pt idx="643">
                  <c:v>0.64300000000000046</c:v>
                </c:pt>
                <c:pt idx="644">
                  <c:v>0.64400000000000046</c:v>
                </c:pt>
                <c:pt idx="645">
                  <c:v>0.64500000000000046</c:v>
                </c:pt>
                <c:pt idx="646">
                  <c:v>0.64600000000000046</c:v>
                </c:pt>
                <c:pt idx="647">
                  <c:v>0.64700000000000046</c:v>
                </c:pt>
                <c:pt idx="648">
                  <c:v>0.64800000000000046</c:v>
                </c:pt>
                <c:pt idx="649">
                  <c:v>0.64900000000000047</c:v>
                </c:pt>
                <c:pt idx="650">
                  <c:v>0.65000000000000047</c:v>
                </c:pt>
                <c:pt idx="651">
                  <c:v>0.65100000000000047</c:v>
                </c:pt>
                <c:pt idx="652">
                  <c:v>0.65200000000000047</c:v>
                </c:pt>
                <c:pt idx="653">
                  <c:v>0.65300000000000047</c:v>
                </c:pt>
                <c:pt idx="654">
                  <c:v>0.65400000000000047</c:v>
                </c:pt>
                <c:pt idx="655">
                  <c:v>0.65500000000000047</c:v>
                </c:pt>
                <c:pt idx="656">
                  <c:v>0.65600000000000047</c:v>
                </c:pt>
                <c:pt idx="657">
                  <c:v>0.65700000000000047</c:v>
                </c:pt>
                <c:pt idx="658">
                  <c:v>0.65800000000000047</c:v>
                </c:pt>
                <c:pt idx="659">
                  <c:v>0.65900000000000047</c:v>
                </c:pt>
                <c:pt idx="660">
                  <c:v>0.66000000000000048</c:v>
                </c:pt>
                <c:pt idx="661">
                  <c:v>0.66100000000000048</c:v>
                </c:pt>
                <c:pt idx="662">
                  <c:v>0.66200000000000048</c:v>
                </c:pt>
                <c:pt idx="663">
                  <c:v>0.66300000000000048</c:v>
                </c:pt>
                <c:pt idx="664">
                  <c:v>0.66400000000000048</c:v>
                </c:pt>
                <c:pt idx="665">
                  <c:v>0.66500000000000048</c:v>
                </c:pt>
                <c:pt idx="666">
                  <c:v>0.66600000000000048</c:v>
                </c:pt>
                <c:pt idx="667">
                  <c:v>0.66700000000000048</c:v>
                </c:pt>
                <c:pt idx="668">
                  <c:v>0.66800000000000048</c:v>
                </c:pt>
                <c:pt idx="669">
                  <c:v>0.66900000000000048</c:v>
                </c:pt>
                <c:pt idx="670">
                  <c:v>0.67000000000000048</c:v>
                </c:pt>
                <c:pt idx="671">
                  <c:v>0.67100000000000048</c:v>
                </c:pt>
                <c:pt idx="672">
                  <c:v>0.67200000000000049</c:v>
                </c:pt>
                <c:pt idx="673">
                  <c:v>0.67300000000000049</c:v>
                </c:pt>
                <c:pt idx="674">
                  <c:v>0.67400000000000049</c:v>
                </c:pt>
                <c:pt idx="675">
                  <c:v>0.67500000000000049</c:v>
                </c:pt>
                <c:pt idx="676">
                  <c:v>0.67600000000000049</c:v>
                </c:pt>
                <c:pt idx="677">
                  <c:v>0.67700000000000049</c:v>
                </c:pt>
                <c:pt idx="678">
                  <c:v>0.67800000000000049</c:v>
                </c:pt>
                <c:pt idx="679">
                  <c:v>0.67900000000000049</c:v>
                </c:pt>
                <c:pt idx="680">
                  <c:v>0.68000000000000049</c:v>
                </c:pt>
                <c:pt idx="681">
                  <c:v>0.68100000000000049</c:v>
                </c:pt>
                <c:pt idx="682">
                  <c:v>0.68200000000000049</c:v>
                </c:pt>
                <c:pt idx="683">
                  <c:v>0.6830000000000005</c:v>
                </c:pt>
                <c:pt idx="684">
                  <c:v>0.6840000000000005</c:v>
                </c:pt>
                <c:pt idx="685">
                  <c:v>0.6850000000000005</c:v>
                </c:pt>
                <c:pt idx="686">
                  <c:v>0.6860000000000005</c:v>
                </c:pt>
                <c:pt idx="687">
                  <c:v>0.6870000000000005</c:v>
                </c:pt>
                <c:pt idx="688">
                  <c:v>0.6880000000000005</c:v>
                </c:pt>
                <c:pt idx="689">
                  <c:v>0.6890000000000005</c:v>
                </c:pt>
                <c:pt idx="690">
                  <c:v>0.6900000000000005</c:v>
                </c:pt>
                <c:pt idx="691">
                  <c:v>0.6910000000000005</c:v>
                </c:pt>
                <c:pt idx="692">
                  <c:v>0.6920000000000005</c:v>
                </c:pt>
                <c:pt idx="693">
                  <c:v>0.6930000000000005</c:v>
                </c:pt>
                <c:pt idx="694">
                  <c:v>0.69400000000000051</c:v>
                </c:pt>
                <c:pt idx="695">
                  <c:v>0.69500000000000051</c:v>
                </c:pt>
                <c:pt idx="696">
                  <c:v>0.69600000000000051</c:v>
                </c:pt>
                <c:pt idx="697">
                  <c:v>0.69700000000000051</c:v>
                </c:pt>
                <c:pt idx="698">
                  <c:v>0.69800000000000051</c:v>
                </c:pt>
                <c:pt idx="699">
                  <c:v>0.69900000000000051</c:v>
                </c:pt>
                <c:pt idx="700">
                  <c:v>0.70000000000000051</c:v>
                </c:pt>
                <c:pt idx="701">
                  <c:v>0.70100000000000051</c:v>
                </c:pt>
                <c:pt idx="702">
                  <c:v>0.70200000000000051</c:v>
                </c:pt>
                <c:pt idx="703">
                  <c:v>0.70300000000000051</c:v>
                </c:pt>
                <c:pt idx="704">
                  <c:v>0.70400000000000051</c:v>
                </c:pt>
                <c:pt idx="705">
                  <c:v>0.70500000000000052</c:v>
                </c:pt>
                <c:pt idx="706">
                  <c:v>0.70600000000000052</c:v>
                </c:pt>
                <c:pt idx="707">
                  <c:v>0.70700000000000052</c:v>
                </c:pt>
                <c:pt idx="708">
                  <c:v>0.70800000000000052</c:v>
                </c:pt>
                <c:pt idx="709">
                  <c:v>0.70900000000000052</c:v>
                </c:pt>
                <c:pt idx="710">
                  <c:v>0.71000000000000052</c:v>
                </c:pt>
                <c:pt idx="711">
                  <c:v>0.71100000000000052</c:v>
                </c:pt>
                <c:pt idx="712">
                  <c:v>0.71200000000000052</c:v>
                </c:pt>
                <c:pt idx="713">
                  <c:v>0.71300000000000052</c:v>
                </c:pt>
                <c:pt idx="714">
                  <c:v>0.71400000000000052</c:v>
                </c:pt>
                <c:pt idx="715">
                  <c:v>0.71500000000000052</c:v>
                </c:pt>
                <c:pt idx="716">
                  <c:v>0.71600000000000052</c:v>
                </c:pt>
                <c:pt idx="717">
                  <c:v>0.71700000000000053</c:v>
                </c:pt>
                <c:pt idx="718">
                  <c:v>0.71800000000000053</c:v>
                </c:pt>
                <c:pt idx="719">
                  <c:v>0.71900000000000053</c:v>
                </c:pt>
                <c:pt idx="720">
                  <c:v>0.72000000000000053</c:v>
                </c:pt>
                <c:pt idx="721">
                  <c:v>0.72100000000000053</c:v>
                </c:pt>
                <c:pt idx="722">
                  <c:v>0.72200000000000053</c:v>
                </c:pt>
                <c:pt idx="723">
                  <c:v>0.72300000000000053</c:v>
                </c:pt>
                <c:pt idx="724">
                  <c:v>0.72400000000000053</c:v>
                </c:pt>
                <c:pt idx="725">
                  <c:v>0.72500000000000053</c:v>
                </c:pt>
                <c:pt idx="726">
                  <c:v>0.72600000000000053</c:v>
                </c:pt>
                <c:pt idx="727">
                  <c:v>0.72700000000000053</c:v>
                </c:pt>
                <c:pt idx="728">
                  <c:v>0.72800000000000054</c:v>
                </c:pt>
                <c:pt idx="729">
                  <c:v>0.72900000000000054</c:v>
                </c:pt>
                <c:pt idx="730">
                  <c:v>0.73000000000000054</c:v>
                </c:pt>
                <c:pt idx="731">
                  <c:v>0.73100000000000054</c:v>
                </c:pt>
                <c:pt idx="732">
                  <c:v>0.73200000000000054</c:v>
                </c:pt>
                <c:pt idx="733">
                  <c:v>0.73300000000000054</c:v>
                </c:pt>
                <c:pt idx="734">
                  <c:v>0.73400000000000054</c:v>
                </c:pt>
                <c:pt idx="735">
                  <c:v>0.73500000000000054</c:v>
                </c:pt>
                <c:pt idx="736">
                  <c:v>0.73600000000000054</c:v>
                </c:pt>
                <c:pt idx="737">
                  <c:v>0.73700000000000054</c:v>
                </c:pt>
                <c:pt idx="738">
                  <c:v>0.73800000000000054</c:v>
                </c:pt>
                <c:pt idx="739">
                  <c:v>0.73900000000000055</c:v>
                </c:pt>
                <c:pt idx="740">
                  <c:v>0.74000000000000055</c:v>
                </c:pt>
                <c:pt idx="741">
                  <c:v>0.74100000000000055</c:v>
                </c:pt>
                <c:pt idx="742">
                  <c:v>0.74200000000000055</c:v>
                </c:pt>
                <c:pt idx="743">
                  <c:v>0.74300000000000055</c:v>
                </c:pt>
                <c:pt idx="744">
                  <c:v>0.74400000000000055</c:v>
                </c:pt>
                <c:pt idx="745">
                  <c:v>0.74500000000000055</c:v>
                </c:pt>
                <c:pt idx="746">
                  <c:v>0.74600000000000055</c:v>
                </c:pt>
                <c:pt idx="747">
                  <c:v>0.74700000000000055</c:v>
                </c:pt>
                <c:pt idx="748">
                  <c:v>0.74800000000000055</c:v>
                </c:pt>
                <c:pt idx="749">
                  <c:v>0.74900000000000055</c:v>
                </c:pt>
                <c:pt idx="750">
                  <c:v>0.75000000000000056</c:v>
                </c:pt>
                <c:pt idx="751">
                  <c:v>0.75100000000000056</c:v>
                </c:pt>
                <c:pt idx="752">
                  <c:v>0.75200000000000056</c:v>
                </c:pt>
                <c:pt idx="753">
                  <c:v>0.75300000000000056</c:v>
                </c:pt>
                <c:pt idx="754">
                  <c:v>0.75400000000000056</c:v>
                </c:pt>
                <c:pt idx="755">
                  <c:v>0.75500000000000056</c:v>
                </c:pt>
                <c:pt idx="756">
                  <c:v>0.75600000000000056</c:v>
                </c:pt>
                <c:pt idx="757">
                  <c:v>0.75700000000000056</c:v>
                </c:pt>
                <c:pt idx="758">
                  <c:v>0.75800000000000056</c:v>
                </c:pt>
                <c:pt idx="759">
                  <c:v>0.75900000000000056</c:v>
                </c:pt>
                <c:pt idx="760">
                  <c:v>0.76000000000000056</c:v>
                </c:pt>
                <c:pt idx="761">
                  <c:v>0.76100000000000056</c:v>
                </c:pt>
                <c:pt idx="762">
                  <c:v>0.76200000000000057</c:v>
                </c:pt>
                <c:pt idx="763">
                  <c:v>0.76300000000000057</c:v>
                </c:pt>
                <c:pt idx="764">
                  <c:v>0.76400000000000057</c:v>
                </c:pt>
                <c:pt idx="765">
                  <c:v>0.76500000000000057</c:v>
                </c:pt>
                <c:pt idx="766">
                  <c:v>0.76600000000000057</c:v>
                </c:pt>
                <c:pt idx="767">
                  <c:v>0.76700000000000057</c:v>
                </c:pt>
                <c:pt idx="768">
                  <c:v>0.76800000000000057</c:v>
                </c:pt>
                <c:pt idx="769">
                  <c:v>0.76900000000000057</c:v>
                </c:pt>
                <c:pt idx="770">
                  <c:v>0.77000000000000057</c:v>
                </c:pt>
                <c:pt idx="771">
                  <c:v>0.77100000000000057</c:v>
                </c:pt>
                <c:pt idx="772">
                  <c:v>0.77200000000000057</c:v>
                </c:pt>
                <c:pt idx="773">
                  <c:v>0.77300000000000058</c:v>
                </c:pt>
                <c:pt idx="774">
                  <c:v>0.77400000000000058</c:v>
                </c:pt>
                <c:pt idx="775">
                  <c:v>0.77500000000000058</c:v>
                </c:pt>
                <c:pt idx="776">
                  <c:v>0.77600000000000058</c:v>
                </c:pt>
                <c:pt idx="777">
                  <c:v>0.77700000000000058</c:v>
                </c:pt>
                <c:pt idx="778">
                  <c:v>0.77800000000000058</c:v>
                </c:pt>
                <c:pt idx="779">
                  <c:v>0.77900000000000058</c:v>
                </c:pt>
                <c:pt idx="780">
                  <c:v>0.78000000000000058</c:v>
                </c:pt>
                <c:pt idx="781">
                  <c:v>0.78100000000000058</c:v>
                </c:pt>
                <c:pt idx="782">
                  <c:v>0.78200000000000058</c:v>
                </c:pt>
                <c:pt idx="783">
                  <c:v>0.78300000000000058</c:v>
                </c:pt>
                <c:pt idx="784">
                  <c:v>0.78400000000000059</c:v>
                </c:pt>
                <c:pt idx="785">
                  <c:v>0.78500000000000059</c:v>
                </c:pt>
                <c:pt idx="786">
                  <c:v>0.78600000000000059</c:v>
                </c:pt>
                <c:pt idx="787">
                  <c:v>0.78700000000000059</c:v>
                </c:pt>
                <c:pt idx="788">
                  <c:v>0.78800000000000059</c:v>
                </c:pt>
                <c:pt idx="789">
                  <c:v>0.78900000000000059</c:v>
                </c:pt>
                <c:pt idx="790">
                  <c:v>0.79000000000000059</c:v>
                </c:pt>
                <c:pt idx="791">
                  <c:v>0.79100000000000059</c:v>
                </c:pt>
                <c:pt idx="792">
                  <c:v>0.79200000000000059</c:v>
                </c:pt>
                <c:pt idx="793">
                  <c:v>0.79300000000000059</c:v>
                </c:pt>
                <c:pt idx="794">
                  <c:v>0.79400000000000059</c:v>
                </c:pt>
                <c:pt idx="795">
                  <c:v>0.7950000000000006</c:v>
                </c:pt>
                <c:pt idx="796">
                  <c:v>0.7960000000000006</c:v>
                </c:pt>
                <c:pt idx="797">
                  <c:v>0.7970000000000006</c:v>
                </c:pt>
                <c:pt idx="798">
                  <c:v>0.7980000000000006</c:v>
                </c:pt>
                <c:pt idx="799">
                  <c:v>0.7990000000000006</c:v>
                </c:pt>
                <c:pt idx="800">
                  <c:v>0.8000000000000006</c:v>
                </c:pt>
                <c:pt idx="801">
                  <c:v>0.8010000000000006</c:v>
                </c:pt>
                <c:pt idx="802">
                  <c:v>0.8020000000000006</c:v>
                </c:pt>
                <c:pt idx="803">
                  <c:v>0.8030000000000006</c:v>
                </c:pt>
                <c:pt idx="804">
                  <c:v>0.8040000000000006</c:v>
                </c:pt>
                <c:pt idx="805">
                  <c:v>0.8050000000000006</c:v>
                </c:pt>
                <c:pt idx="806">
                  <c:v>0.8060000000000006</c:v>
                </c:pt>
                <c:pt idx="807">
                  <c:v>0.80700000000000061</c:v>
                </c:pt>
                <c:pt idx="808">
                  <c:v>0.80800000000000061</c:v>
                </c:pt>
                <c:pt idx="809">
                  <c:v>0.80900000000000061</c:v>
                </c:pt>
                <c:pt idx="810">
                  <c:v>0.81000000000000061</c:v>
                </c:pt>
                <c:pt idx="811">
                  <c:v>0.81100000000000061</c:v>
                </c:pt>
                <c:pt idx="812">
                  <c:v>0.81200000000000061</c:v>
                </c:pt>
                <c:pt idx="813">
                  <c:v>0.81300000000000061</c:v>
                </c:pt>
                <c:pt idx="814">
                  <c:v>0.81400000000000061</c:v>
                </c:pt>
                <c:pt idx="815">
                  <c:v>0.81500000000000061</c:v>
                </c:pt>
                <c:pt idx="816">
                  <c:v>0.81600000000000061</c:v>
                </c:pt>
                <c:pt idx="817">
                  <c:v>0.81700000000000061</c:v>
                </c:pt>
                <c:pt idx="818">
                  <c:v>0.81800000000000062</c:v>
                </c:pt>
                <c:pt idx="819">
                  <c:v>0.81900000000000062</c:v>
                </c:pt>
                <c:pt idx="820">
                  <c:v>0.82000000000000062</c:v>
                </c:pt>
                <c:pt idx="821">
                  <c:v>0.82100000000000062</c:v>
                </c:pt>
                <c:pt idx="822">
                  <c:v>0.82200000000000062</c:v>
                </c:pt>
                <c:pt idx="823">
                  <c:v>0.82300000000000062</c:v>
                </c:pt>
                <c:pt idx="824">
                  <c:v>0.82400000000000062</c:v>
                </c:pt>
                <c:pt idx="825">
                  <c:v>0.82500000000000062</c:v>
                </c:pt>
                <c:pt idx="826">
                  <c:v>0.82600000000000062</c:v>
                </c:pt>
                <c:pt idx="827">
                  <c:v>0.82700000000000062</c:v>
                </c:pt>
                <c:pt idx="828">
                  <c:v>0.82800000000000062</c:v>
                </c:pt>
                <c:pt idx="829">
                  <c:v>0.82900000000000063</c:v>
                </c:pt>
                <c:pt idx="830">
                  <c:v>0.83000000000000063</c:v>
                </c:pt>
                <c:pt idx="831">
                  <c:v>0.83100000000000063</c:v>
                </c:pt>
                <c:pt idx="832">
                  <c:v>0.83200000000000063</c:v>
                </c:pt>
                <c:pt idx="833">
                  <c:v>0.83300000000000063</c:v>
                </c:pt>
                <c:pt idx="834">
                  <c:v>0.83400000000000063</c:v>
                </c:pt>
                <c:pt idx="835">
                  <c:v>0.83500000000000063</c:v>
                </c:pt>
                <c:pt idx="836">
                  <c:v>0.83600000000000063</c:v>
                </c:pt>
                <c:pt idx="837">
                  <c:v>0.83700000000000063</c:v>
                </c:pt>
                <c:pt idx="838">
                  <c:v>0.83800000000000063</c:v>
                </c:pt>
                <c:pt idx="839">
                  <c:v>0.83900000000000063</c:v>
                </c:pt>
                <c:pt idx="840">
                  <c:v>0.84000000000000064</c:v>
                </c:pt>
                <c:pt idx="841">
                  <c:v>0.84100000000000064</c:v>
                </c:pt>
                <c:pt idx="842">
                  <c:v>0.84200000000000064</c:v>
                </c:pt>
                <c:pt idx="843">
                  <c:v>0.84300000000000064</c:v>
                </c:pt>
                <c:pt idx="844">
                  <c:v>0.84400000000000064</c:v>
                </c:pt>
                <c:pt idx="845">
                  <c:v>0.84500000000000064</c:v>
                </c:pt>
                <c:pt idx="846">
                  <c:v>0.84600000000000064</c:v>
                </c:pt>
                <c:pt idx="847">
                  <c:v>0.84700000000000064</c:v>
                </c:pt>
                <c:pt idx="848">
                  <c:v>0.84800000000000064</c:v>
                </c:pt>
                <c:pt idx="849">
                  <c:v>0.84900000000000064</c:v>
                </c:pt>
                <c:pt idx="850">
                  <c:v>0.85000000000000064</c:v>
                </c:pt>
                <c:pt idx="851">
                  <c:v>0.85100000000000064</c:v>
                </c:pt>
                <c:pt idx="852">
                  <c:v>0.85200000000000065</c:v>
                </c:pt>
                <c:pt idx="853">
                  <c:v>0.85300000000000065</c:v>
                </c:pt>
                <c:pt idx="854">
                  <c:v>0.85400000000000065</c:v>
                </c:pt>
                <c:pt idx="855">
                  <c:v>0.85500000000000065</c:v>
                </c:pt>
                <c:pt idx="856">
                  <c:v>0.85600000000000065</c:v>
                </c:pt>
                <c:pt idx="857">
                  <c:v>0.85700000000000065</c:v>
                </c:pt>
                <c:pt idx="858">
                  <c:v>0.85800000000000065</c:v>
                </c:pt>
                <c:pt idx="859">
                  <c:v>0.85900000000000065</c:v>
                </c:pt>
                <c:pt idx="860">
                  <c:v>0.86000000000000065</c:v>
                </c:pt>
                <c:pt idx="861">
                  <c:v>0.86100000000000065</c:v>
                </c:pt>
                <c:pt idx="862">
                  <c:v>0.86200000000000065</c:v>
                </c:pt>
                <c:pt idx="863">
                  <c:v>0.86300000000000066</c:v>
                </c:pt>
                <c:pt idx="864">
                  <c:v>0.86400000000000066</c:v>
                </c:pt>
                <c:pt idx="865">
                  <c:v>0.86500000000000066</c:v>
                </c:pt>
                <c:pt idx="866">
                  <c:v>0.86600000000000066</c:v>
                </c:pt>
                <c:pt idx="867">
                  <c:v>0.86700000000000066</c:v>
                </c:pt>
                <c:pt idx="868">
                  <c:v>0.86800000000000066</c:v>
                </c:pt>
                <c:pt idx="869">
                  <c:v>0.86900000000000066</c:v>
                </c:pt>
                <c:pt idx="870">
                  <c:v>0.87000000000000066</c:v>
                </c:pt>
                <c:pt idx="871">
                  <c:v>0.87100000000000066</c:v>
                </c:pt>
                <c:pt idx="872">
                  <c:v>0.87200000000000066</c:v>
                </c:pt>
                <c:pt idx="873">
                  <c:v>0.87300000000000066</c:v>
                </c:pt>
                <c:pt idx="874">
                  <c:v>0.87400000000000067</c:v>
                </c:pt>
                <c:pt idx="875">
                  <c:v>0.87500000000000067</c:v>
                </c:pt>
                <c:pt idx="876">
                  <c:v>0.87600000000000067</c:v>
                </c:pt>
                <c:pt idx="877">
                  <c:v>0.87700000000000067</c:v>
                </c:pt>
                <c:pt idx="878">
                  <c:v>0.87800000000000067</c:v>
                </c:pt>
                <c:pt idx="879">
                  <c:v>0.87900000000000067</c:v>
                </c:pt>
                <c:pt idx="880">
                  <c:v>0.88000000000000067</c:v>
                </c:pt>
                <c:pt idx="881">
                  <c:v>0.88100000000000067</c:v>
                </c:pt>
                <c:pt idx="882">
                  <c:v>0.88200000000000067</c:v>
                </c:pt>
                <c:pt idx="883">
                  <c:v>0.88300000000000067</c:v>
                </c:pt>
                <c:pt idx="884">
                  <c:v>0.88400000000000067</c:v>
                </c:pt>
                <c:pt idx="885">
                  <c:v>0.88500000000000068</c:v>
                </c:pt>
                <c:pt idx="886">
                  <c:v>0.88600000000000068</c:v>
                </c:pt>
                <c:pt idx="887">
                  <c:v>0.88700000000000068</c:v>
                </c:pt>
                <c:pt idx="888">
                  <c:v>0.88800000000000068</c:v>
                </c:pt>
                <c:pt idx="889">
                  <c:v>0.88900000000000068</c:v>
                </c:pt>
                <c:pt idx="890">
                  <c:v>0.89000000000000068</c:v>
                </c:pt>
                <c:pt idx="891">
                  <c:v>0.89100000000000068</c:v>
                </c:pt>
                <c:pt idx="892">
                  <c:v>0.89200000000000068</c:v>
                </c:pt>
                <c:pt idx="893">
                  <c:v>0.89300000000000068</c:v>
                </c:pt>
                <c:pt idx="894">
                  <c:v>0.89400000000000068</c:v>
                </c:pt>
                <c:pt idx="895">
                  <c:v>0.89500000000000068</c:v>
                </c:pt>
                <c:pt idx="896">
                  <c:v>0.89600000000000068</c:v>
                </c:pt>
                <c:pt idx="897">
                  <c:v>0.89700000000000069</c:v>
                </c:pt>
                <c:pt idx="898">
                  <c:v>0.89800000000000069</c:v>
                </c:pt>
                <c:pt idx="899">
                  <c:v>0.89900000000000069</c:v>
                </c:pt>
                <c:pt idx="900">
                  <c:v>0.90000000000000069</c:v>
                </c:pt>
                <c:pt idx="901">
                  <c:v>0.90100000000000069</c:v>
                </c:pt>
                <c:pt idx="902">
                  <c:v>0.90200000000000069</c:v>
                </c:pt>
                <c:pt idx="903">
                  <c:v>0.90300000000000069</c:v>
                </c:pt>
                <c:pt idx="904">
                  <c:v>0.90400000000000069</c:v>
                </c:pt>
                <c:pt idx="905">
                  <c:v>0.90500000000000069</c:v>
                </c:pt>
                <c:pt idx="906">
                  <c:v>0.90600000000000069</c:v>
                </c:pt>
                <c:pt idx="907">
                  <c:v>0.90700000000000069</c:v>
                </c:pt>
                <c:pt idx="908">
                  <c:v>0.9080000000000007</c:v>
                </c:pt>
                <c:pt idx="909">
                  <c:v>0.9090000000000007</c:v>
                </c:pt>
                <c:pt idx="910">
                  <c:v>0.9100000000000007</c:v>
                </c:pt>
                <c:pt idx="911">
                  <c:v>0.9110000000000007</c:v>
                </c:pt>
                <c:pt idx="912">
                  <c:v>0.9120000000000007</c:v>
                </c:pt>
                <c:pt idx="913">
                  <c:v>0.9130000000000007</c:v>
                </c:pt>
                <c:pt idx="914">
                  <c:v>0.9140000000000007</c:v>
                </c:pt>
                <c:pt idx="915">
                  <c:v>0.9150000000000007</c:v>
                </c:pt>
                <c:pt idx="916">
                  <c:v>0.9160000000000007</c:v>
                </c:pt>
                <c:pt idx="917">
                  <c:v>0.9170000000000007</c:v>
                </c:pt>
                <c:pt idx="918">
                  <c:v>0.9180000000000007</c:v>
                </c:pt>
                <c:pt idx="919">
                  <c:v>0.91900000000000071</c:v>
                </c:pt>
                <c:pt idx="920">
                  <c:v>0.92000000000000071</c:v>
                </c:pt>
                <c:pt idx="921">
                  <c:v>0.92100000000000071</c:v>
                </c:pt>
                <c:pt idx="922">
                  <c:v>0.92200000000000071</c:v>
                </c:pt>
                <c:pt idx="923">
                  <c:v>0.92300000000000071</c:v>
                </c:pt>
                <c:pt idx="924">
                  <c:v>0.92400000000000071</c:v>
                </c:pt>
                <c:pt idx="925">
                  <c:v>0.92500000000000071</c:v>
                </c:pt>
                <c:pt idx="926">
                  <c:v>0.92600000000000071</c:v>
                </c:pt>
                <c:pt idx="927">
                  <c:v>0.92700000000000071</c:v>
                </c:pt>
                <c:pt idx="928">
                  <c:v>0.92800000000000071</c:v>
                </c:pt>
                <c:pt idx="929">
                  <c:v>0.92900000000000071</c:v>
                </c:pt>
                <c:pt idx="930">
                  <c:v>0.93000000000000071</c:v>
                </c:pt>
                <c:pt idx="931">
                  <c:v>0.93100000000000072</c:v>
                </c:pt>
                <c:pt idx="932">
                  <c:v>0.93200000000000072</c:v>
                </c:pt>
                <c:pt idx="933">
                  <c:v>0.93300000000000072</c:v>
                </c:pt>
                <c:pt idx="934">
                  <c:v>0.93400000000000072</c:v>
                </c:pt>
                <c:pt idx="935">
                  <c:v>0.93500000000000072</c:v>
                </c:pt>
                <c:pt idx="936">
                  <c:v>0.93600000000000072</c:v>
                </c:pt>
                <c:pt idx="937">
                  <c:v>0.93700000000000072</c:v>
                </c:pt>
                <c:pt idx="938">
                  <c:v>0.93800000000000072</c:v>
                </c:pt>
                <c:pt idx="939">
                  <c:v>0.93900000000000072</c:v>
                </c:pt>
                <c:pt idx="940">
                  <c:v>0.94000000000000072</c:v>
                </c:pt>
                <c:pt idx="941">
                  <c:v>0.94100000000000072</c:v>
                </c:pt>
                <c:pt idx="942">
                  <c:v>0.94200000000000073</c:v>
                </c:pt>
                <c:pt idx="943">
                  <c:v>0.94300000000000073</c:v>
                </c:pt>
                <c:pt idx="944">
                  <c:v>0.94400000000000073</c:v>
                </c:pt>
                <c:pt idx="945">
                  <c:v>0.94500000000000073</c:v>
                </c:pt>
                <c:pt idx="946">
                  <c:v>0.94600000000000073</c:v>
                </c:pt>
                <c:pt idx="947">
                  <c:v>0.94700000000000073</c:v>
                </c:pt>
                <c:pt idx="948">
                  <c:v>0.94800000000000073</c:v>
                </c:pt>
                <c:pt idx="949">
                  <c:v>0.94900000000000073</c:v>
                </c:pt>
                <c:pt idx="950">
                  <c:v>0.95000000000000073</c:v>
                </c:pt>
                <c:pt idx="951">
                  <c:v>0.95100000000000073</c:v>
                </c:pt>
                <c:pt idx="952">
                  <c:v>0.95200000000000073</c:v>
                </c:pt>
                <c:pt idx="953">
                  <c:v>0.95300000000000074</c:v>
                </c:pt>
                <c:pt idx="954">
                  <c:v>0.95400000000000074</c:v>
                </c:pt>
                <c:pt idx="955">
                  <c:v>0.95500000000000074</c:v>
                </c:pt>
                <c:pt idx="956">
                  <c:v>0.95600000000000074</c:v>
                </c:pt>
                <c:pt idx="957">
                  <c:v>0.95700000000000074</c:v>
                </c:pt>
                <c:pt idx="958">
                  <c:v>0.95800000000000074</c:v>
                </c:pt>
                <c:pt idx="959">
                  <c:v>0.95900000000000074</c:v>
                </c:pt>
                <c:pt idx="960">
                  <c:v>0.96000000000000074</c:v>
                </c:pt>
                <c:pt idx="961">
                  <c:v>0.96100000000000074</c:v>
                </c:pt>
                <c:pt idx="962">
                  <c:v>0.96200000000000074</c:v>
                </c:pt>
                <c:pt idx="963">
                  <c:v>0.96300000000000074</c:v>
                </c:pt>
                <c:pt idx="964">
                  <c:v>0.96400000000000075</c:v>
                </c:pt>
                <c:pt idx="965">
                  <c:v>0.96500000000000075</c:v>
                </c:pt>
                <c:pt idx="966">
                  <c:v>0.96600000000000075</c:v>
                </c:pt>
                <c:pt idx="967">
                  <c:v>0.96700000000000075</c:v>
                </c:pt>
                <c:pt idx="968">
                  <c:v>0.96800000000000075</c:v>
                </c:pt>
                <c:pt idx="969">
                  <c:v>0.96900000000000075</c:v>
                </c:pt>
                <c:pt idx="970">
                  <c:v>0.97000000000000075</c:v>
                </c:pt>
                <c:pt idx="971">
                  <c:v>0.97100000000000075</c:v>
                </c:pt>
                <c:pt idx="972">
                  <c:v>0.97200000000000075</c:v>
                </c:pt>
                <c:pt idx="973">
                  <c:v>0.97300000000000075</c:v>
                </c:pt>
                <c:pt idx="974">
                  <c:v>0.97400000000000075</c:v>
                </c:pt>
                <c:pt idx="975">
                  <c:v>0.97500000000000075</c:v>
                </c:pt>
                <c:pt idx="976">
                  <c:v>0.97600000000000076</c:v>
                </c:pt>
                <c:pt idx="977">
                  <c:v>0.97700000000000076</c:v>
                </c:pt>
                <c:pt idx="978">
                  <c:v>0.97800000000000076</c:v>
                </c:pt>
                <c:pt idx="979">
                  <c:v>0.97900000000000076</c:v>
                </c:pt>
                <c:pt idx="980">
                  <c:v>0.98000000000000076</c:v>
                </c:pt>
                <c:pt idx="981">
                  <c:v>0.98100000000000076</c:v>
                </c:pt>
                <c:pt idx="982">
                  <c:v>0.98200000000000076</c:v>
                </c:pt>
                <c:pt idx="983">
                  <c:v>0.98300000000000076</c:v>
                </c:pt>
                <c:pt idx="984">
                  <c:v>0.98400000000000076</c:v>
                </c:pt>
                <c:pt idx="985">
                  <c:v>0.98500000000000076</c:v>
                </c:pt>
                <c:pt idx="986">
                  <c:v>0.98600000000000076</c:v>
                </c:pt>
                <c:pt idx="987">
                  <c:v>0.98700000000000077</c:v>
                </c:pt>
                <c:pt idx="988">
                  <c:v>0.98800000000000077</c:v>
                </c:pt>
                <c:pt idx="989">
                  <c:v>0.98900000000000077</c:v>
                </c:pt>
                <c:pt idx="990">
                  <c:v>0.99000000000000077</c:v>
                </c:pt>
                <c:pt idx="991">
                  <c:v>0.99100000000000077</c:v>
                </c:pt>
                <c:pt idx="992">
                  <c:v>0.99200000000000077</c:v>
                </c:pt>
                <c:pt idx="993">
                  <c:v>0.99300000000000077</c:v>
                </c:pt>
                <c:pt idx="994">
                  <c:v>0.99400000000000077</c:v>
                </c:pt>
                <c:pt idx="995">
                  <c:v>0.99500000000000077</c:v>
                </c:pt>
                <c:pt idx="996">
                  <c:v>0.99600000000000077</c:v>
                </c:pt>
                <c:pt idx="997">
                  <c:v>0.99700000000000077</c:v>
                </c:pt>
                <c:pt idx="998">
                  <c:v>0.99800000000000078</c:v>
                </c:pt>
                <c:pt idx="999">
                  <c:v>0.99900000000000078</c:v>
                </c:pt>
                <c:pt idx="1000">
                  <c:v>1.0000000000000007</c:v>
                </c:pt>
              </c:numCache>
            </c:numRef>
          </c:xVal>
          <c:yVal>
            <c:numRef>
              <c:f>'natural cubic spline'!$Q$4:$Q$1004</c:f>
              <c:numCache>
                <c:formatCode>General</c:formatCode>
                <c:ptCount val="10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3.7037037037209839E-11</c:v>
                </c:pt>
                <c:pt idx="668">
                  <c:v>2.3703703703731401E-9</c:v>
                </c:pt>
                <c:pt idx="669">
                  <c:v>1.27037037037122E-8</c:v>
                </c:pt>
                <c:pt idx="670">
                  <c:v>3.7037037037054407E-8</c:v>
                </c:pt>
                <c:pt idx="671">
                  <c:v>8.1370370370399764E-8</c:v>
                </c:pt>
                <c:pt idx="672">
                  <c:v>1.5170370370374833E-7</c:v>
                </c:pt>
                <c:pt idx="673">
                  <c:v>2.5403703703710006E-7</c:v>
                </c:pt>
                <c:pt idx="674">
                  <c:v>3.9437037037045502E-7</c:v>
                </c:pt>
                <c:pt idx="675">
                  <c:v>5.7870370370381318E-7</c:v>
                </c:pt>
                <c:pt idx="676">
                  <c:v>8.1303703703717467E-7</c:v>
                </c:pt>
                <c:pt idx="677">
                  <c:v>1.1033703703705394E-6</c:v>
                </c:pt>
                <c:pt idx="678">
                  <c:v>1.4557037037039071E-6</c:v>
                </c:pt>
                <c:pt idx="679">
                  <c:v>1.8760370370372787E-6</c:v>
                </c:pt>
                <c:pt idx="680">
                  <c:v>2.3703703703706528E-6</c:v>
                </c:pt>
                <c:pt idx="681">
                  <c:v>2.9447037037040308E-6</c:v>
                </c:pt>
                <c:pt idx="682">
                  <c:v>3.605037037037412E-6</c:v>
                </c:pt>
                <c:pt idx="683">
                  <c:v>4.357370370370797E-6</c:v>
                </c:pt>
                <c:pt idx="684">
                  <c:v>5.2077037037041839E-6</c:v>
                </c:pt>
                <c:pt idx="685">
                  <c:v>6.1620370370375761E-6</c:v>
                </c:pt>
                <c:pt idx="686">
                  <c:v>7.2263703703709706E-6</c:v>
                </c:pt>
                <c:pt idx="687">
                  <c:v>8.4067037037043696E-6</c:v>
                </c:pt>
                <c:pt idx="688">
                  <c:v>9.7090370370377702E-6</c:v>
                </c:pt>
                <c:pt idx="689">
                  <c:v>1.1139370370371177E-5</c:v>
                </c:pt>
                <c:pt idx="690">
                  <c:v>1.2703703703704583E-5</c:v>
                </c:pt>
                <c:pt idx="691">
                  <c:v>1.4408037037037997E-5</c:v>
                </c:pt>
                <c:pt idx="692">
                  <c:v>1.6258370370371412E-5</c:v>
                </c:pt>
                <c:pt idx="693">
                  <c:v>1.826070370370483E-5</c:v>
                </c:pt>
                <c:pt idx="694">
                  <c:v>2.0421037037038251E-5</c:v>
                </c:pt>
                <c:pt idx="695">
                  <c:v>2.274537037037168E-5</c:v>
                </c:pt>
                <c:pt idx="696">
                  <c:v>2.523970370370511E-5</c:v>
                </c:pt>
                <c:pt idx="697">
                  <c:v>2.7910037037038542E-5</c:v>
                </c:pt>
                <c:pt idx="698">
                  <c:v>3.076237037037198E-5</c:v>
                </c:pt>
                <c:pt idx="699">
                  <c:v>3.380270370370542E-5</c:v>
                </c:pt>
                <c:pt idx="700">
                  <c:v>3.7037037037038859E-5</c:v>
                </c:pt>
                <c:pt idx="701">
                  <c:v>4.047137037037231E-5</c:v>
                </c:pt>
                <c:pt idx="702">
                  <c:v>4.4111703703705758E-5</c:v>
                </c:pt>
                <c:pt idx="703">
                  <c:v>4.7964037037039217E-5</c:v>
                </c:pt>
                <c:pt idx="704">
                  <c:v>5.2034370370372673E-5</c:v>
                </c:pt>
                <c:pt idx="705">
                  <c:v>5.6328703703706133E-5</c:v>
                </c:pt>
                <c:pt idx="706">
                  <c:v>6.0853037037039608E-5</c:v>
                </c:pt>
                <c:pt idx="707">
                  <c:v>6.5613370370373066E-5</c:v>
                </c:pt>
                <c:pt idx="708">
                  <c:v>7.061570370370654E-5</c:v>
                </c:pt>
                <c:pt idx="709">
                  <c:v>7.5866037037040029E-5</c:v>
                </c:pt>
                <c:pt idx="710">
                  <c:v>8.1370370370373505E-5</c:v>
                </c:pt>
                <c:pt idx="711">
                  <c:v>8.7134703703706996E-5</c:v>
                </c:pt>
                <c:pt idx="712">
                  <c:v>9.3165037037040474E-5</c:v>
                </c:pt>
                <c:pt idx="713">
                  <c:v>9.9467370370373966E-5</c:v>
                </c:pt>
                <c:pt idx="714">
                  <c:v>1.0604770370370747E-4</c:v>
                </c:pt>
                <c:pt idx="715">
                  <c:v>1.1291203703704097E-4</c:v>
                </c:pt>
                <c:pt idx="716">
                  <c:v>1.2006637037037448E-4</c:v>
                </c:pt>
                <c:pt idx="717">
                  <c:v>1.2751670370370798E-4</c:v>
                </c:pt>
                <c:pt idx="718">
                  <c:v>1.3526903703704149E-4</c:v>
                </c:pt>
                <c:pt idx="719">
                  <c:v>1.43329370370375E-4</c:v>
                </c:pt>
                <c:pt idx="720">
                  <c:v>1.5170370370370853E-4</c:v>
                </c:pt>
                <c:pt idx="721">
                  <c:v>1.6039803703704204E-4</c:v>
                </c:pt>
                <c:pt idx="722">
                  <c:v>1.694183703703756E-4</c:v>
                </c:pt>
                <c:pt idx="723">
                  <c:v>1.7877070370370913E-4</c:v>
                </c:pt>
                <c:pt idx="724">
                  <c:v>1.8846103703704266E-4</c:v>
                </c:pt>
                <c:pt idx="725">
                  <c:v>1.9849537037037619E-4</c:v>
                </c:pt>
                <c:pt idx="726">
                  <c:v>2.0887970370370973E-4</c:v>
                </c:pt>
                <c:pt idx="727">
                  <c:v>2.1962003703704329E-4</c:v>
                </c:pt>
                <c:pt idx="728">
                  <c:v>2.3072237037037686E-4</c:v>
                </c:pt>
                <c:pt idx="729">
                  <c:v>2.4219270370371039E-4</c:v>
                </c:pt>
                <c:pt idx="730">
                  <c:v>2.5403703703704393E-4</c:v>
                </c:pt>
                <c:pt idx="731">
                  <c:v>2.6626137037037749E-4</c:v>
                </c:pt>
                <c:pt idx="732">
                  <c:v>2.7887170370371111E-4</c:v>
                </c:pt>
                <c:pt idx="733">
                  <c:v>2.9187403703704467E-4</c:v>
                </c:pt>
                <c:pt idx="734">
                  <c:v>3.0527437037037821E-4</c:v>
                </c:pt>
                <c:pt idx="735">
                  <c:v>3.1907870370371182E-4</c:v>
                </c:pt>
                <c:pt idx="736">
                  <c:v>3.3329303703704538E-4</c:v>
                </c:pt>
                <c:pt idx="737">
                  <c:v>3.4792337037037899E-4</c:v>
                </c:pt>
                <c:pt idx="738">
                  <c:v>3.6297570370371257E-4</c:v>
                </c:pt>
                <c:pt idx="739">
                  <c:v>3.7845603703704617E-4</c:v>
                </c:pt>
                <c:pt idx="740">
                  <c:v>3.9437037037037977E-4</c:v>
                </c:pt>
                <c:pt idx="741">
                  <c:v>4.1072470370371342E-4</c:v>
                </c:pt>
                <c:pt idx="742">
                  <c:v>4.2752503703704698E-4</c:v>
                </c:pt>
                <c:pt idx="743">
                  <c:v>4.4477737037038062E-4</c:v>
                </c:pt>
                <c:pt idx="744">
                  <c:v>4.6248770370371426E-4</c:v>
                </c:pt>
                <c:pt idx="745">
                  <c:v>4.8066203703704788E-4</c:v>
                </c:pt>
                <c:pt idx="746">
                  <c:v>4.9930637037038153E-4</c:v>
                </c:pt>
                <c:pt idx="747">
                  <c:v>5.1842670370371509E-4</c:v>
                </c:pt>
                <c:pt idx="748">
                  <c:v>5.3802903703704876E-4</c:v>
                </c:pt>
                <c:pt idx="749">
                  <c:v>5.5811937037038241E-4</c:v>
                </c:pt>
                <c:pt idx="750">
                  <c:v>5.7870370370371603E-4</c:v>
                </c:pt>
                <c:pt idx="751">
                  <c:v>5.9978803703704972E-4</c:v>
                </c:pt>
                <c:pt idx="752">
                  <c:v>6.2137837037038336E-4</c:v>
                </c:pt>
                <c:pt idx="753">
                  <c:v>6.4348070370371703E-4</c:v>
                </c:pt>
                <c:pt idx="754">
                  <c:v>6.6610103703705072E-4</c:v>
                </c:pt>
                <c:pt idx="755">
                  <c:v>6.8924537037038432E-4</c:v>
                </c:pt>
                <c:pt idx="756">
                  <c:v>7.1291970370371792E-4</c:v>
                </c:pt>
                <c:pt idx="757">
                  <c:v>7.3713003703705161E-4</c:v>
                </c:pt>
                <c:pt idx="758">
                  <c:v>7.6188237037038537E-4</c:v>
                </c:pt>
                <c:pt idx="759">
                  <c:v>7.8718270370371909E-4</c:v>
                </c:pt>
                <c:pt idx="760">
                  <c:v>8.1303703703705275E-4</c:v>
                </c:pt>
                <c:pt idx="761">
                  <c:v>8.3945137037038633E-4</c:v>
                </c:pt>
                <c:pt idx="762">
                  <c:v>8.6643170370372005E-4</c:v>
                </c:pt>
                <c:pt idx="763">
                  <c:v>8.9398403703705377E-4</c:v>
                </c:pt>
                <c:pt idx="764">
                  <c:v>9.2211437037038749E-4</c:v>
                </c:pt>
                <c:pt idx="765">
                  <c:v>9.508287037037213E-4</c:v>
                </c:pt>
                <c:pt idx="766">
                  <c:v>9.8013303703705485E-4</c:v>
                </c:pt>
                <c:pt idx="767">
                  <c:v>1.0100333703703887E-3</c:v>
                </c:pt>
                <c:pt idx="768">
                  <c:v>1.0405357037037224E-3</c:v>
                </c:pt>
                <c:pt idx="769">
                  <c:v>1.0716460370370562E-3</c:v>
                </c:pt>
                <c:pt idx="770">
                  <c:v>1.10337037037039E-3</c:v>
                </c:pt>
                <c:pt idx="771">
                  <c:v>1.1357147037037237E-3</c:v>
                </c:pt>
                <c:pt idx="772">
                  <c:v>1.1686850370370573E-3</c:v>
                </c:pt>
                <c:pt idx="773">
                  <c:v>1.2022873703703913E-3</c:v>
                </c:pt>
                <c:pt idx="774">
                  <c:v>1.2365277037037249E-3</c:v>
                </c:pt>
                <c:pt idx="775">
                  <c:v>1.2714120370370587E-3</c:v>
                </c:pt>
                <c:pt idx="776">
                  <c:v>1.3069463703703924E-3</c:v>
                </c:pt>
                <c:pt idx="777">
                  <c:v>1.3431367037037261E-3</c:v>
                </c:pt>
                <c:pt idx="778">
                  <c:v>1.3799890370370601E-3</c:v>
                </c:pt>
                <c:pt idx="779">
                  <c:v>1.4175093703703938E-3</c:v>
                </c:pt>
                <c:pt idx="780">
                  <c:v>1.4557037037037277E-3</c:v>
                </c:pt>
                <c:pt idx="781">
                  <c:v>1.4945780370370614E-3</c:v>
                </c:pt>
                <c:pt idx="782">
                  <c:v>1.5341383703703952E-3</c:v>
                </c:pt>
                <c:pt idx="783">
                  <c:v>1.5743907037037289E-3</c:v>
                </c:pt>
                <c:pt idx="784">
                  <c:v>1.6153410370370628E-3</c:v>
                </c:pt>
                <c:pt idx="785">
                  <c:v>1.6569953703703965E-3</c:v>
                </c:pt>
                <c:pt idx="786">
                  <c:v>1.6993597037037304E-3</c:v>
                </c:pt>
                <c:pt idx="787">
                  <c:v>1.7424400370370642E-3</c:v>
                </c:pt>
                <c:pt idx="788">
                  <c:v>1.7862423703703979E-3</c:v>
                </c:pt>
                <c:pt idx="789">
                  <c:v>1.8307727037037318E-3</c:v>
                </c:pt>
                <c:pt idx="790">
                  <c:v>1.8760370370370656E-3</c:v>
                </c:pt>
                <c:pt idx="791">
                  <c:v>1.9220413703703995E-3</c:v>
                </c:pt>
                <c:pt idx="792">
                  <c:v>1.9687917037037334E-3</c:v>
                </c:pt>
                <c:pt idx="793">
                  <c:v>2.0162940370370675E-3</c:v>
                </c:pt>
                <c:pt idx="794">
                  <c:v>2.0645543703704011E-3</c:v>
                </c:pt>
                <c:pt idx="795">
                  <c:v>2.1135787037037347E-3</c:v>
                </c:pt>
                <c:pt idx="796">
                  <c:v>2.1633730370370688E-3</c:v>
                </c:pt>
                <c:pt idx="797">
                  <c:v>2.2139433703704027E-3</c:v>
                </c:pt>
                <c:pt idx="798">
                  <c:v>2.2652957037037364E-3</c:v>
                </c:pt>
                <c:pt idx="799">
                  <c:v>2.3174360370370704E-3</c:v>
                </c:pt>
                <c:pt idx="800">
                  <c:v>2.3703703703704042E-3</c:v>
                </c:pt>
                <c:pt idx="801">
                  <c:v>2.4241047037037384E-3</c:v>
                </c:pt>
                <c:pt idx="802">
                  <c:v>2.4786450370370724E-3</c:v>
                </c:pt>
                <c:pt idx="803">
                  <c:v>2.5339973703704059E-3</c:v>
                </c:pt>
                <c:pt idx="804">
                  <c:v>2.5901677037037398E-3</c:v>
                </c:pt>
                <c:pt idx="805">
                  <c:v>2.6471620370370737E-3</c:v>
                </c:pt>
                <c:pt idx="806">
                  <c:v>2.7049863703704079E-3</c:v>
                </c:pt>
                <c:pt idx="807">
                  <c:v>2.7636467037037418E-3</c:v>
                </c:pt>
                <c:pt idx="808">
                  <c:v>2.8231490370370757E-3</c:v>
                </c:pt>
                <c:pt idx="809">
                  <c:v>2.8834993703704096E-3</c:v>
                </c:pt>
                <c:pt idx="810">
                  <c:v>2.9447037037037436E-3</c:v>
                </c:pt>
                <c:pt idx="811">
                  <c:v>3.0067680370370773E-3</c:v>
                </c:pt>
                <c:pt idx="812">
                  <c:v>3.069698370370411E-3</c:v>
                </c:pt>
                <c:pt idx="813">
                  <c:v>3.1335007037037454E-3</c:v>
                </c:pt>
                <c:pt idx="814">
                  <c:v>3.1981810370370792E-3</c:v>
                </c:pt>
                <c:pt idx="815">
                  <c:v>3.2637453703704133E-3</c:v>
                </c:pt>
                <c:pt idx="816">
                  <c:v>3.3301997037037474E-3</c:v>
                </c:pt>
                <c:pt idx="817">
                  <c:v>3.3975500370370814E-3</c:v>
                </c:pt>
                <c:pt idx="818">
                  <c:v>3.4658023703704154E-3</c:v>
                </c:pt>
                <c:pt idx="819">
                  <c:v>3.5349627037037489E-3</c:v>
                </c:pt>
                <c:pt idx="820">
                  <c:v>3.6050370370370832E-3</c:v>
                </c:pt>
                <c:pt idx="821">
                  <c:v>3.6760313703704172E-3</c:v>
                </c:pt>
                <c:pt idx="822">
                  <c:v>3.7479517037037509E-3</c:v>
                </c:pt>
                <c:pt idx="823">
                  <c:v>3.8208040370370849E-3</c:v>
                </c:pt>
                <c:pt idx="824">
                  <c:v>3.8945943703704192E-3</c:v>
                </c:pt>
                <c:pt idx="825">
                  <c:v>3.9693287037037535E-3</c:v>
                </c:pt>
                <c:pt idx="826">
                  <c:v>4.045013037037087E-3</c:v>
                </c:pt>
                <c:pt idx="827">
                  <c:v>4.1216533703704213E-3</c:v>
                </c:pt>
                <c:pt idx="828">
                  <c:v>4.1992557037037557E-3</c:v>
                </c:pt>
                <c:pt idx="829">
                  <c:v>4.2778260370370897E-3</c:v>
                </c:pt>
                <c:pt idx="830">
                  <c:v>4.3573703703704237E-3</c:v>
                </c:pt>
                <c:pt idx="831">
                  <c:v>4.4378947037037571E-3</c:v>
                </c:pt>
                <c:pt idx="832">
                  <c:v>4.5194050370370919E-3</c:v>
                </c:pt>
                <c:pt idx="833">
                  <c:v>4.6019073703704259E-3</c:v>
                </c:pt>
                <c:pt idx="834">
                  <c:v>4.6854077037037601E-3</c:v>
                </c:pt>
                <c:pt idx="835">
                  <c:v>4.7699120370370942E-3</c:v>
                </c:pt>
                <c:pt idx="836">
                  <c:v>4.8554263703704274E-3</c:v>
                </c:pt>
                <c:pt idx="837">
                  <c:v>4.9419567037037619E-3</c:v>
                </c:pt>
                <c:pt idx="838">
                  <c:v>5.0295090370370962E-3</c:v>
                </c:pt>
                <c:pt idx="839">
                  <c:v>5.1180893703704298E-3</c:v>
                </c:pt>
                <c:pt idx="840">
                  <c:v>5.2077037037037647E-3</c:v>
                </c:pt>
                <c:pt idx="841">
                  <c:v>5.2983580370370986E-3</c:v>
                </c:pt>
                <c:pt idx="842">
                  <c:v>5.3900583703704328E-3</c:v>
                </c:pt>
                <c:pt idx="843">
                  <c:v>5.4828107037037666E-3</c:v>
                </c:pt>
                <c:pt idx="844">
                  <c:v>5.5766210370371003E-3</c:v>
                </c:pt>
                <c:pt idx="845">
                  <c:v>5.6714953703704352E-3</c:v>
                </c:pt>
                <c:pt idx="846">
                  <c:v>5.7674397037037689E-3</c:v>
                </c:pt>
                <c:pt idx="847">
                  <c:v>5.8644600370371027E-3</c:v>
                </c:pt>
                <c:pt idx="848">
                  <c:v>5.9625623703704368E-3</c:v>
                </c:pt>
                <c:pt idx="849">
                  <c:v>6.0617527037037724E-3</c:v>
                </c:pt>
                <c:pt idx="850">
                  <c:v>6.1620370370371056E-3</c:v>
                </c:pt>
                <c:pt idx="851">
                  <c:v>6.26342137037044E-3</c:v>
                </c:pt>
                <c:pt idx="852">
                  <c:v>6.3659117037037733E-3</c:v>
                </c:pt>
                <c:pt idx="853">
                  <c:v>6.4695140370371086E-3</c:v>
                </c:pt>
                <c:pt idx="854">
                  <c:v>6.5742343703704426E-3</c:v>
                </c:pt>
                <c:pt idx="855">
                  <c:v>6.6800787037037774E-3</c:v>
                </c:pt>
                <c:pt idx="856">
                  <c:v>6.7870530370371107E-3</c:v>
                </c:pt>
                <c:pt idx="857">
                  <c:v>6.8951633703704445E-3</c:v>
                </c:pt>
                <c:pt idx="858">
                  <c:v>7.0044157037037792E-3</c:v>
                </c:pt>
                <c:pt idx="859">
                  <c:v>7.1148160370371142E-3</c:v>
                </c:pt>
                <c:pt idx="860">
                  <c:v>7.226370370370448E-3</c:v>
                </c:pt>
                <c:pt idx="861">
                  <c:v>7.3390847037037819E-3</c:v>
                </c:pt>
                <c:pt idx="862">
                  <c:v>7.4529650370371162E-3</c:v>
                </c:pt>
                <c:pt idx="863">
                  <c:v>7.5680173703704503E-3</c:v>
                </c:pt>
                <c:pt idx="864">
                  <c:v>7.6842477037037844E-3</c:v>
                </c:pt>
                <c:pt idx="865">
                  <c:v>7.8016620370371182E-3</c:v>
                </c:pt>
                <c:pt idx="866">
                  <c:v>7.9202663703704535E-3</c:v>
                </c:pt>
                <c:pt idx="867">
                  <c:v>8.0400667037037864E-3</c:v>
                </c:pt>
                <c:pt idx="868">
                  <c:v>8.1610690370371216E-3</c:v>
                </c:pt>
                <c:pt idx="869">
                  <c:v>8.2832793703704558E-3</c:v>
                </c:pt>
                <c:pt idx="870">
                  <c:v>8.4067037037037912E-3</c:v>
                </c:pt>
                <c:pt idx="871">
                  <c:v>8.5313480370371245E-3</c:v>
                </c:pt>
                <c:pt idx="872">
                  <c:v>8.6572183703704595E-3</c:v>
                </c:pt>
                <c:pt idx="873">
                  <c:v>8.7843207037037931E-3</c:v>
                </c:pt>
                <c:pt idx="874">
                  <c:v>8.9126610370371274E-3</c:v>
                </c:pt>
                <c:pt idx="875">
                  <c:v>9.0422453703704608E-3</c:v>
                </c:pt>
                <c:pt idx="876">
                  <c:v>9.1730797037037955E-3</c:v>
                </c:pt>
                <c:pt idx="877">
                  <c:v>9.3051700370371318E-3</c:v>
                </c:pt>
                <c:pt idx="878">
                  <c:v>9.4385223703704647E-3</c:v>
                </c:pt>
                <c:pt idx="879">
                  <c:v>9.5731427037037999E-3</c:v>
                </c:pt>
                <c:pt idx="880">
                  <c:v>9.709037037037134E-3</c:v>
                </c:pt>
                <c:pt idx="881">
                  <c:v>9.8462113703704675E-3</c:v>
                </c:pt>
                <c:pt idx="882">
                  <c:v>9.9846717037038023E-3</c:v>
                </c:pt>
                <c:pt idx="883">
                  <c:v>1.0124424037037137E-2</c:v>
                </c:pt>
                <c:pt idx="884">
                  <c:v>1.0265474370370472E-2</c:v>
                </c:pt>
                <c:pt idx="885">
                  <c:v>1.0407828703703806E-2</c:v>
                </c:pt>
                <c:pt idx="886">
                  <c:v>1.0551493037037141E-2</c:v>
                </c:pt>
                <c:pt idx="887">
                  <c:v>1.0696473370370474E-2</c:v>
                </c:pt>
                <c:pt idx="888">
                  <c:v>1.0842775703703808E-2</c:v>
                </c:pt>
                <c:pt idx="889">
                  <c:v>1.0990406037037142E-2</c:v>
                </c:pt>
                <c:pt idx="890">
                  <c:v>1.1139370370370478E-2</c:v>
                </c:pt>
                <c:pt idx="891">
                  <c:v>1.1289674703703814E-2</c:v>
                </c:pt>
                <c:pt idx="892">
                  <c:v>1.1441325037037146E-2</c:v>
                </c:pt>
                <c:pt idx="893">
                  <c:v>1.1594327370370481E-2</c:v>
                </c:pt>
                <c:pt idx="894">
                  <c:v>1.1748687703703815E-2</c:v>
                </c:pt>
                <c:pt idx="895">
                  <c:v>1.1904412037037149E-2</c:v>
                </c:pt>
                <c:pt idx="896">
                  <c:v>1.2061506370370484E-2</c:v>
                </c:pt>
                <c:pt idx="897">
                  <c:v>1.221997670370382E-2</c:v>
                </c:pt>
                <c:pt idx="898">
                  <c:v>1.2379829037037153E-2</c:v>
                </c:pt>
                <c:pt idx="899">
                  <c:v>1.2541069370370486E-2</c:v>
                </c:pt>
                <c:pt idx="900">
                  <c:v>1.2703703703703821E-2</c:v>
                </c:pt>
                <c:pt idx="901">
                  <c:v>1.2867738037037156E-2</c:v>
                </c:pt>
                <c:pt idx="902">
                  <c:v>1.3033178370370491E-2</c:v>
                </c:pt>
                <c:pt idx="903">
                  <c:v>1.3200030703703826E-2</c:v>
                </c:pt>
                <c:pt idx="904">
                  <c:v>1.3368301037037161E-2</c:v>
                </c:pt>
                <c:pt idx="905">
                  <c:v>1.3537995370370495E-2</c:v>
                </c:pt>
                <c:pt idx="906">
                  <c:v>1.3709119703703828E-2</c:v>
                </c:pt>
                <c:pt idx="907">
                  <c:v>1.3881680037037164E-2</c:v>
                </c:pt>
                <c:pt idx="908">
                  <c:v>1.4055682370370498E-2</c:v>
                </c:pt>
                <c:pt idx="909">
                  <c:v>1.4231132703703834E-2</c:v>
                </c:pt>
                <c:pt idx="910">
                  <c:v>1.4408037037037169E-2</c:v>
                </c:pt>
                <c:pt idx="911">
                  <c:v>1.4586401370370502E-2</c:v>
                </c:pt>
                <c:pt idx="912">
                  <c:v>1.4766231703703838E-2</c:v>
                </c:pt>
                <c:pt idx="913">
                  <c:v>1.4947534037037172E-2</c:v>
                </c:pt>
                <c:pt idx="914">
                  <c:v>1.5130314370370507E-2</c:v>
                </c:pt>
                <c:pt idx="915">
                  <c:v>1.5314578703703841E-2</c:v>
                </c:pt>
                <c:pt idx="916">
                  <c:v>1.5500333037037175E-2</c:v>
                </c:pt>
                <c:pt idx="917">
                  <c:v>1.568758337037051E-2</c:v>
                </c:pt>
                <c:pt idx="918">
                  <c:v>1.5876335703703844E-2</c:v>
                </c:pt>
                <c:pt idx="919">
                  <c:v>1.6066596037037178E-2</c:v>
                </c:pt>
                <c:pt idx="920">
                  <c:v>1.6258370370370513E-2</c:v>
                </c:pt>
                <c:pt idx="921">
                  <c:v>1.6451664703703846E-2</c:v>
                </c:pt>
                <c:pt idx="922">
                  <c:v>1.6646485037037185E-2</c:v>
                </c:pt>
                <c:pt idx="923">
                  <c:v>1.6842837370370515E-2</c:v>
                </c:pt>
                <c:pt idx="924">
                  <c:v>1.7040727703703854E-2</c:v>
                </c:pt>
                <c:pt idx="925">
                  <c:v>1.7240162037037186E-2</c:v>
                </c:pt>
                <c:pt idx="926">
                  <c:v>1.744114637037052E-2</c:v>
                </c:pt>
                <c:pt idx="927">
                  <c:v>1.7643686703703854E-2</c:v>
                </c:pt>
                <c:pt idx="928">
                  <c:v>1.7847789037037189E-2</c:v>
                </c:pt>
                <c:pt idx="929">
                  <c:v>1.8053459370370527E-2</c:v>
                </c:pt>
                <c:pt idx="930">
                  <c:v>1.8260703703703862E-2</c:v>
                </c:pt>
                <c:pt idx="931">
                  <c:v>1.8469528037037195E-2</c:v>
                </c:pt>
                <c:pt idx="932">
                  <c:v>1.8679938370370529E-2</c:v>
                </c:pt>
                <c:pt idx="933">
                  <c:v>1.8891940703703862E-2</c:v>
                </c:pt>
                <c:pt idx="934">
                  <c:v>1.9105541037037196E-2</c:v>
                </c:pt>
                <c:pt idx="935">
                  <c:v>1.9320745370370533E-2</c:v>
                </c:pt>
                <c:pt idx="936">
                  <c:v>1.9537559703703869E-2</c:v>
                </c:pt>
                <c:pt idx="937">
                  <c:v>1.9755990037037204E-2</c:v>
                </c:pt>
                <c:pt idx="938">
                  <c:v>1.9976042370370539E-2</c:v>
                </c:pt>
                <c:pt idx="939">
                  <c:v>2.0197722703703871E-2</c:v>
                </c:pt>
                <c:pt idx="940">
                  <c:v>2.042103703703721E-2</c:v>
                </c:pt>
                <c:pt idx="941">
                  <c:v>2.0645991370370546E-2</c:v>
                </c:pt>
                <c:pt idx="942">
                  <c:v>2.0872591703703876E-2</c:v>
                </c:pt>
                <c:pt idx="943">
                  <c:v>2.1100844037037211E-2</c:v>
                </c:pt>
                <c:pt idx="944">
                  <c:v>2.1330754370370547E-2</c:v>
                </c:pt>
                <c:pt idx="945">
                  <c:v>2.1562328703703882E-2</c:v>
                </c:pt>
                <c:pt idx="946">
                  <c:v>2.1795573037037216E-2</c:v>
                </c:pt>
                <c:pt idx="947">
                  <c:v>2.2030493370370552E-2</c:v>
                </c:pt>
                <c:pt idx="948">
                  <c:v>2.2267095703703887E-2</c:v>
                </c:pt>
                <c:pt idx="949">
                  <c:v>2.2505386037037219E-2</c:v>
                </c:pt>
                <c:pt idx="950">
                  <c:v>2.2745370370370555E-2</c:v>
                </c:pt>
                <c:pt idx="951">
                  <c:v>2.298705470370389E-2</c:v>
                </c:pt>
                <c:pt idx="952">
                  <c:v>2.3230445037037226E-2</c:v>
                </c:pt>
                <c:pt idx="953">
                  <c:v>2.347554737037056E-2</c:v>
                </c:pt>
                <c:pt idx="954">
                  <c:v>2.3722367703703898E-2</c:v>
                </c:pt>
                <c:pt idx="955">
                  <c:v>2.3970912037037231E-2</c:v>
                </c:pt>
                <c:pt idx="956">
                  <c:v>2.4221186370370563E-2</c:v>
                </c:pt>
                <c:pt idx="957">
                  <c:v>2.44731967037039E-2</c:v>
                </c:pt>
                <c:pt idx="958">
                  <c:v>2.4726949037037236E-2</c:v>
                </c:pt>
                <c:pt idx="959">
                  <c:v>2.4982449370370568E-2</c:v>
                </c:pt>
                <c:pt idx="960">
                  <c:v>2.5239703703703903E-2</c:v>
                </c:pt>
                <c:pt idx="961">
                  <c:v>2.5498718037037241E-2</c:v>
                </c:pt>
                <c:pt idx="962">
                  <c:v>2.5759498370370577E-2</c:v>
                </c:pt>
                <c:pt idx="963">
                  <c:v>2.6022050703703909E-2</c:v>
                </c:pt>
                <c:pt idx="964">
                  <c:v>2.6286381037037242E-2</c:v>
                </c:pt>
                <c:pt idx="965">
                  <c:v>2.655249537037058E-2</c:v>
                </c:pt>
                <c:pt idx="966">
                  <c:v>2.6820399703703913E-2</c:v>
                </c:pt>
                <c:pt idx="967">
                  <c:v>2.7090100037037247E-2</c:v>
                </c:pt>
                <c:pt idx="968">
                  <c:v>2.7361602370370584E-2</c:v>
                </c:pt>
                <c:pt idx="969">
                  <c:v>2.7634912703703919E-2</c:v>
                </c:pt>
                <c:pt idx="970">
                  <c:v>2.7910037037037254E-2</c:v>
                </c:pt>
                <c:pt idx="971">
                  <c:v>2.8186981370370588E-2</c:v>
                </c:pt>
                <c:pt idx="972">
                  <c:v>2.8465751703703926E-2</c:v>
                </c:pt>
                <c:pt idx="973">
                  <c:v>2.874635403703726E-2</c:v>
                </c:pt>
                <c:pt idx="974">
                  <c:v>2.9028794370370592E-2</c:v>
                </c:pt>
                <c:pt idx="975">
                  <c:v>2.9313078703703928E-2</c:v>
                </c:pt>
                <c:pt idx="976">
                  <c:v>2.9599213037037265E-2</c:v>
                </c:pt>
                <c:pt idx="977">
                  <c:v>2.98872033703706E-2</c:v>
                </c:pt>
                <c:pt idx="978">
                  <c:v>3.0177055703703937E-2</c:v>
                </c:pt>
                <c:pt idx="979">
                  <c:v>3.0468776037037269E-2</c:v>
                </c:pt>
                <c:pt idx="980">
                  <c:v>3.0762370370370606E-2</c:v>
                </c:pt>
                <c:pt idx="981">
                  <c:v>3.105784470370394E-2</c:v>
                </c:pt>
                <c:pt idx="982">
                  <c:v>3.1355205037037273E-2</c:v>
                </c:pt>
                <c:pt idx="983">
                  <c:v>3.1654457370370613E-2</c:v>
                </c:pt>
                <c:pt idx="984">
                  <c:v>3.1955607703703946E-2</c:v>
                </c:pt>
                <c:pt idx="985">
                  <c:v>3.2258662037037283E-2</c:v>
                </c:pt>
                <c:pt idx="986">
                  <c:v>3.2563626370370614E-2</c:v>
                </c:pt>
                <c:pt idx="987">
                  <c:v>3.287050670370395E-2</c:v>
                </c:pt>
                <c:pt idx="988">
                  <c:v>3.3179309037037287E-2</c:v>
                </c:pt>
                <c:pt idx="989">
                  <c:v>3.3490039370370622E-2</c:v>
                </c:pt>
                <c:pt idx="990">
                  <c:v>3.380270370370396E-2</c:v>
                </c:pt>
                <c:pt idx="991">
                  <c:v>3.4117308037037296E-2</c:v>
                </c:pt>
                <c:pt idx="992">
                  <c:v>3.4433858370370628E-2</c:v>
                </c:pt>
                <c:pt idx="993">
                  <c:v>3.4752360703703959E-2</c:v>
                </c:pt>
                <c:pt idx="994">
                  <c:v>3.5072821037037294E-2</c:v>
                </c:pt>
                <c:pt idx="995">
                  <c:v>3.5395245370370636E-2</c:v>
                </c:pt>
                <c:pt idx="996">
                  <c:v>3.5719639703703968E-2</c:v>
                </c:pt>
                <c:pt idx="997">
                  <c:v>3.6046010037037307E-2</c:v>
                </c:pt>
                <c:pt idx="998">
                  <c:v>3.6374362370370637E-2</c:v>
                </c:pt>
                <c:pt idx="999">
                  <c:v>3.6704702703703976E-2</c:v>
                </c:pt>
                <c:pt idx="1000">
                  <c:v>3.7037037037037271E-2</c:v>
                </c:pt>
              </c:numCache>
            </c:numRef>
          </c:yVal>
        </c:ser>
        <c:ser>
          <c:idx val="2"/>
          <c:order val="2"/>
          <c:spPr>
            <a:ln w="12700">
              <a:solidFill>
                <a:schemeClr val="bg2">
                  <a:lumMod val="25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'natural cubic spline'!$L$4:$L$1004</c:f>
              <c:numCache>
                <c:formatCode>0.000</c:formatCode>
                <c:ptCount val="1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9.0000000000000011E-3</c:v>
                </c:pt>
                <c:pt idx="10">
                  <c:v>1.0000000000000002E-2</c:v>
                </c:pt>
                <c:pt idx="11">
                  <c:v>1.1000000000000003E-2</c:v>
                </c:pt>
                <c:pt idx="12">
                  <c:v>1.2000000000000004E-2</c:v>
                </c:pt>
                <c:pt idx="13">
                  <c:v>1.3000000000000005E-2</c:v>
                </c:pt>
                <c:pt idx="14">
                  <c:v>1.4000000000000005E-2</c:v>
                </c:pt>
                <c:pt idx="15">
                  <c:v>1.5000000000000006E-2</c:v>
                </c:pt>
                <c:pt idx="16">
                  <c:v>1.6000000000000007E-2</c:v>
                </c:pt>
                <c:pt idx="17">
                  <c:v>1.7000000000000008E-2</c:v>
                </c:pt>
                <c:pt idx="18">
                  <c:v>1.8000000000000009E-2</c:v>
                </c:pt>
                <c:pt idx="19">
                  <c:v>1.900000000000001E-2</c:v>
                </c:pt>
                <c:pt idx="20">
                  <c:v>2.0000000000000011E-2</c:v>
                </c:pt>
                <c:pt idx="21">
                  <c:v>2.1000000000000012E-2</c:v>
                </c:pt>
                <c:pt idx="22">
                  <c:v>2.2000000000000013E-2</c:v>
                </c:pt>
                <c:pt idx="23">
                  <c:v>2.3000000000000013E-2</c:v>
                </c:pt>
                <c:pt idx="24">
                  <c:v>2.4000000000000014E-2</c:v>
                </c:pt>
                <c:pt idx="25">
                  <c:v>2.5000000000000015E-2</c:v>
                </c:pt>
                <c:pt idx="26">
                  <c:v>2.6000000000000016E-2</c:v>
                </c:pt>
                <c:pt idx="27">
                  <c:v>2.7000000000000017E-2</c:v>
                </c:pt>
                <c:pt idx="28">
                  <c:v>2.8000000000000018E-2</c:v>
                </c:pt>
                <c:pt idx="29">
                  <c:v>2.9000000000000019E-2</c:v>
                </c:pt>
                <c:pt idx="30">
                  <c:v>3.000000000000002E-2</c:v>
                </c:pt>
                <c:pt idx="31">
                  <c:v>3.1000000000000021E-2</c:v>
                </c:pt>
                <c:pt idx="32">
                  <c:v>3.2000000000000021E-2</c:v>
                </c:pt>
                <c:pt idx="33">
                  <c:v>3.3000000000000022E-2</c:v>
                </c:pt>
                <c:pt idx="34">
                  <c:v>3.4000000000000023E-2</c:v>
                </c:pt>
                <c:pt idx="35">
                  <c:v>3.5000000000000024E-2</c:v>
                </c:pt>
                <c:pt idx="36">
                  <c:v>3.6000000000000025E-2</c:v>
                </c:pt>
                <c:pt idx="37">
                  <c:v>3.7000000000000026E-2</c:v>
                </c:pt>
                <c:pt idx="38">
                  <c:v>3.8000000000000027E-2</c:v>
                </c:pt>
                <c:pt idx="39">
                  <c:v>3.9000000000000028E-2</c:v>
                </c:pt>
                <c:pt idx="40">
                  <c:v>4.0000000000000029E-2</c:v>
                </c:pt>
                <c:pt idx="41">
                  <c:v>4.1000000000000029E-2</c:v>
                </c:pt>
                <c:pt idx="42">
                  <c:v>4.200000000000003E-2</c:v>
                </c:pt>
                <c:pt idx="43">
                  <c:v>4.3000000000000031E-2</c:v>
                </c:pt>
                <c:pt idx="44">
                  <c:v>4.4000000000000032E-2</c:v>
                </c:pt>
                <c:pt idx="45">
                  <c:v>4.5000000000000033E-2</c:v>
                </c:pt>
                <c:pt idx="46">
                  <c:v>4.6000000000000034E-2</c:v>
                </c:pt>
                <c:pt idx="47">
                  <c:v>4.7000000000000035E-2</c:v>
                </c:pt>
                <c:pt idx="48">
                  <c:v>4.8000000000000036E-2</c:v>
                </c:pt>
                <c:pt idx="49">
                  <c:v>4.9000000000000037E-2</c:v>
                </c:pt>
                <c:pt idx="50">
                  <c:v>5.0000000000000037E-2</c:v>
                </c:pt>
                <c:pt idx="51">
                  <c:v>5.1000000000000038E-2</c:v>
                </c:pt>
                <c:pt idx="52">
                  <c:v>5.2000000000000039E-2</c:v>
                </c:pt>
                <c:pt idx="53">
                  <c:v>5.300000000000004E-2</c:v>
                </c:pt>
                <c:pt idx="54">
                  <c:v>5.4000000000000041E-2</c:v>
                </c:pt>
                <c:pt idx="55">
                  <c:v>5.5000000000000042E-2</c:v>
                </c:pt>
                <c:pt idx="56">
                  <c:v>5.6000000000000043E-2</c:v>
                </c:pt>
                <c:pt idx="57">
                  <c:v>5.7000000000000044E-2</c:v>
                </c:pt>
                <c:pt idx="58">
                  <c:v>5.8000000000000045E-2</c:v>
                </c:pt>
                <c:pt idx="59">
                  <c:v>5.9000000000000045E-2</c:v>
                </c:pt>
                <c:pt idx="60">
                  <c:v>6.0000000000000046E-2</c:v>
                </c:pt>
                <c:pt idx="61">
                  <c:v>6.1000000000000047E-2</c:v>
                </c:pt>
                <c:pt idx="62">
                  <c:v>6.2000000000000048E-2</c:v>
                </c:pt>
                <c:pt idx="63">
                  <c:v>6.3000000000000042E-2</c:v>
                </c:pt>
                <c:pt idx="64">
                  <c:v>6.4000000000000043E-2</c:v>
                </c:pt>
                <c:pt idx="65">
                  <c:v>6.5000000000000044E-2</c:v>
                </c:pt>
                <c:pt idx="66">
                  <c:v>6.6000000000000045E-2</c:v>
                </c:pt>
                <c:pt idx="67">
                  <c:v>6.7000000000000046E-2</c:v>
                </c:pt>
                <c:pt idx="68">
                  <c:v>6.8000000000000047E-2</c:v>
                </c:pt>
                <c:pt idx="69">
                  <c:v>6.9000000000000047E-2</c:v>
                </c:pt>
                <c:pt idx="70">
                  <c:v>7.0000000000000048E-2</c:v>
                </c:pt>
                <c:pt idx="71">
                  <c:v>7.1000000000000049E-2</c:v>
                </c:pt>
                <c:pt idx="72">
                  <c:v>7.200000000000005E-2</c:v>
                </c:pt>
                <c:pt idx="73">
                  <c:v>7.3000000000000051E-2</c:v>
                </c:pt>
                <c:pt idx="74">
                  <c:v>7.4000000000000052E-2</c:v>
                </c:pt>
                <c:pt idx="75">
                  <c:v>7.5000000000000053E-2</c:v>
                </c:pt>
                <c:pt idx="76">
                  <c:v>7.6000000000000054E-2</c:v>
                </c:pt>
                <c:pt idx="77">
                  <c:v>7.7000000000000055E-2</c:v>
                </c:pt>
                <c:pt idx="78">
                  <c:v>7.8000000000000055E-2</c:v>
                </c:pt>
                <c:pt idx="79">
                  <c:v>7.9000000000000056E-2</c:v>
                </c:pt>
                <c:pt idx="80">
                  <c:v>8.0000000000000057E-2</c:v>
                </c:pt>
                <c:pt idx="81">
                  <c:v>8.1000000000000058E-2</c:v>
                </c:pt>
                <c:pt idx="82">
                  <c:v>8.2000000000000059E-2</c:v>
                </c:pt>
                <c:pt idx="83">
                  <c:v>8.300000000000006E-2</c:v>
                </c:pt>
                <c:pt idx="84">
                  <c:v>8.4000000000000061E-2</c:v>
                </c:pt>
                <c:pt idx="85">
                  <c:v>8.5000000000000062E-2</c:v>
                </c:pt>
                <c:pt idx="86">
                  <c:v>8.6000000000000063E-2</c:v>
                </c:pt>
                <c:pt idx="87">
                  <c:v>8.7000000000000063E-2</c:v>
                </c:pt>
                <c:pt idx="88">
                  <c:v>8.8000000000000064E-2</c:v>
                </c:pt>
                <c:pt idx="89">
                  <c:v>8.9000000000000065E-2</c:v>
                </c:pt>
                <c:pt idx="90">
                  <c:v>9.0000000000000066E-2</c:v>
                </c:pt>
                <c:pt idx="91">
                  <c:v>9.1000000000000067E-2</c:v>
                </c:pt>
                <c:pt idx="92">
                  <c:v>9.2000000000000068E-2</c:v>
                </c:pt>
                <c:pt idx="93">
                  <c:v>9.3000000000000069E-2</c:v>
                </c:pt>
                <c:pt idx="94">
                  <c:v>9.400000000000007E-2</c:v>
                </c:pt>
                <c:pt idx="95">
                  <c:v>9.500000000000007E-2</c:v>
                </c:pt>
                <c:pt idx="96">
                  <c:v>9.6000000000000071E-2</c:v>
                </c:pt>
                <c:pt idx="97">
                  <c:v>9.7000000000000072E-2</c:v>
                </c:pt>
                <c:pt idx="98">
                  <c:v>9.8000000000000073E-2</c:v>
                </c:pt>
                <c:pt idx="99">
                  <c:v>9.9000000000000074E-2</c:v>
                </c:pt>
                <c:pt idx="100">
                  <c:v>0.10000000000000007</c:v>
                </c:pt>
                <c:pt idx="101">
                  <c:v>0.10100000000000008</c:v>
                </c:pt>
                <c:pt idx="102">
                  <c:v>0.10200000000000008</c:v>
                </c:pt>
                <c:pt idx="103">
                  <c:v>0.10300000000000008</c:v>
                </c:pt>
                <c:pt idx="104">
                  <c:v>0.10400000000000008</c:v>
                </c:pt>
                <c:pt idx="105">
                  <c:v>0.10500000000000008</c:v>
                </c:pt>
                <c:pt idx="106">
                  <c:v>0.10600000000000008</c:v>
                </c:pt>
                <c:pt idx="107">
                  <c:v>0.10700000000000008</c:v>
                </c:pt>
                <c:pt idx="108">
                  <c:v>0.10800000000000008</c:v>
                </c:pt>
                <c:pt idx="109">
                  <c:v>0.10900000000000008</c:v>
                </c:pt>
                <c:pt idx="110">
                  <c:v>0.11000000000000008</c:v>
                </c:pt>
                <c:pt idx="111">
                  <c:v>0.11100000000000008</c:v>
                </c:pt>
                <c:pt idx="112">
                  <c:v>0.11200000000000009</c:v>
                </c:pt>
                <c:pt idx="113">
                  <c:v>0.11300000000000009</c:v>
                </c:pt>
                <c:pt idx="114">
                  <c:v>0.11400000000000009</c:v>
                </c:pt>
                <c:pt idx="115">
                  <c:v>0.11500000000000009</c:v>
                </c:pt>
                <c:pt idx="116">
                  <c:v>0.11600000000000009</c:v>
                </c:pt>
                <c:pt idx="117">
                  <c:v>0.11700000000000009</c:v>
                </c:pt>
                <c:pt idx="118">
                  <c:v>0.11800000000000009</c:v>
                </c:pt>
                <c:pt idx="119">
                  <c:v>0.11900000000000009</c:v>
                </c:pt>
                <c:pt idx="120">
                  <c:v>0.12000000000000009</c:v>
                </c:pt>
                <c:pt idx="121">
                  <c:v>0.12100000000000009</c:v>
                </c:pt>
                <c:pt idx="122">
                  <c:v>0.12200000000000009</c:v>
                </c:pt>
                <c:pt idx="123">
                  <c:v>0.1230000000000001</c:v>
                </c:pt>
                <c:pt idx="124">
                  <c:v>0.1240000000000001</c:v>
                </c:pt>
                <c:pt idx="125">
                  <c:v>0.12500000000000008</c:v>
                </c:pt>
                <c:pt idx="126">
                  <c:v>0.12600000000000008</c:v>
                </c:pt>
                <c:pt idx="127">
                  <c:v>0.12700000000000009</c:v>
                </c:pt>
                <c:pt idx="128">
                  <c:v>0.12800000000000009</c:v>
                </c:pt>
                <c:pt idx="129">
                  <c:v>0.12900000000000009</c:v>
                </c:pt>
                <c:pt idx="130">
                  <c:v>0.13000000000000009</c:v>
                </c:pt>
                <c:pt idx="131">
                  <c:v>0.13100000000000009</c:v>
                </c:pt>
                <c:pt idx="132">
                  <c:v>0.13200000000000009</c:v>
                </c:pt>
                <c:pt idx="133">
                  <c:v>0.13300000000000009</c:v>
                </c:pt>
                <c:pt idx="134">
                  <c:v>0.13400000000000009</c:v>
                </c:pt>
                <c:pt idx="135">
                  <c:v>0.13500000000000009</c:v>
                </c:pt>
                <c:pt idx="136">
                  <c:v>0.13600000000000009</c:v>
                </c:pt>
                <c:pt idx="137">
                  <c:v>0.13700000000000009</c:v>
                </c:pt>
                <c:pt idx="138">
                  <c:v>0.13800000000000009</c:v>
                </c:pt>
                <c:pt idx="139">
                  <c:v>0.1390000000000001</c:v>
                </c:pt>
                <c:pt idx="140">
                  <c:v>0.1400000000000001</c:v>
                </c:pt>
                <c:pt idx="141">
                  <c:v>0.1410000000000001</c:v>
                </c:pt>
                <c:pt idx="142">
                  <c:v>0.1420000000000001</c:v>
                </c:pt>
                <c:pt idx="143">
                  <c:v>0.1430000000000001</c:v>
                </c:pt>
                <c:pt idx="144">
                  <c:v>0.1440000000000001</c:v>
                </c:pt>
                <c:pt idx="145">
                  <c:v>0.1450000000000001</c:v>
                </c:pt>
                <c:pt idx="146">
                  <c:v>0.1460000000000001</c:v>
                </c:pt>
                <c:pt idx="147">
                  <c:v>0.1470000000000001</c:v>
                </c:pt>
                <c:pt idx="148">
                  <c:v>0.1480000000000001</c:v>
                </c:pt>
                <c:pt idx="149">
                  <c:v>0.1490000000000001</c:v>
                </c:pt>
                <c:pt idx="150">
                  <c:v>0.15000000000000011</c:v>
                </c:pt>
                <c:pt idx="151">
                  <c:v>0.15100000000000011</c:v>
                </c:pt>
                <c:pt idx="152">
                  <c:v>0.15200000000000011</c:v>
                </c:pt>
                <c:pt idx="153">
                  <c:v>0.15300000000000011</c:v>
                </c:pt>
                <c:pt idx="154">
                  <c:v>0.15400000000000011</c:v>
                </c:pt>
                <c:pt idx="155">
                  <c:v>0.15500000000000011</c:v>
                </c:pt>
                <c:pt idx="156">
                  <c:v>0.15600000000000011</c:v>
                </c:pt>
                <c:pt idx="157">
                  <c:v>0.15700000000000011</c:v>
                </c:pt>
                <c:pt idx="158">
                  <c:v>0.15800000000000011</c:v>
                </c:pt>
                <c:pt idx="159">
                  <c:v>0.15900000000000011</c:v>
                </c:pt>
                <c:pt idx="160">
                  <c:v>0.16000000000000011</c:v>
                </c:pt>
                <c:pt idx="161">
                  <c:v>0.16100000000000012</c:v>
                </c:pt>
                <c:pt idx="162">
                  <c:v>0.16200000000000012</c:v>
                </c:pt>
                <c:pt idx="163">
                  <c:v>0.16300000000000012</c:v>
                </c:pt>
                <c:pt idx="164">
                  <c:v>0.16400000000000012</c:v>
                </c:pt>
                <c:pt idx="165">
                  <c:v>0.16500000000000012</c:v>
                </c:pt>
                <c:pt idx="166">
                  <c:v>0.16600000000000012</c:v>
                </c:pt>
                <c:pt idx="167">
                  <c:v>0.16700000000000012</c:v>
                </c:pt>
                <c:pt idx="168">
                  <c:v>0.16800000000000012</c:v>
                </c:pt>
                <c:pt idx="169">
                  <c:v>0.16900000000000012</c:v>
                </c:pt>
                <c:pt idx="170">
                  <c:v>0.17000000000000012</c:v>
                </c:pt>
                <c:pt idx="171">
                  <c:v>0.17100000000000012</c:v>
                </c:pt>
                <c:pt idx="172">
                  <c:v>0.17200000000000013</c:v>
                </c:pt>
                <c:pt idx="173">
                  <c:v>0.17300000000000013</c:v>
                </c:pt>
                <c:pt idx="174">
                  <c:v>0.17400000000000013</c:v>
                </c:pt>
                <c:pt idx="175">
                  <c:v>0.17500000000000013</c:v>
                </c:pt>
                <c:pt idx="176">
                  <c:v>0.17600000000000013</c:v>
                </c:pt>
                <c:pt idx="177">
                  <c:v>0.17700000000000013</c:v>
                </c:pt>
                <c:pt idx="178">
                  <c:v>0.17800000000000013</c:v>
                </c:pt>
                <c:pt idx="179">
                  <c:v>0.17900000000000013</c:v>
                </c:pt>
                <c:pt idx="180">
                  <c:v>0.18000000000000013</c:v>
                </c:pt>
                <c:pt idx="181">
                  <c:v>0.18100000000000013</c:v>
                </c:pt>
                <c:pt idx="182">
                  <c:v>0.18200000000000013</c:v>
                </c:pt>
                <c:pt idx="183">
                  <c:v>0.18300000000000013</c:v>
                </c:pt>
                <c:pt idx="184">
                  <c:v>0.18400000000000014</c:v>
                </c:pt>
                <c:pt idx="185">
                  <c:v>0.18500000000000014</c:v>
                </c:pt>
                <c:pt idx="186">
                  <c:v>0.18600000000000014</c:v>
                </c:pt>
                <c:pt idx="187">
                  <c:v>0.18700000000000014</c:v>
                </c:pt>
                <c:pt idx="188">
                  <c:v>0.18800000000000014</c:v>
                </c:pt>
                <c:pt idx="189">
                  <c:v>0.18900000000000014</c:v>
                </c:pt>
                <c:pt idx="190">
                  <c:v>0.19000000000000014</c:v>
                </c:pt>
                <c:pt idx="191">
                  <c:v>0.19100000000000014</c:v>
                </c:pt>
                <c:pt idx="192">
                  <c:v>0.19200000000000014</c:v>
                </c:pt>
                <c:pt idx="193">
                  <c:v>0.19300000000000014</c:v>
                </c:pt>
                <c:pt idx="194">
                  <c:v>0.19400000000000014</c:v>
                </c:pt>
                <c:pt idx="195">
                  <c:v>0.19500000000000015</c:v>
                </c:pt>
                <c:pt idx="196">
                  <c:v>0.19600000000000015</c:v>
                </c:pt>
                <c:pt idx="197">
                  <c:v>0.19700000000000015</c:v>
                </c:pt>
                <c:pt idx="198">
                  <c:v>0.19800000000000015</c:v>
                </c:pt>
                <c:pt idx="199">
                  <c:v>0.19900000000000015</c:v>
                </c:pt>
                <c:pt idx="200">
                  <c:v>0.20000000000000015</c:v>
                </c:pt>
                <c:pt idx="201">
                  <c:v>0.20100000000000015</c:v>
                </c:pt>
                <c:pt idx="202">
                  <c:v>0.20200000000000015</c:v>
                </c:pt>
                <c:pt idx="203">
                  <c:v>0.20300000000000015</c:v>
                </c:pt>
                <c:pt idx="204">
                  <c:v>0.20400000000000015</c:v>
                </c:pt>
                <c:pt idx="205">
                  <c:v>0.20500000000000015</c:v>
                </c:pt>
                <c:pt idx="206">
                  <c:v>0.20600000000000016</c:v>
                </c:pt>
                <c:pt idx="207">
                  <c:v>0.20700000000000016</c:v>
                </c:pt>
                <c:pt idx="208">
                  <c:v>0.20800000000000016</c:v>
                </c:pt>
                <c:pt idx="209">
                  <c:v>0.20900000000000016</c:v>
                </c:pt>
                <c:pt idx="210">
                  <c:v>0.21000000000000016</c:v>
                </c:pt>
                <c:pt idx="211">
                  <c:v>0.21100000000000016</c:v>
                </c:pt>
                <c:pt idx="212">
                  <c:v>0.21200000000000016</c:v>
                </c:pt>
                <c:pt idx="213">
                  <c:v>0.21300000000000016</c:v>
                </c:pt>
                <c:pt idx="214">
                  <c:v>0.21400000000000016</c:v>
                </c:pt>
                <c:pt idx="215">
                  <c:v>0.21500000000000016</c:v>
                </c:pt>
                <c:pt idx="216">
                  <c:v>0.21600000000000016</c:v>
                </c:pt>
                <c:pt idx="217">
                  <c:v>0.21700000000000016</c:v>
                </c:pt>
                <c:pt idx="218">
                  <c:v>0.21800000000000017</c:v>
                </c:pt>
                <c:pt idx="219">
                  <c:v>0.21900000000000017</c:v>
                </c:pt>
                <c:pt idx="220">
                  <c:v>0.22000000000000017</c:v>
                </c:pt>
                <c:pt idx="221">
                  <c:v>0.22100000000000017</c:v>
                </c:pt>
                <c:pt idx="222">
                  <c:v>0.22200000000000017</c:v>
                </c:pt>
                <c:pt idx="223">
                  <c:v>0.22300000000000017</c:v>
                </c:pt>
                <c:pt idx="224">
                  <c:v>0.22400000000000017</c:v>
                </c:pt>
                <c:pt idx="225">
                  <c:v>0.22500000000000017</c:v>
                </c:pt>
                <c:pt idx="226">
                  <c:v>0.22600000000000017</c:v>
                </c:pt>
                <c:pt idx="227">
                  <c:v>0.22700000000000017</c:v>
                </c:pt>
                <c:pt idx="228">
                  <c:v>0.22800000000000017</c:v>
                </c:pt>
                <c:pt idx="229">
                  <c:v>0.22900000000000018</c:v>
                </c:pt>
                <c:pt idx="230">
                  <c:v>0.23000000000000018</c:v>
                </c:pt>
                <c:pt idx="231">
                  <c:v>0.23100000000000018</c:v>
                </c:pt>
                <c:pt idx="232">
                  <c:v>0.23200000000000018</c:v>
                </c:pt>
                <c:pt idx="233">
                  <c:v>0.23300000000000018</c:v>
                </c:pt>
                <c:pt idx="234">
                  <c:v>0.23400000000000018</c:v>
                </c:pt>
                <c:pt idx="235">
                  <c:v>0.23500000000000018</c:v>
                </c:pt>
                <c:pt idx="236">
                  <c:v>0.23600000000000018</c:v>
                </c:pt>
                <c:pt idx="237">
                  <c:v>0.23700000000000018</c:v>
                </c:pt>
                <c:pt idx="238">
                  <c:v>0.23800000000000018</c:v>
                </c:pt>
                <c:pt idx="239">
                  <c:v>0.23900000000000018</c:v>
                </c:pt>
                <c:pt idx="240">
                  <c:v>0.24000000000000019</c:v>
                </c:pt>
                <c:pt idx="241">
                  <c:v>0.24100000000000019</c:v>
                </c:pt>
                <c:pt idx="242">
                  <c:v>0.24200000000000019</c:v>
                </c:pt>
                <c:pt idx="243">
                  <c:v>0.24300000000000019</c:v>
                </c:pt>
                <c:pt idx="244">
                  <c:v>0.24400000000000019</c:v>
                </c:pt>
                <c:pt idx="245">
                  <c:v>0.24500000000000019</c:v>
                </c:pt>
                <c:pt idx="246">
                  <c:v>0.24600000000000019</c:v>
                </c:pt>
                <c:pt idx="247">
                  <c:v>0.24700000000000019</c:v>
                </c:pt>
                <c:pt idx="248">
                  <c:v>0.24800000000000019</c:v>
                </c:pt>
                <c:pt idx="249">
                  <c:v>0.24900000000000019</c:v>
                </c:pt>
                <c:pt idx="250">
                  <c:v>0.25000000000000017</c:v>
                </c:pt>
                <c:pt idx="251">
                  <c:v>0.25100000000000017</c:v>
                </c:pt>
                <c:pt idx="252">
                  <c:v>0.25200000000000017</c:v>
                </c:pt>
                <c:pt idx="253">
                  <c:v>0.25300000000000017</c:v>
                </c:pt>
                <c:pt idx="254">
                  <c:v>0.25400000000000017</c:v>
                </c:pt>
                <c:pt idx="255">
                  <c:v>0.25500000000000017</c:v>
                </c:pt>
                <c:pt idx="256">
                  <c:v>0.25600000000000017</c:v>
                </c:pt>
                <c:pt idx="257">
                  <c:v>0.25700000000000017</c:v>
                </c:pt>
                <c:pt idx="258">
                  <c:v>0.25800000000000017</c:v>
                </c:pt>
                <c:pt idx="259">
                  <c:v>0.25900000000000017</c:v>
                </c:pt>
                <c:pt idx="260">
                  <c:v>0.26000000000000018</c:v>
                </c:pt>
                <c:pt idx="261">
                  <c:v>0.26100000000000018</c:v>
                </c:pt>
                <c:pt idx="262">
                  <c:v>0.26200000000000018</c:v>
                </c:pt>
                <c:pt idx="263">
                  <c:v>0.26300000000000018</c:v>
                </c:pt>
                <c:pt idx="264">
                  <c:v>0.26400000000000018</c:v>
                </c:pt>
                <c:pt idx="265">
                  <c:v>0.26500000000000018</c:v>
                </c:pt>
                <c:pt idx="266">
                  <c:v>0.26600000000000018</c:v>
                </c:pt>
                <c:pt idx="267">
                  <c:v>0.26700000000000018</c:v>
                </c:pt>
                <c:pt idx="268">
                  <c:v>0.26800000000000018</c:v>
                </c:pt>
                <c:pt idx="269">
                  <c:v>0.26900000000000018</c:v>
                </c:pt>
                <c:pt idx="270">
                  <c:v>0.27000000000000018</c:v>
                </c:pt>
                <c:pt idx="271">
                  <c:v>0.27100000000000019</c:v>
                </c:pt>
                <c:pt idx="272">
                  <c:v>0.27200000000000019</c:v>
                </c:pt>
                <c:pt idx="273">
                  <c:v>0.27300000000000019</c:v>
                </c:pt>
                <c:pt idx="274">
                  <c:v>0.27400000000000019</c:v>
                </c:pt>
                <c:pt idx="275">
                  <c:v>0.27500000000000019</c:v>
                </c:pt>
                <c:pt idx="276">
                  <c:v>0.27600000000000019</c:v>
                </c:pt>
                <c:pt idx="277">
                  <c:v>0.27700000000000019</c:v>
                </c:pt>
                <c:pt idx="278">
                  <c:v>0.27800000000000019</c:v>
                </c:pt>
                <c:pt idx="279">
                  <c:v>0.27900000000000019</c:v>
                </c:pt>
                <c:pt idx="280">
                  <c:v>0.28000000000000019</c:v>
                </c:pt>
                <c:pt idx="281">
                  <c:v>0.28100000000000019</c:v>
                </c:pt>
                <c:pt idx="282">
                  <c:v>0.28200000000000019</c:v>
                </c:pt>
                <c:pt idx="283">
                  <c:v>0.2830000000000002</c:v>
                </c:pt>
                <c:pt idx="284">
                  <c:v>0.2840000000000002</c:v>
                </c:pt>
                <c:pt idx="285">
                  <c:v>0.2850000000000002</c:v>
                </c:pt>
                <c:pt idx="286">
                  <c:v>0.2860000000000002</c:v>
                </c:pt>
                <c:pt idx="287">
                  <c:v>0.2870000000000002</c:v>
                </c:pt>
                <c:pt idx="288">
                  <c:v>0.2880000000000002</c:v>
                </c:pt>
                <c:pt idx="289">
                  <c:v>0.2890000000000002</c:v>
                </c:pt>
                <c:pt idx="290">
                  <c:v>0.2900000000000002</c:v>
                </c:pt>
                <c:pt idx="291">
                  <c:v>0.2910000000000002</c:v>
                </c:pt>
                <c:pt idx="292">
                  <c:v>0.2920000000000002</c:v>
                </c:pt>
                <c:pt idx="293">
                  <c:v>0.2930000000000002</c:v>
                </c:pt>
                <c:pt idx="294">
                  <c:v>0.29400000000000021</c:v>
                </c:pt>
                <c:pt idx="295">
                  <c:v>0.29500000000000021</c:v>
                </c:pt>
                <c:pt idx="296">
                  <c:v>0.29600000000000021</c:v>
                </c:pt>
                <c:pt idx="297">
                  <c:v>0.29700000000000021</c:v>
                </c:pt>
                <c:pt idx="298">
                  <c:v>0.29800000000000021</c:v>
                </c:pt>
                <c:pt idx="299">
                  <c:v>0.29900000000000021</c:v>
                </c:pt>
                <c:pt idx="300">
                  <c:v>0.30000000000000021</c:v>
                </c:pt>
                <c:pt idx="301">
                  <c:v>0.30100000000000021</c:v>
                </c:pt>
                <c:pt idx="302">
                  <c:v>0.30200000000000021</c:v>
                </c:pt>
                <c:pt idx="303">
                  <c:v>0.30300000000000021</c:v>
                </c:pt>
                <c:pt idx="304">
                  <c:v>0.30400000000000021</c:v>
                </c:pt>
                <c:pt idx="305">
                  <c:v>0.30500000000000022</c:v>
                </c:pt>
                <c:pt idx="306">
                  <c:v>0.30600000000000022</c:v>
                </c:pt>
                <c:pt idx="307">
                  <c:v>0.30700000000000022</c:v>
                </c:pt>
                <c:pt idx="308">
                  <c:v>0.30800000000000022</c:v>
                </c:pt>
                <c:pt idx="309">
                  <c:v>0.30900000000000022</c:v>
                </c:pt>
                <c:pt idx="310">
                  <c:v>0.31000000000000022</c:v>
                </c:pt>
                <c:pt idx="311">
                  <c:v>0.31100000000000022</c:v>
                </c:pt>
                <c:pt idx="312">
                  <c:v>0.31200000000000022</c:v>
                </c:pt>
                <c:pt idx="313">
                  <c:v>0.31300000000000022</c:v>
                </c:pt>
                <c:pt idx="314">
                  <c:v>0.31400000000000022</c:v>
                </c:pt>
                <c:pt idx="315">
                  <c:v>0.31500000000000022</c:v>
                </c:pt>
                <c:pt idx="316">
                  <c:v>0.31600000000000023</c:v>
                </c:pt>
                <c:pt idx="317">
                  <c:v>0.31700000000000023</c:v>
                </c:pt>
                <c:pt idx="318">
                  <c:v>0.31800000000000023</c:v>
                </c:pt>
                <c:pt idx="319">
                  <c:v>0.31900000000000023</c:v>
                </c:pt>
                <c:pt idx="320">
                  <c:v>0.32000000000000023</c:v>
                </c:pt>
                <c:pt idx="321">
                  <c:v>0.32100000000000023</c:v>
                </c:pt>
                <c:pt idx="322">
                  <c:v>0.32200000000000023</c:v>
                </c:pt>
                <c:pt idx="323">
                  <c:v>0.32300000000000023</c:v>
                </c:pt>
                <c:pt idx="324">
                  <c:v>0.32400000000000023</c:v>
                </c:pt>
                <c:pt idx="325">
                  <c:v>0.32500000000000023</c:v>
                </c:pt>
                <c:pt idx="326">
                  <c:v>0.32600000000000023</c:v>
                </c:pt>
                <c:pt idx="327">
                  <c:v>0.32700000000000023</c:v>
                </c:pt>
                <c:pt idx="328">
                  <c:v>0.32800000000000024</c:v>
                </c:pt>
                <c:pt idx="329">
                  <c:v>0.32900000000000024</c:v>
                </c:pt>
                <c:pt idx="330">
                  <c:v>0.33000000000000024</c:v>
                </c:pt>
                <c:pt idx="331">
                  <c:v>0.33100000000000024</c:v>
                </c:pt>
                <c:pt idx="332">
                  <c:v>0.33200000000000024</c:v>
                </c:pt>
                <c:pt idx="333">
                  <c:v>0.33300000000000024</c:v>
                </c:pt>
                <c:pt idx="334">
                  <c:v>0.33400000000000024</c:v>
                </c:pt>
                <c:pt idx="335">
                  <c:v>0.33500000000000024</c:v>
                </c:pt>
                <c:pt idx="336">
                  <c:v>0.33600000000000024</c:v>
                </c:pt>
                <c:pt idx="337">
                  <c:v>0.33700000000000024</c:v>
                </c:pt>
                <c:pt idx="338">
                  <c:v>0.33800000000000024</c:v>
                </c:pt>
                <c:pt idx="339">
                  <c:v>0.33900000000000025</c:v>
                </c:pt>
                <c:pt idx="340">
                  <c:v>0.34000000000000025</c:v>
                </c:pt>
                <c:pt idx="341">
                  <c:v>0.34100000000000025</c:v>
                </c:pt>
                <c:pt idx="342">
                  <c:v>0.34200000000000025</c:v>
                </c:pt>
                <c:pt idx="343">
                  <c:v>0.34300000000000025</c:v>
                </c:pt>
                <c:pt idx="344">
                  <c:v>0.34400000000000025</c:v>
                </c:pt>
                <c:pt idx="345">
                  <c:v>0.34500000000000025</c:v>
                </c:pt>
                <c:pt idx="346">
                  <c:v>0.34600000000000025</c:v>
                </c:pt>
                <c:pt idx="347">
                  <c:v>0.34700000000000025</c:v>
                </c:pt>
                <c:pt idx="348">
                  <c:v>0.34800000000000025</c:v>
                </c:pt>
                <c:pt idx="349">
                  <c:v>0.34900000000000025</c:v>
                </c:pt>
                <c:pt idx="350">
                  <c:v>0.35000000000000026</c:v>
                </c:pt>
                <c:pt idx="351">
                  <c:v>0.35100000000000026</c:v>
                </c:pt>
                <c:pt idx="352">
                  <c:v>0.35200000000000026</c:v>
                </c:pt>
                <c:pt idx="353">
                  <c:v>0.35300000000000026</c:v>
                </c:pt>
                <c:pt idx="354">
                  <c:v>0.35400000000000026</c:v>
                </c:pt>
                <c:pt idx="355">
                  <c:v>0.35500000000000026</c:v>
                </c:pt>
                <c:pt idx="356">
                  <c:v>0.35600000000000026</c:v>
                </c:pt>
                <c:pt idx="357">
                  <c:v>0.35700000000000026</c:v>
                </c:pt>
                <c:pt idx="358">
                  <c:v>0.35800000000000026</c:v>
                </c:pt>
                <c:pt idx="359">
                  <c:v>0.35900000000000026</c:v>
                </c:pt>
                <c:pt idx="360">
                  <c:v>0.36000000000000026</c:v>
                </c:pt>
                <c:pt idx="361">
                  <c:v>0.36100000000000027</c:v>
                </c:pt>
                <c:pt idx="362">
                  <c:v>0.36200000000000027</c:v>
                </c:pt>
                <c:pt idx="363">
                  <c:v>0.36300000000000027</c:v>
                </c:pt>
                <c:pt idx="364">
                  <c:v>0.36400000000000027</c:v>
                </c:pt>
                <c:pt idx="365">
                  <c:v>0.36500000000000027</c:v>
                </c:pt>
                <c:pt idx="366">
                  <c:v>0.36600000000000027</c:v>
                </c:pt>
                <c:pt idx="367">
                  <c:v>0.36700000000000027</c:v>
                </c:pt>
                <c:pt idx="368">
                  <c:v>0.36800000000000027</c:v>
                </c:pt>
                <c:pt idx="369">
                  <c:v>0.36900000000000027</c:v>
                </c:pt>
                <c:pt idx="370">
                  <c:v>0.37000000000000027</c:v>
                </c:pt>
                <c:pt idx="371">
                  <c:v>0.37100000000000027</c:v>
                </c:pt>
                <c:pt idx="372">
                  <c:v>0.37200000000000027</c:v>
                </c:pt>
                <c:pt idx="373">
                  <c:v>0.37300000000000028</c:v>
                </c:pt>
                <c:pt idx="374">
                  <c:v>0.37400000000000028</c:v>
                </c:pt>
                <c:pt idx="375">
                  <c:v>0.37500000000000028</c:v>
                </c:pt>
                <c:pt idx="376">
                  <c:v>0.37600000000000028</c:v>
                </c:pt>
                <c:pt idx="377">
                  <c:v>0.37700000000000028</c:v>
                </c:pt>
                <c:pt idx="378">
                  <c:v>0.37800000000000028</c:v>
                </c:pt>
                <c:pt idx="379">
                  <c:v>0.37900000000000028</c:v>
                </c:pt>
                <c:pt idx="380">
                  <c:v>0.38000000000000028</c:v>
                </c:pt>
                <c:pt idx="381">
                  <c:v>0.38100000000000028</c:v>
                </c:pt>
                <c:pt idx="382">
                  <c:v>0.38200000000000028</c:v>
                </c:pt>
                <c:pt idx="383">
                  <c:v>0.38300000000000028</c:v>
                </c:pt>
                <c:pt idx="384">
                  <c:v>0.38400000000000029</c:v>
                </c:pt>
                <c:pt idx="385">
                  <c:v>0.38500000000000029</c:v>
                </c:pt>
                <c:pt idx="386">
                  <c:v>0.38600000000000029</c:v>
                </c:pt>
                <c:pt idx="387">
                  <c:v>0.38700000000000029</c:v>
                </c:pt>
                <c:pt idx="388">
                  <c:v>0.38800000000000029</c:v>
                </c:pt>
                <c:pt idx="389">
                  <c:v>0.38900000000000029</c:v>
                </c:pt>
                <c:pt idx="390">
                  <c:v>0.39000000000000029</c:v>
                </c:pt>
                <c:pt idx="391">
                  <c:v>0.39100000000000029</c:v>
                </c:pt>
                <c:pt idx="392">
                  <c:v>0.39200000000000029</c:v>
                </c:pt>
                <c:pt idx="393">
                  <c:v>0.39300000000000029</c:v>
                </c:pt>
                <c:pt idx="394">
                  <c:v>0.39400000000000029</c:v>
                </c:pt>
                <c:pt idx="395">
                  <c:v>0.3950000000000003</c:v>
                </c:pt>
                <c:pt idx="396">
                  <c:v>0.3960000000000003</c:v>
                </c:pt>
                <c:pt idx="397">
                  <c:v>0.3970000000000003</c:v>
                </c:pt>
                <c:pt idx="398">
                  <c:v>0.3980000000000003</c:v>
                </c:pt>
                <c:pt idx="399">
                  <c:v>0.3990000000000003</c:v>
                </c:pt>
                <c:pt idx="400">
                  <c:v>0.4000000000000003</c:v>
                </c:pt>
                <c:pt idx="401">
                  <c:v>0.4010000000000003</c:v>
                </c:pt>
                <c:pt idx="402">
                  <c:v>0.4020000000000003</c:v>
                </c:pt>
                <c:pt idx="403">
                  <c:v>0.4030000000000003</c:v>
                </c:pt>
                <c:pt idx="404">
                  <c:v>0.4040000000000003</c:v>
                </c:pt>
                <c:pt idx="405">
                  <c:v>0.4050000000000003</c:v>
                </c:pt>
                <c:pt idx="406">
                  <c:v>0.40600000000000031</c:v>
                </c:pt>
                <c:pt idx="407">
                  <c:v>0.40700000000000031</c:v>
                </c:pt>
                <c:pt idx="408">
                  <c:v>0.40800000000000031</c:v>
                </c:pt>
                <c:pt idx="409">
                  <c:v>0.40900000000000031</c:v>
                </c:pt>
                <c:pt idx="410">
                  <c:v>0.41000000000000031</c:v>
                </c:pt>
                <c:pt idx="411">
                  <c:v>0.41100000000000031</c:v>
                </c:pt>
                <c:pt idx="412">
                  <c:v>0.41200000000000031</c:v>
                </c:pt>
                <c:pt idx="413">
                  <c:v>0.41300000000000031</c:v>
                </c:pt>
                <c:pt idx="414">
                  <c:v>0.41400000000000031</c:v>
                </c:pt>
                <c:pt idx="415">
                  <c:v>0.41500000000000031</c:v>
                </c:pt>
                <c:pt idx="416">
                  <c:v>0.41600000000000031</c:v>
                </c:pt>
                <c:pt idx="417">
                  <c:v>0.41700000000000031</c:v>
                </c:pt>
                <c:pt idx="418">
                  <c:v>0.41800000000000032</c:v>
                </c:pt>
                <c:pt idx="419">
                  <c:v>0.41900000000000032</c:v>
                </c:pt>
                <c:pt idx="420">
                  <c:v>0.42000000000000032</c:v>
                </c:pt>
                <c:pt idx="421">
                  <c:v>0.42100000000000032</c:v>
                </c:pt>
                <c:pt idx="422">
                  <c:v>0.42200000000000032</c:v>
                </c:pt>
                <c:pt idx="423">
                  <c:v>0.42300000000000032</c:v>
                </c:pt>
                <c:pt idx="424">
                  <c:v>0.42400000000000032</c:v>
                </c:pt>
                <c:pt idx="425">
                  <c:v>0.42500000000000032</c:v>
                </c:pt>
                <c:pt idx="426">
                  <c:v>0.42600000000000032</c:v>
                </c:pt>
                <c:pt idx="427">
                  <c:v>0.42700000000000032</c:v>
                </c:pt>
                <c:pt idx="428">
                  <c:v>0.42800000000000032</c:v>
                </c:pt>
                <c:pt idx="429">
                  <c:v>0.42900000000000033</c:v>
                </c:pt>
                <c:pt idx="430">
                  <c:v>0.43000000000000033</c:v>
                </c:pt>
                <c:pt idx="431">
                  <c:v>0.43100000000000033</c:v>
                </c:pt>
                <c:pt idx="432">
                  <c:v>0.43200000000000033</c:v>
                </c:pt>
                <c:pt idx="433">
                  <c:v>0.43300000000000033</c:v>
                </c:pt>
                <c:pt idx="434">
                  <c:v>0.43400000000000033</c:v>
                </c:pt>
                <c:pt idx="435">
                  <c:v>0.43500000000000033</c:v>
                </c:pt>
                <c:pt idx="436">
                  <c:v>0.43600000000000033</c:v>
                </c:pt>
                <c:pt idx="437">
                  <c:v>0.43700000000000033</c:v>
                </c:pt>
                <c:pt idx="438">
                  <c:v>0.43800000000000033</c:v>
                </c:pt>
                <c:pt idx="439">
                  <c:v>0.43900000000000033</c:v>
                </c:pt>
                <c:pt idx="440">
                  <c:v>0.44000000000000034</c:v>
                </c:pt>
                <c:pt idx="441">
                  <c:v>0.44100000000000034</c:v>
                </c:pt>
                <c:pt idx="442">
                  <c:v>0.44200000000000034</c:v>
                </c:pt>
                <c:pt idx="443">
                  <c:v>0.44300000000000034</c:v>
                </c:pt>
                <c:pt idx="444">
                  <c:v>0.44400000000000034</c:v>
                </c:pt>
                <c:pt idx="445">
                  <c:v>0.44500000000000034</c:v>
                </c:pt>
                <c:pt idx="446">
                  <c:v>0.44600000000000034</c:v>
                </c:pt>
                <c:pt idx="447">
                  <c:v>0.44700000000000034</c:v>
                </c:pt>
                <c:pt idx="448">
                  <c:v>0.44800000000000034</c:v>
                </c:pt>
                <c:pt idx="449">
                  <c:v>0.44900000000000034</c:v>
                </c:pt>
                <c:pt idx="450">
                  <c:v>0.45000000000000034</c:v>
                </c:pt>
                <c:pt idx="451">
                  <c:v>0.45100000000000035</c:v>
                </c:pt>
                <c:pt idx="452">
                  <c:v>0.45200000000000035</c:v>
                </c:pt>
                <c:pt idx="453">
                  <c:v>0.45300000000000035</c:v>
                </c:pt>
                <c:pt idx="454">
                  <c:v>0.45400000000000035</c:v>
                </c:pt>
                <c:pt idx="455">
                  <c:v>0.45500000000000035</c:v>
                </c:pt>
                <c:pt idx="456">
                  <c:v>0.45600000000000035</c:v>
                </c:pt>
                <c:pt idx="457">
                  <c:v>0.45700000000000035</c:v>
                </c:pt>
                <c:pt idx="458">
                  <c:v>0.45800000000000035</c:v>
                </c:pt>
                <c:pt idx="459">
                  <c:v>0.45900000000000035</c:v>
                </c:pt>
                <c:pt idx="460">
                  <c:v>0.46000000000000035</c:v>
                </c:pt>
                <c:pt idx="461">
                  <c:v>0.46100000000000035</c:v>
                </c:pt>
                <c:pt idx="462">
                  <c:v>0.46200000000000035</c:v>
                </c:pt>
                <c:pt idx="463">
                  <c:v>0.46300000000000036</c:v>
                </c:pt>
                <c:pt idx="464">
                  <c:v>0.46400000000000036</c:v>
                </c:pt>
                <c:pt idx="465">
                  <c:v>0.46500000000000036</c:v>
                </c:pt>
                <c:pt idx="466">
                  <c:v>0.46600000000000036</c:v>
                </c:pt>
                <c:pt idx="467">
                  <c:v>0.46700000000000036</c:v>
                </c:pt>
                <c:pt idx="468">
                  <c:v>0.46800000000000036</c:v>
                </c:pt>
                <c:pt idx="469">
                  <c:v>0.46900000000000036</c:v>
                </c:pt>
                <c:pt idx="470">
                  <c:v>0.47000000000000036</c:v>
                </c:pt>
                <c:pt idx="471">
                  <c:v>0.47100000000000036</c:v>
                </c:pt>
                <c:pt idx="472">
                  <c:v>0.47200000000000036</c:v>
                </c:pt>
                <c:pt idx="473">
                  <c:v>0.47300000000000036</c:v>
                </c:pt>
                <c:pt idx="474">
                  <c:v>0.47400000000000037</c:v>
                </c:pt>
                <c:pt idx="475">
                  <c:v>0.47500000000000037</c:v>
                </c:pt>
                <c:pt idx="476">
                  <c:v>0.47600000000000037</c:v>
                </c:pt>
                <c:pt idx="477">
                  <c:v>0.47700000000000037</c:v>
                </c:pt>
                <c:pt idx="478">
                  <c:v>0.47800000000000037</c:v>
                </c:pt>
                <c:pt idx="479">
                  <c:v>0.47900000000000037</c:v>
                </c:pt>
                <c:pt idx="480">
                  <c:v>0.48000000000000037</c:v>
                </c:pt>
                <c:pt idx="481">
                  <c:v>0.48100000000000037</c:v>
                </c:pt>
                <c:pt idx="482">
                  <c:v>0.48200000000000037</c:v>
                </c:pt>
                <c:pt idx="483">
                  <c:v>0.48300000000000037</c:v>
                </c:pt>
                <c:pt idx="484">
                  <c:v>0.48400000000000037</c:v>
                </c:pt>
                <c:pt idx="485">
                  <c:v>0.48500000000000038</c:v>
                </c:pt>
                <c:pt idx="486">
                  <c:v>0.48600000000000038</c:v>
                </c:pt>
                <c:pt idx="487">
                  <c:v>0.48700000000000038</c:v>
                </c:pt>
                <c:pt idx="488">
                  <c:v>0.48800000000000038</c:v>
                </c:pt>
                <c:pt idx="489">
                  <c:v>0.48900000000000038</c:v>
                </c:pt>
                <c:pt idx="490">
                  <c:v>0.49000000000000038</c:v>
                </c:pt>
                <c:pt idx="491">
                  <c:v>0.49100000000000038</c:v>
                </c:pt>
                <c:pt idx="492">
                  <c:v>0.49200000000000038</c:v>
                </c:pt>
                <c:pt idx="493">
                  <c:v>0.49300000000000038</c:v>
                </c:pt>
                <c:pt idx="494">
                  <c:v>0.49400000000000038</c:v>
                </c:pt>
                <c:pt idx="495">
                  <c:v>0.49500000000000038</c:v>
                </c:pt>
                <c:pt idx="496">
                  <c:v>0.49600000000000039</c:v>
                </c:pt>
                <c:pt idx="497">
                  <c:v>0.49700000000000039</c:v>
                </c:pt>
                <c:pt idx="498">
                  <c:v>0.49800000000000039</c:v>
                </c:pt>
                <c:pt idx="499">
                  <c:v>0.49900000000000039</c:v>
                </c:pt>
                <c:pt idx="500">
                  <c:v>0.50000000000000033</c:v>
                </c:pt>
                <c:pt idx="501">
                  <c:v>0.50100000000000033</c:v>
                </c:pt>
                <c:pt idx="502">
                  <c:v>0.50200000000000033</c:v>
                </c:pt>
                <c:pt idx="503">
                  <c:v>0.50300000000000034</c:v>
                </c:pt>
                <c:pt idx="504">
                  <c:v>0.50400000000000034</c:v>
                </c:pt>
                <c:pt idx="505">
                  <c:v>0.50500000000000034</c:v>
                </c:pt>
                <c:pt idx="506">
                  <c:v>0.50600000000000034</c:v>
                </c:pt>
                <c:pt idx="507">
                  <c:v>0.50700000000000034</c:v>
                </c:pt>
                <c:pt idx="508">
                  <c:v>0.50800000000000034</c:v>
                </c:pt>
                <c:pt idx="509">
                  <c:v>0.50900000000000034</c:v>
                </c:pt>
                <c:pt idx="510">
                  <c:v>0.51000000000000034</c:v>
                </c:pt>
                <c:pt idx="511">
                  <c:v>0.51100000000000034</c:v>
                </c:pt>
                <c:pt idx="512">
                  <c:v>0.51200000000000034</c:v>
                </c:pt>
                <c:pt idx="513">
                  <c:v>0.51300000000000034</c:v>
                </c:pt>
                <c:pt idx="514">
                  <c:v>0.51400000000000035</c:v>
                </c:pt>
                <c:pt idx="515">
                  <c:v>0.51500000000000035</c:v>
                </c:pt>
                <c:pt idx="516">
                  <c:v>0.51600000000000035</c:v>
                </c:pt>
                <c:pt idx="517">
                  <c:v>0.51700000000000035</c:v>
                </c:pt>
                <c:pt idx="518">
                  <c:v>0.51800000000000035</c:v>
                </c:pt>
                <c:pt idx="519">
                  <c:v>0.51900000000000035</c:v>
                </c:pt>
                <c:pt idx="520">
                  <c:v>0.52000000000000035</c:v>
                </c:pt>
                <c:pt idx="521">
                  <c:v>0.52100000000000035</c:v>
                </c:pt>
                <c:pt idx="522">
                  <c:v>0.52200000000000035</c:v>
                </c:pt>
                <c:pt idx="523">
                  <c:v>0.52300000000000035</c:v>
                </c:pt>
                <c:pt idx="524">
                  <c:v>0.52400000000000035</c:v>
                </c:pt>
                <c:pt idx="525">
                  <c:v>0.52500000000000036</c:v>
                </c:pt>
                <c:pt idx="526">
                  <c:v>0.52600000000000036</c:v>
                </c:pt>
                <c:pt idx="527">
                  <c:v>0.52700000000000036</c:v>
                </c:pt>
                <c:pt idx="528">
                  <c:v>0.52800000000000036</c:v>
                </c:pt>
                <c:pt idx="529">
                  <c:v>0.52900000000000036</c:v>
                </c:pt>
                <c:pt idx="530">
                  <c:v>0.53000000000000036</c:v>
                </c:pt>
                <c:pt idx="531">
                  <c:v>0.53100000000000036</c:v>
                </c:pt>
                <c:pt idx="532">
                  <c:v>0.53200000000000036</c:v>
                </c:pt>
                <c:pt idx="533">
                  <c:v>0.53300000000000036</c:v>
                </c:pt>
                <c:pt idx="534">
                  <c:v>0.53400000000000036</c:v>
                </c:pt>
                <c:pt idx="535">
                  <c:v>0.53500000000000036</c:v>
                </c:pt>
                <c:pt idx="536">
                  <c:v>0.53600000000000037</c:v>
                </c:pt>
                <c:pt idx="537">
                  <c:v>0.53700000000000037</c:v>
                </c:pt>
                <c:pt idx="538">
                  <c:v>0.53800000000000037</c:v>
                </c:pt>
                <c:pt idx="539">
                  <c:v>0.53900000000000037</c:v>
                </c:pt>
                <c:pt idx="540">
                  <c:v>0.54000000000000037</c:v>
                </c:pt>
                <c:pt idx="541">
                  <c:v>0.54100000000000037</c:v>
                </c:pt>
                <c:pt idx="542">
                  <c:v>0.54200000000000037</c:v>
                </c:pt>
                <c:pt idx="543">
                  <c:v>0.54300000000000037</c:v>
                </c:pt>
                <c:pt idx="544">
                  <c:v>0.54400000000000037</c:v>
                </c:pt>
                <c:pt idx="545">
                  <c:v>0.54500000000000037</c:v>
                </c:pt>
                <c:pt idx="546">
                  <c:v>0.54600000000000037</c:v>
                </c:pt>
                <c:pt idx="547">
                  <c:v>0.54700000000000037</c:v>
                </c:pt>
                <c:pt idx="548">
                  <c:v>0.54800000000000038</c:v>
                </c:pt>
                <c:pt idx="549">
                  <c:v>0.54900000000000038</c:v>
                </c:pt>
                <c:pt idx="550">
                  <c:v>0.55000000000000038</c:v>
                </c:pt>
                <c:pt idx="551">
                  <c:v>0.55100000000000038</c:v>
                </c:pt>
                <c:pt idx="552">
                  <c:v>0.55200000000000038</c:v>
                </c:pt>
                <c:pt idx="553">
                  <c:v>0.55300000000000038</c:v>
                </c:pt>
                <c:pt idx="554">
                  <c:v>0.55400000000000038</c:v>
                </c:pt>
                <c:pt idx="555">
                  <c:v>0.55500000000000038</c:v>
                </c:pt>
                <c:pt idx="556">
                  <c:v>0.55600000000000038</c:v>
                </c:pt>
                <c:pt idx="557">
                  <c:v>0.55700000000000038</c:v>
                </c:pt>
                <c:pt idx="558">
                  <c:v>0.55800000000000038</c:v>
                </c:pt>
                <c:pt idx="559">
                  <c:v>0.55900000000000039</c:v>
                </c:pt>
                <c:pt idx="560">
                  <c:v>0.56000000000000039</c:v>
                </c:pt>
                <c:pt idx="561">
                  <c:v>0.56100000000000039</c:v>
                </c:pt>
                <c:pt idx="562">
                  <c:v>0.56200000000000039</c:v>
                </c:pt>
                <c:pt idx="563">
                  <c:v>0.56300000000000039</c:v>
                </c:pt>
                <c:pt idx="564">
                  <c:v>0.56400000000000039</c:v>
                </c:pt>
                <c:pt idx="565">
                  <c:v>0.56500000000000039</c:v>
                </c:pt>
                <c:pt idx="566">
                  <c:v>0.56600000000000039</c:v>
                </c:pt>
                <c:pt idx="567">
                  <c:v>0.56700000000000039</c:v>
                </c:pt>
                <c:pt idx="568">
                  <c:v>0.56800000000000039</c:v>
                </c:pt>
                <c:pt idx="569">
                  <c:v>0.56900000000000039</c:v>
                </c:pt>
                <c:pt idx="570">
                  <c:v>0.5700000000000004</c:v>
                </c:pt>
                <c:pt idx="571">
                  <c:v>0.5710000000000004</c:v>
                </c:pt>
                <c:pt idx="572">
                  <c:v>0.5720000000000004</c:v>
                </c:pt>
                <c:pt idx="573">
                  <c:v>0.5730000000000004</c:v>
                </c:pt>
                <c:pt idx="574">
                  <c:v>0.5740000000000004</c:v>
                </c:pt>
                <c:pt idx="575">
                  <c:v>0.5750000000000004</c:v>
                </c:pt>
                <c:pt idx="576">
                  <c:v>0.5760000000000004</c:v>
                </c:pt>
                <c:pt idx="577">
                  <c:v>0.5770000000000004</c:v>
                </c:pt>
                <c:pt idx="578">
                  <c:v>0.5780000000000004</c:v>
                </c:pt>
                <c:pt idx="579">
                  <c:v>0.5790000000000004</c:v>
                </c:pt>
                <c:pt idx="580">
                  <c:v>0.5800000000000004</c:v>
                </c:pt>
                <c:pt idx="581">
                  <c:v>0.58100000000000041</c:v>
                </c:pt>
                <c:pt idx="582">
                  <c:v>0.58200000000000041</c:v>
                </c:pt>
                <c:pt idx="583">
                  <c:v>0.58300000000000041</c:v>
                </c:pt>
                <c:pt idx="584">
                  <c:v>0.58400000000000041</c:v>
                </c:pt>
                <c:pt idx="585">
                  <c:v>0.58500000000000041</c:v>
                </c:pt>
                <c:pt idx="586">
                  <c:v>0.58600000000000041</c:v>
                </c:pt>
                <c:pt idx="587">
                  <c:v>0.58700000000000041</c:v>
                </c:pt>
                <c:pt idx="588">
                  <c:v>0.58800000000000041</c:v>
                </c:pt>
                <c:pt idx="589">
                  <c:v>0.58900000000000041</c:v>
                </c:pt>
                <c:pt idx="590">
                  <c:v>0.59000000000000041</c:v>
                </c:pt>
                <c:pt idx="591">
                  <c:v>0.59100000000000041</c:v>
                </c:pt>
                <c:pt idx="592">
                  <c:v>0.59200000000000041</c:v>
                </c:pt>
                <c:pt idx="593">
                  <c:v>0.59300000000000042</c:v>
                </c:pt>
                <c:pt idx="594">
                  <c:v>0.59400000000000042</c:v>
                </c:pt>
                <c:pt idx="595">
                  <c:v>0.59500000000000042</c:v>
                </c:pt>
                <c:pt idx="596">
                  <c:v>0.59600000000000042</c:v>
                </c:pt>
                <c:pt idx="597">
                  <c:v>0.59700000000000042</c:v>
                </c:pt>
                <c:pt idx="598">
                  <c:v>0.59800000000000042</c:v>
                </c:pt>
                <c:pt idx="599">
                  <c:v>0.59900000000000042</c:v>
                </c:pt>
                <c:pt idx="600">
                  <c:v>0.60000000000000042</c:v>
                </c:pt>
                <c:pt idx="601">
                  <c:v>0.60100000000000042</c:v>
                </c:pt>
                <c:pt idx="602">
                  <c:v>0.60200000000000042</c:v>
                </c:pt>
                <c:pt idx="603">
                  <c:v>0.60300000000000042</c:v>
                </c:pt>
                <c:pt idx="604">
                  <c:v>0.60400000000000043</c:v>
                </c:pt>
                <c:pt idx="605">
                  <c:v>0.60500000000000043</c:v>
                </c:pt>
                <c:pt idx="606">
                  <c:v>0.60600000000000043</c:v>
                </c:pt>
                <c:pt idx="607">
                  <c:v>0.60700000000000043</c:v>
                </c:pt>
                <c:pt idx="608">
                  <c:v>0.60800000000000043</c:v>
                </c:pt>
                <c:pt idx="609">
                  <c:v>0.60900000000000043</c:v>
                </c:pt>
                <c:pt idx="610">
                  <c:v>0.61000000000000043</c:v>
                </c:pt>
                <c:pt idx="611">
                  <c:v>0.61100000000000043</c:v>
                </c:pt>
                <c:pt idx="612">
                  <c:v>0.61200000000000043</c:v>
                </c:pt>
                <c:pt idx="613">
                  <c:v>0.61300000000000043</c:v>
                </c:pt>
                <c:pt idx="614">
                  <c:v>0.61400000000000043</c:v>
                </c:pt>
                <c:pt idx="615">
                  <c:v>0.61500000000000044</c:v>
                </c:pt>
                <c:pt idx="616">
                  <c:v>0.61600000000000044</c:v>
                </c:pt>
                <c:pt idx="617">
                  <c:v>0.61700000000000044</c:v>
                </c:pt>
                <c:pt idx="618">
                  <c:v>0.61800000000000044</c:v>
                </c:pt>
                <c:pt idx="619">
                  <c:v>0.61900000000000044</c:v>
                </c:pt>
                <c:pt idx="620">
                  <c:v>0.62000000000000044</c:v>
                </c:pt>
                <c:pt idx="621">
                  <c:v>0.62100000000000044</c:v>
                </c:pt>
                <c:pt idx="622">
                  <c:v>0.62200000000000044</c:v>
                </c:pt>
                <c:pt idx="623">
                  <c:v>0.62300000000000044</c:v>
                </c:pt>
                <c:pt idx="624">
                  <c:v>0.62400000000000044</c:v>
                </c:pt>
                <c:pt idx="625">
                  <c:v>0.62500000000000044</c:v>
                </c:pt>
                <c:pt idx="626">
                  <c:v>0.62600000000000044</c:v>
                </c:pt>
                <c:pt idx="627">
                  <c:v>0.62700000000000045</c:v>
                </c:pt>
                <c:pt idx="628">
                  <c:v>0.62800000000000045</c:v>
                </c:pt>
                <c:pt idx="629">
                  <c:v>0.62900000000000045</c:v>
                </c:pt>
                <c:pt idx="630">
                  <c:v>0.63000000000000045</c:v>
                </c:pt>
                <c:pt idx="631">
                  <c:v>0.63100000000000045</c:v>
                </c:pt>
                <c:pt idx="632">
                  <c:v>0.63200000000000045</c:v>
                </c:pt>
                <c:pt idx="633">
                  <c:v>0.63300000000000045</c:v>
                </c:pt>
                <c:pt idx="634">
                  <c:v>0.63400000000000045</c:v>
                </c:pt>
                <c:pt idx="635">
                  <c:v>0.63500000000000045</c:v>
                </c:pt>
                <c:pt idx="636">
                  <c:v>0.63600000000000045</c:v>
                </c:pt>
                <c:pt idx="637">
                  <c:v>0.63700000000000045</c:v>
                </c:pt>
                <c:pt idx="638">
                  <c:v>0.63800000000000046</c:v>
                </c:pt>
                <c:pt idx="639">
                  <c:v>0.63900000000000046</c:v>
                </c:pt>
                <c:pt idx="640">
                  <c:v>0.64000000000000046</c:v>
                </c:pt>
                <c:pt idx="641">
                  <c:v>0.64100000000000046</c:v>
                </c:pt>
                <c:pt idx="642">
                  <c:v>0.64200000000000046</c:v>
                </c:pt>
                <c:pt idx="643">
                  <c:v>0.64300000000000046</c:v>
                </c:pt>
                <c:pt idx="644">
                  <c:v>0.64400000000000046</c:v>
                </c:pt>
                <c:pt idx="645">
                  <c:v>0.64500000000000046</c:v>
                </c:pt>
                <c:pt idx="646">
                  <c:v>0.64600000000000046</c:v>
                </c:pt>
                <c:pt idx="647">
                  <c:v>0.64700000000000046</c:v>
                </c:pt>
                <c:pt idx="648">
                  <c:v>0.64800000000000046</c:v>
                </c:pt>
                <c:pt idx="649">
                  <c:v>0.64900000000000047</c:v>
                </c:pt>
                <c:pt idx="650">
                  <c:v>0.65000000000000047</c:v>
                </c:pt>
                <c:pt idx="651">
                  <c:v>0.65100000000000047</c:v>
                </c:pt>
                <c:pt idx="652">
                  <c:v>0.65200000000000047</c:v>
                </c:pt>
                <c:pt idx="653">
                  <c:v>0.65300000000000047</c:v>
                </c:pt>
                <c:pt idx="654">
                  <c:v>0.65400000000000047</c:v>
                </c:pt>
                <c:pt idx="655">
                  <c:v>0.65500000000000047</c:v>
                </c:pt>
                <c:pt idx="656">
                  <c:v>0.65600000000000047</c:v>
                </c:pt>
                <c:pt idx="657">
                  <c:v>0.65700000000000047</c:v>
                </c:pt>
                <c:pt idx="658">
                  <c:v>0.65800000000000047</c:v>
                </c:pt>
                <c:pt idx="659">
                  <c:v>0.65900000000000047</c:v>
                </c:pt>
                <c:pt idx="660">
                  <c:v>0.66000000000000048</c:v>
                </c:pt>
                <c:pt idx="661">
                  <c:v>0.66100000000000048</c:v>
                </c:pt>
                <c:pt idx="662">
                  <c:v>0.66200000000000048</c:v>
                </c:pt>
                <c:pt idx="663">
                  <c:v>0.66300000000000048</c:v>
                </c:pt>
                <c:pt idx="664">
                  <c:v>0.66400000000000048</c:v>
                </c:pt>
                <c:pt idx="665">
                  <c:v>0.66500000000000048</c:v>
                </c:pt>
                <c:pt idx="666">
                  <c:v>0.66600000000000048</c:v>
                </c:pt>
                <c:pt idx="667">
                  <c:v>0.66700000000000048</c:v>
                </c:pt>
                <c:pt idx="668">
                  <c:v>0.66800000000000048</c:v>
                </c:pt>
                <c:pt idx="669">
                  <c:v>0.66900000000000048</c:v>
                </c:pt>
                <c:pt idx="670">
                  <c:v>0.67000000000000048</c:v>
                </c:pt>
                <c:pt idx="671">
                  <c:v>0.67100000000000048</c:v>
                </c:pt>
                <c:pt idx="672">
                  <c:v>0.67200000000000049</c:v>
                </c:pt>
                <c:pt idx="673">
                  <c:v>0.67300000000000049</c:v>
                </c:pt>
                <c:pt idx="674">
                  <c:v>0.67400000000000049</c:v>
                </c:pt>
                <c:pt idx="675">
                  <c:v>0.67500000000000049</c:v>
                </c:pt>
                <c:pt idx="676">
                  <c:v>0.67600000000000049</c:v>
                </c:pt>
                <c:pt idx="677">
                  <c:v>0.67700000000000049</c:v>
                </c:pt>
                <c:pt idx="678">
                  <c:v>0.67800000000000049</c:v>
                </c:pt>
                <c:pt idx="679">
                  <c:v>0.67900000000000049</c:v>
                </c:pt>
                <c:pt idx="680">
                  <c:v>0.68000000000000049</c:v>
                </c:pt>
                <c:pt idx="681">
                  <c:v>0.68100000000000049</c:v>
                </c:pt>
                <c:pt idx="682">
                  <c:v>0.68200000000000049</c:v>
                </c:pt>
                <c:pt idx="683">
                  <c:v>0.6830000000000005</c:v>
                </c:pt>
                <c:pt idx="684">
                  <c:v>0.6840000000000005</c:v>
                </c:pt>
                <c:pt idx="685">
                  <c:v>0.6850000000000005</c:v>
                </c:pt>
                <c:pt idx="686">
                  <c:v>0.6860000000000005</c:v>
                </c:pt>
                <c:pt idx="687">
                  <c:v>0.6870000000000005</c:v>
                </c:pt>
                <c:pt idx="688">
                  <c:v>0.6880000000000005</c:v>
                </c:pt>
                <c:pt idx="689">
                  <c:v>0.6890000000000005</c:v>
                </c:pt>
                <c:pt idx="690">
                  <c:v>0.6900000000000005</c:v>
                </c:pt>
                <c:pt idx="691">
                  <c:v>0.6910000000000005</c:v>
                </c:pt>
                <c:pt idx="692">
                  <c:v>0.6920000000000005</c:v>
                </c:pt>
                <c:pt idx="693">
                  <c:v>0.6930000000000005</c:v>
                </c:pt>
                <c:pt idx="694">
                  <c:v>0.69400000000000051</c:v>
                </c:pt>
                <c:pt idx="695">
                  <c:v>0.69500000000000051</c:v>
                </c:pt>
                <c:pt idx="696">
                  <c:v>0.69600000000000051</c:v>
                </c:pt>
                <c:pt idx="697">
                  <c:v>0.69700000000000051</c:v>
                </c:pt>
                <c:pt idx="698">
                  <c:v>0.69800000000000051</c:v>
                </c:pt>
                <c:pt idx="699">
                  <c:v>0.69900000000000051</c:v>
                </c:pt>
                <c:pt idx="700">
                  <c:v>0.70000000000000051</c:v>
                </c:pt>
                <c:pt idx="701">
                  <c:v>0.70100000000000051</c:v>
                </c:pt>
                <c:pt idx="702">
                  <c:v>0.70200000000000051</c:v>
                </c:pt>
                <c:pt idx="703">
                  <c:v>0.70300000000000051</c:v>
                </c:pt>
                <c:pt idx="704">
                  <c:v>0.70400000000000051</c:v>
                </c:pt>
                <c:pt idx="705">
                  <c:v>0.70500000000000052</c:v>
                </c:pt>
                <c:pt idx="706">
                  <c:v>0.70600000000000052</c:v>
                </c:pt>
                <c:pt idx="707">
                  <c:v>0.70700000000000052</c:v>
                </c:pt>
                <c:pt idx="708">
                  <c:v>0.70800000000000052</c:v>
                </c:pt>
                <c:pt idx="709">
                  <c:v>0.70900000000000052</c:v>
                </c:pt>
                <c:pt idx="710">
                  <c:v>0.71000000000000052</c:v>
                </c:pt>
                <c:pt idx="711">
                  <c:v>0.71100000000000052</c:v>
                </c:pt>
                <c:pt idx="712">
                  <c:v>0.71200000000000052</c:v>
                </c:pt>
                <c:pt idx="713">
                  <c:v>0.71300000000000052</c:v>
                </c:pt>
                <c:pt idx="714">
                  <c:v>0.71400000000000052</c:v>
                </c:pt>
                <c:pt idx="715">
                  <c:v>0.71500000000000052</c:v>
                </c:pt>
                <c:pt idx="716">
                  <c:v>0.71600000000000052</c:v>
                </c:pt>
                <c:pt idx="717">
                  <c:v>0.71700000000000053</c:v>
                </c:pt>
                <c:pt idx="718">
                  <c:v>0.71800000000000053</c:v>
                </c:pt>
                <c:pt idx="719">
                  <c:v>0.71900000000000053</c:v>
                </c:pt>
                <c:pt idx="720">
                  <c:v>0.72000000000000053</c:v>
                </c:pt>
                <c:pt idx="721">
                  <c:v>0.72100000000000053</c:v>
                </c:pt>
                <c:pt idx="722">
                  <c:v>0.72200000000000053</c:v>
                </c:pt>
                <c:pt idx="723">
                  <c:v>0.72300000000000053</c:v>
                </c:pt>
                <c:pt idx="724">
                  <c:v>0.72400000000000053</c:v>
                </c:pt>
                <c:pt idx="725">
                  <c:v>0.72500000000000053</c:v>
                </c:pt>
                <c:pt idx="726">
                  <c:v>0.72600000000000053</c:v>
                </c:pt>
                <c:pt idx="727">
                  <c:v>0.72700000000000053</c:v>
                </c:pt>
                <c:pt idx="728">
                  <c:v>0.72800000000000054</c:v>
                </c:pt>
                <c:pt idx="729">
                  <c:v>0.72900000000000054</c:v>
                </c:pt>
                <c:pt idx="730">
                  <c:v>0.73000000000000054</c:v>
                </c:pt>
                <c:pt idx="731">
                  <c:v>0.73100000000000054</c:v>
                </c:pt>
                <c:pt idx="732">
                  <c:v>0.73200000000000054</c:v>
                </c:pt>
                <c:pt idx="733">
                  <c:v>0.73300000000000054</c:v>
                </c:pt>
                <c:pt idx="734">
                  <c:v>0.73400000000000054</c:v>
                </c:pt>
                <c:pt idx="735">
                  <c:v>0.73500000000000054</c:v>
                </c:pt>
                <c:pt idx="736">
                  <c:v>0.73600000000000054</c:v>
                </c:pt>
                <c:pt idx="737">
                  <c:v>0.73700000000000054</c:v>
                </c:pt>
                <c:pt idx="738">
                  <c:v>0.73800000000000054</c:v>
                </c:pt>
                <c:pt idx="739">
                  <c:v>0.73900000000000055</c:v>
                </c:pt>
                <c:pt idx="740">
                  <c:v>0.74000000000000055</c:v>
                </c:pt>
                <c:pt idx="741">
                  <c:v>0.74100000000000055</c:v>
                </c:pt>
                <c:pt idx="742">
                  <c:v>0.74200000000000055</c:v>
                </c:pt>
                <c:pt idx="743">
                  <c:v>0.74300000000000055</c:v>
                </c:pt>
                <c:pt idx="744">
                  <c:v>0.74400000000000055</c:v>
                </c:pt>
                <c:pt idx="745">
                  <c:v>0.74500000000000055</c:v>
                </c:pt>
                <c:pt idx="746">
                  <c:v>0.74600000000000055</c:v>
                </c:pt>
                <c:pt idx="747">
                  <c:v>0.74700000000000055</c:v>
                </c:pt>
                <c:pt idx="748">
                  <c:v>0.74800000000000055</c:v>
                </c:pt>
                <c:pt idx="749">
                  <c:v>0.74900000000000055</c:v>
                </c:pt>
                <c:pt idx="750">
                  <c:v>0.75000000000000056</c:v>
                </c:pt>
                <c:pt idx="751">
                  <c:v>0.75100000000000056</c:v>
                </c:pt>
                <c:pt idx="752">
                  <c:v>0.75200000000000056</c:v>
                </c:pt>
                <c:pt idx="753">
                  <c:v>0.75300000000000056</c:v>
                </c:pt>
                <c:pt idx="754">
                  <c:v>0.75400000000000056</c:v>
                </c:pt>
                <c:pt idx="755">
                  <c:v>0.75500000000000056</c:v>
                </c:pt>
                <c:pt idx="756">
                  <c:v>0.75600000000000056</c:v>
                </c:pt>
                <c:pt idx="757">
                  <c:v>0.75700000000000056</c:v>
                </c:pt>
                <c:pt idx="758">
                  <c:v>0.75800000000000056</c:v>
                </c:pt>
                <c:pt idx="759">
                  <c:v>0.75900000000000056</c:v>
                </c:pt>
                <c:pt idx="760">
                  <c:v>0.76000000000000056</c:v>
                </c:pt>
                <c:pt idx="761">
                  <c:v>0.76100000000000056</c:v>
                </c:pt>
                <c:pt idx="762">
                  <c:v>0.76200000000000057</c:v>
                </c:pt>
                <c:pt idx="763">
                  <c:v>0.76300000000000057</c:v>
                </c:pt>
                <c:pt idx="764">
                  <c:v>0.76400000000000057</c:v>
                </c:pt>
                <c:pt idx="765">
                  <c:v>0.76500000000000057</c:v>
                </c:pt>
                <c:pt idx="766">
                  <c:v>0.76600000000000057</c:v>
                </c:pt>
                <c:pt idx="767">
                  <c:v>0.76700000000000057</c:v>
                </c:pt>
                <c:pt idx="768">
                  <c:v>0.76800000000000057</c:v>
                </c:pt>
                <c:pt idx="769">
                  <c:v>0.76900000000000057</c:v>
                </c:pt>
                <c:pt idx="770">
                  <c:v>0.77000000000000057</c:v>
                </c:pt>
                <c:pt idx="771">
                  <c:v>0.77100000000000057</c:v>
                </c:pt>
                <c:pt idx="772">
                  <c:v>0.77200000000000057</c:v>
                </c:pt>
                <c:pt idx="773">
                  <c:v>0.77300000000000058</c:v>
                </c:pt>
                <c:pt idx="774">
                  <c:v>0.77400000000000058</c:v>
                </c:pt>
                <c:pt idx="775">
                  <c:v>0.77500000000000058</c:v>
                </c:pt>
                <c:pt idx="776">
                  <c:v>0.77600000000000058</c:v>
                </c:pt>
                <c:pt idx="777">
                  <c:v>0.77700000000000058</c:v>
                </c:pt>
                <c:pt idx="778">
                  <c:v>0.77800000000000058</c:v>
                </c:pt>
                <c:pt idx="779">
                  <c:v>0.77900000000000058</c:v>
                </c:pt>
                <c:pt idx="780">
                  <c:v>0.78000000000000058</c:v>
                </c:pt>
                <c:pt idx="781">
                  <c:v>0.78100000000000058</c:v>
                </c:pt>
                <c:pt idx="782">
                  <c:v>0.78200000000000058</c:v>
                </c:pt>
                <c:pt idx="783">
                  <c:v>0.78300000000000058</c:v>
                </c:pt>
                <c:pt idx="784">
                  <c:v>0.78400000000000059</c:v>
                </c:pt>
                <c:pt idx="785">
                  <c:v>0.78500000000000059</c:v>
                </c:pt>
                <c:pt idx="786">
                  <c:v>0.78600000000000059</c:v>
                </c:pt>
                <c:pt idx="787">
                  <c:v>0.78700000000000059</c:v>
                </c:pt>
                <c:pt idx="788">
                  <c:v>0.78800000000000059</c:v>
                </c:pt>
                <c:pt idx="789">
                  <c:v>0.78900000000000059</c:v>
                </c:pt>
                <c:pt idx="790">
                  <c:v>0.79000000000000059</c:v>
                </c:pt>
                <c:pt idx="791">
                  <c:v>0.79100000000000059</c:v>
                </c:pt>
                <c:pt idx="792">
                  <c:v>0.79200000000000059</c:v>
                </c:pt>
                <c:pt idx="793">
                  <c:v>0.79300000000000059</c:v>
                </c:pt>
                <c:pt idx="794">
                  <c:v>0.79400000000000059</c:v>
                </c:pt>
                <c:pt idx="795">
                  <c:v>0.7950000000000006</c:v>
                </c:pt>
                <c:pt idx="796">
                  <c:v>0.7960000000000006</c:v>
                </c:pt>
                <c:pt idx="797">
                  <c:v>0.7970000000000006</c:v>
                </c:pt>
                <c:pt idx="798">
                  <c:v>0.7980000000000006</c:v>
                </c:pt>
                <c:pt idx="799">
                  <c:v>0.7990000000000006</c:v>
                </c:pt>
                <c:pt idx="800">
                  <c:v>0.8000000000000006</c:v>
                </c:pt>
                <c:pt idx="801">
                  <c:v>0.8010000000000006</c:v>
                </c:pt>
                <c:pt idx="802">
                  <c:v>0.8020000000000006</c:v>
                </c:pt>
                <c:pt idx="803">
                  <c:v>0.8030000000000006</c:v>
                </c:pt>
                <c:pt idx="804">
                  <c:v>0.8040000000000006</c:v>
                </c:pt>
                <c:pt idx="805">
                  <c:v>0.8050000000000006</c:v>
                </c:pt>
                <c:pt idx="806">
                  <c:v>0.8060000000000006</c:v>
                </c:pt>
                <c:pt idx="807">
                  <c:v>0.80700000000000061</c:v>
                </c:pt>
                <c:pt idx="808">
                  <c:v>0.80800000000000061</c:v>
                </c:pt>
                <c:pt idx="809">
                  <c:v>0.80900000000000061</c:v>
                </c:pt>
                <c:pt idx="810">
                  <c:v>0.81000000000000061</c:v>
                </c:pt>
                <c:pt idx="811">
                  <c:v>0.81100000000000061</c:v>
                </c:pt>
                <c:pt idx="812">
                  <c:v>0.81200000000000061</c:v>
                </c:pt>
                <c:pt idx="813">
                  <c:v>0.81300000000000061</c:v>
                </c:pt>
                <c:pt idx="814">
                  <c:v>0.81400000000000061</c:v>
                </c:pt>
                <c:pt idx="815">
                  <c:v>0.81500000000000061</c:v>
                </c:pt>
                <c:pt idx="816">
                  <c:v>0.81600000000000061</c:v>
                </c:pt>
                <c:pt idx="817">
                  <c:v>0.81700000000000061</c:v>
                </c:pt>
                <c:pt idx="818">
                  <c:v>0.81800000000000062</c:v>
                </c:pt>
                <c:pt idx="819">
                  <c:v>0.81900000000000062</c:v>
                </c:pt>
                <c:pt idx="820">
                  <c:v>0.82000000000000062</c:v>
                </c:pt>
                <c:pt idx="821">
                  <c:v>0.82100000000000062</c:v>
                </c:pt>
                <c:pt idx="822">
                  <c:v>0.82200000000000062</c:v>
                </c:pt>
                <c:pt idx="823">
                  <c:v>0.82300000000000062</c:v>
                </c:pt>
                <c:pt idx="824">
                  <c:v>0.82400000000000062</c:v>
                </c:pt>
                <c:pt idx="825">
                  <c:v>0.82500000000000062</c:v>
                </c:pt>
                <c:pt idx="826">
                  <c:v>0.82600000000000062</c:v>
                </c:pt>
                <c:pt idx="827">
                  <c:v>0.82700000000000062</c:v>
                </c:pt>
                <c:pt idx="828">
                  <c:v>0.82800000000000062</c:v>
                </c:pt>
                <c:pt idx="829">
                  <c:v>0.82900000000000063</c:v>
                </c:pt>
                <c:pt idx="830">
                  <c:v>0.83000000000000063</c:v>
                </c:pt>
                <c:pt idx="831">
                  <c:v>0.83100000000000063</c:v>
                </c:pt>
                <c:pt idx="832">
                  <c:v>0.83200000000000063</c:v>
                </c:pt>
                <c:pt idx="833">
                  <c:v>0.83300000000000063</c:v>
                </c:pt>
                <c:pt idx="834">
                  <c:v>0.83400000000000063</c:v>
                </c:pt>
                <c:pt idx="835">
                  <c:v>0.83500000000000063</c:v>
                </c:pt>
                <c:pt idx="836">
                  <c:v>0.83600000000000063</c:v>
                </c:pt>
                <c:pt idx="837">
                  <c:v>0.83700000000000063</c:v>
                </c:pt>
                <c:pt idx="838">
                  <c:v>0.83800000000000063</c:v>
                </c:pt>
                <c:pt idx="839">
                  <c:v>0.83900000000000063</c:v>
                </c:pt>
                <c:pt idx="840">
                  <c:v>0.84000000000000064</c:v>
                </c:pt>
                <c:pt idx="841">
                  <c:v>0.84100000000000064</c:v>
                </c:pt>
                <c:pt idx="842">
                  <c:v>0.84200000000000064</c:v>
                </c:pt>
                <c:pt idx="843">
                  <c:v>0.84300000000000064</c:v>
                </c:pt>
                <c:pt idx="844">
                  <c:v>0.84400000000000064</c:v>
                </c:pt>
                <c:pt idx="845">
                  <c:v>0.84500000000000064</c:v>
                </c:pt>
                <c:pt idx="846">
                  <c:v>0.84600000000000064</c:v>
                </c:pt>
                <c:pt idx="847">
                  <c:v>0.84700000000000064</c:v>
                </c:pt>
                <c:pt idx="848">
                  <c:v>0.84800000000000064</c:v>
                </c:pt>
                <c:pt idx="849">
                  <c:v>0.84900000000000064</c:v>
                </c:pt>
                <c:pt idx="850">
                  <c:v>0.85000000000000064</c:v>
                </c:pt>
                <c:pt idx="851">
                  <c:v>0.85100000000000064</c:v>
                </c:pt>
                <c:pt idx="852">
                  <c:v>0.85200000000000065</c:v>
                </c:pt>
                <c:pt idx="853">
                  <c:v>0.85300000000000065</c:v>
                </c:pt>
                <c:pt idx="854">
                  <c:v>0.85400000000000065</c:v>
                </c:pt>
                <c:pt idx="855">
                  <c:v>0.85500000000000065</c:v>
                </c:pt>
                <c:pt idx="856">
                  <c:v>0.85600000000000065</c:v>
                </c:pt>
                <c:pt idx="857">
                  <c:v>0.85700000000000065</c:v>
                </c:pt>
                <c:pt idx="858">
                  <c:v>0.85800000000000065</c:v>
                </c:pt>
                <c:pt idx="859">
                  <c:v>0.85900000000000065</c:v>
                </c:pt>
                <c:pt idx="860">
                  <c:v>0.86000000000000065</c:v>
                </c:pt>
                <c:pt idx="861">
                  <c:v>0.86100000000000065</c:v>
                </c:pt>
                <c:pt idx="862">
                  <c:v>0.86200000000000065</c:v>
                </c:pt>
                <c:pt idx="863">
                  <c:v>0.86300000000000066</c:v>
                </c:pt>
                <c:pt idx="864">
                  <c:v>0.86400000000000066</c:v>
                </c:pt>
                <c:pt idx="865">
                  <c:v>0.86500000000000066</c:v>
                </c:pt>
                <c:pt idx="866">
                  <c:v>0.86600000000000066</c:v>
                </c:pt>
                <c:pt idx="867">
                  <c:v>0.86700000000000066</c:v>
                </c:pt>
                <c:pt idx="868">
                  <c:v>0.86800000000000066</c:v>
                </c:pt>
                <c:pt idx="869">
                  <c:v>0.86900000000000066</c:v>
                </c:pt>
                <c:pt idx="870">
                  <c:v>0.87000000000000066</c:v>
                </c:pt>
                <c:pt idx="871">
                  <c:v>0.87100000000000066</c:v>
                </c:pt>
                <c:pt idx="872">
                  <c:v>0.87200000000000066</c:v>
                </c:pt>
                <c:pt idx="873">
                  <c:v>0.87300000000000066</c:v>
                </c:pt>
                <c:pt idx="874">
                  <c:v>0.87400000000000067</c:v>
                </c:pt>
                <c:pt idx="875">
                  <c:v>0.87500000000000067</c:v>
                </c:pt>
                <c:pt idx="876">
                  <c:v>0.87600000000000067</c:v>
                </c:pt>
                <c:pt idx="877">
                  <c:v>0.87700000000000067</c:v>
                </c:pt>
                <c:pt idx="878">
                  <c:v>0.87800000000000067</c:v>
                </c:pt>
                <c:pt idx="879">
                  <c:v>0.87900000000000067</c:v>
                </c:pt>
                <c:pt idx="880">
                  <c:v>0.88000000000000067</c:v>
                </c:pt>
                <c:pt idx="881">
                  <c:v>0.88100000000000067</c:v>
                </c:pt>
                <c:pt idx="882">
                  <c:v>0.88200000000000067</c:v>
                </c:pt>
                <c:pt idx="883">
                  <c:v>0.88300000000000067</c:v>
                </c:pt>
                <c:pt idx="884">
                  <c:v>0.88400000000000067</c:v>
                </c:pt>
                <c:pt idx="885">
                  <c:v>0.88500000000000068</c:v>
                </c:pt>
                <c:pt idx="886">
                  <c:v>0.88600000000000068</c:v>
                </c:pt>
                <c:pt idx="887">
                  <c:v>0.88700000000000068</c:v>
                </c:pt>
                <c:pt idx="888">
                  <c:v>0.88800000000000068</c:v>
                </c:pt>
                <c:pt idx="889">
                  <c:v>0.88900000000000068</c:v>
                </c:pt>
                <c:pt idx="890">
                  <c:v>0.89000000000000068</c:v>
                </c:pt>
                <c:pt idx="891">
                  <c:v>0.89100000000000068</c:v>
                </c:pt>
                <c:pt idx="892">
                  <c:v>0.89200000000000068</c:v>
                </c:pt>
                <c:pt idx="893">
                  <c:v>0.89300000000000068</c:v>
                </c:pt>
                <c:pt idx="894">
                  <c:v>0.89400000000000068</c:v>
                </c:pt>
                <c:pt idx="895">
                  <c:v>0.89500000000000068</c:v>
                </c:pt>
                <c:pt idx="896">
                  <c:v>0.89600000000000068</c:v>
                </c:pt>
                <c:pt idx="897">
                  <c:v>0.89700000000000069</c:v>
                </c:pt>
                <c:pt idx="898">
                  <c:v>0.89800000000000069</c:v>
                </c:pt>
                <c:pt idx="899">
                  <c:v>0.89900000000000069</c:v>
                </c:pt>
                <c:pt idx="900">
                  <c:v>0.90000000000000069</c:v>
                </c:pt>
                <c:pt idx="901">
                  <c:v>0.90100000000000069</c:v>
                </c:pt>
                <c:pt idx="902">
                  <c:v>0.90200000000000069</c:v>
                </c:pt>
                <c:pt idx="903">
                  <c:v>0.90300000000000069</c:v>
                </c:pt>
                <c:pt idx="904">
                  <c:v>0.90400000000000069</c:v>
                </c:pt>
                <c:pt idx="905">
                  <c:v>0.90500000000000069</c:v>
                </c:pt>
                <c:pt idx="906">
                  <c:v>0.90600000000000069</c:v>
                </c:pt>
                <c:pt idx="907">
                  <c:v>0.90700000000000069</c:v>
                </c:pt>
                <c:pt idx="908">
                  <c:v>0.9080000000000007</c:v>
                </c:pt>
                <c:pt idx="909">
                  <c:v>0.9090000000000007</c:v>
                </c:pt>
                <c:pt idx="910">
                  <c:v>0.9100000000000007</c:v>
                </c:pt>
                <c:pt idx="911">
                  <c:v>0.9110000000000007</c:v>
                </c:pt>
                <c:pt idx="912">
                  <c:v>0.9120000000000007</c:v>
                </c:pt>
                <c:pt idx="913">
                  <c:v>0.9130000000000007</c:v>
                </c:pt>
                <c:pt idx="914">
                  <c:v>0.9140000000000007</c:v>
                </c:pt>
                <c:pt idx="915">
                  <c:v>0.9150000000000007</c:v>
                </c:pt>
                <c:pt idx="916">
                  <c:v>0.9160000000000007</c:v>
                </c:pt>
                <c:pt idx="917">
                  <c:v>0.9170000000000007</c:v>
                </c:pt>
                <c:pt idx="918">
                  <c:v>0.9180000000000007</c:v>
                </c:pt>
                <c:pt idx="919">
                  <c:v>0.91900000000000071</c:v>
                </c:pt>
                <c:pt idx="920">
                  <c:v>0.92000000000000071</c:v>
                </c:pt>
                <c:pt idx="921">
                  <c:v>0.92100000000000071</c:v>
                </c:pt>
                <c:pt idx="922">
                  <c:v>0.92200000000000071</c:v>
                </c:pt>
                <c:pt idx="923">
                  <c:v>0.92300000000000071</c:v>
                </c:pt>
                <c:pt idx="924">
                  <c:v>0.92400000000000071</c:v>
                </c:pt>
                <c:pt idx="925">
                  <c:v>0.92500000000000071</c:v>
                </c:pt>
                <c:pt idx="926">
                  <c:v>0.92600000000000071</c:v>
                </c:pt>
                <c:pt idx="927">
                  <c:v>0.92700000000000071</c:v>
                </c:pt>
                <c:pt idx="928">
                  <c:v>0.92800000000000071</c:v>
                </c:pt>
                <c:pt idx="929">
                  <c:v>0.92900000000000071</c:v>
                </c:pt>
                <c:pt idx="930">
                  <c:v>0.93000000000000071</c:v>
                </c:pt>
                <c:pt idx="931">
                  <c:v>0.93100000000000072</c:v>
                </c:pt>
                <c:pt idx="932">
                  <c:v>0.93200000000000072</c:v>
                </c:pt>
                <c:pt idx="933">
                  <c:v>0.93300000000000072</c:v>
                </c:pt>
                <c:pt idx="934">
                  <c:v>0.93400000000000072</c:v>
                </c:pt>
                <c:pt idx="935">
                  <c:v>0.93500000000000072</c:v>
                </c:pt>
                <c:pt idx="936">
                  <c:v>0.93600000000000072</c:v>
                </c:pt>
                <c:pt idx="937">
                  <c:v>0.93700000000000072</c:v>
                </c:pt>
                <c:pt idx="938">
                  <c:v>0.93800000000000072</c:v>
                </c:pt>
                <c:pt idx="939">
                  <c:v>0.93900000000000072</c:v>
                </c:pt>
                <c:pt idx="940">
                  <c:v>0.94000000000000072</c:v>
                </c:pt>
                <c:pt idx="941">
                  <c:v>0.94100000000000072</c:v>
                </c:pt>
                <c:pt idx="942">
                  <c:v>0.94200000000000073</c:v>
                </c:pt>
                <c:pt idx="943">
                  <c:v>0.94300000000000073</c:v>
                </c:pt>
                <c:pt idx="944">
                  <c:v>0.94400000000000073</c:v>
                </c:pt>
                <c:pt idx="945">
                  <c:v>0.94500000000000073</c:v>
                </c:pt>
                <c:pt idx="946">
                  <c:v>0.94600000000000073</c:v>
                </c:pt>
                <c:pt idx="947">
                  <c:v>0.94700000000000073</c:v>
                </c:pt>
                <c:pt idx="948">
                  <c:v>0.94800000000000073</c:v>
                </c:pt>
                <c:pt idx="949">
                  <c:v>0.94900000000000073</c:v>
                </c:pt>
                <c:pt idx="950">
                  <c:v>0.95000000000000073</c:v>
                </c:pt>
                <c:pt idx="951">
                  <c:v>0.95100000000000073</c:v>
                </c:pt>
                <c:pt idx="952">
                  <c:v>0.95200000000000073</c:v>
                </c:pt>
                <c:pt idx="953">
                  <c:v>0.95300000000000074</c:v>
                </c:pt>
                <c:pt idx="954">
                  <c:v>0.95400000000000074</c:v>
                </c:pt>
                <c:pt idx="955">
                  <c:v>0.95500000000000074</c:v>
                </c:pt>
                <c:pt idx="956">
                  <c:v>0.95600000000000074</c:v>
                </c:pt>
                <c:pt idx="957">
                  <c:v>0.95700000000000074</c:v>
                </c:pt>
                <c:pt idx="958">
                  <c:v>0.95800000000000074</c:v>
                </c:pt>
                <c:pt idx="959">
                  <c:v>0.95900000000000074</c:v>
                </c:pt>
                <c:pt idx="960">
                  <c:v>0.96000000000000074</c:v>
                </c:pt>
                <c:pt idx="961">
                  <c:v>0.96100000000000074</c:v>
                </c:pt>
                <c:pt idx="962">
                  <c:v>0.96200000000000074</c:v>
                </c:pt>
                <c:pt idx="963">
                  <c:v>0.96300000000000074</c:v>
                </c:pt>
                <c:pt idx="964">
                  <c:v>0.96400000000000075</c:v>
                </c:pt>
                <c:pt idx="965">
                  <c:v>0.96500000000000075</c:v>
                </c:pt>
                <c:pt idx="966">
                  <c:v>0.96600000000000075</c:v>
                </c:pt>
                <c:pt idx="967">
                  <c:v>0.96700000000000075</c:v>
                </c:pt>
                <c:pt idx="968">
                  <c:v>0.96800000000000075</c:v>
                </c:pt>
                <c:pt idx="969">
                  <c:v>0.96900000000000075</c:v>
                </c:pt>
                <c:pt idx="970">
                  <c:v>0.97000000000000075</c:v>
                </c:pt>
                <c:pt idx="971">
                  <c:v>0.97100000000000075</c:v>
                </c:pt>
                <c:pt idx="972">
                  <c:v>0.97200000000000075</c:v>
                </c:pt>
                <c:pt idx="973">
                  <c:v>0.97300000000000075</c:v>
                </c:pt>
                <c:pt idx="974">
                  <c:v>0.97400000000000075</c:v>
                </c:pt>
                <c:pt idx="975">
                  <c:v>0.97500000000000075</c:v>
                </c:pt>
                <c:pt idx="976">
                  <c:v>0.97600000000000076</c:v>
                </c:pt>
                <c:pt idx="977">
                  <c:v>0.97700000000000076</c:v>
                </c:pt>
                <c:pt idx="978">
                  <c:v>0.97800000000000076</c:v>
                </c:pt>
                <c:pt idx="979">
                  <c:v>0.97900000000000076</c:v>
                </c:pt>
                <c:pt idx="980">
                  <c:v>0.98000000000000076</c:v>
                </c:pt>
                <c:pt idx="981">
                  <c:v>0.98100000000000076</c:v>
                </c:pt>
                <c:pt idx="982">
                  <c:v>0.98200000000000076</c:v>
                </c:pt>
                <c:pt idx="983">
                  <c:v>0.98300000000000076</c:v>
                </c:pt>
                <c:pt idx="984">
                  <c:v>0.98400000000000076</c:v>
                </c:pt>
                <c:pt idx="985">
                  <c:v>0.98500000000000076</c:v>
                </c:pt>
                <c:pt idx="986">
                  <c:v>0.98600000000000076</c:v>
                </c:pt>
                <c:pt idx="987">
                  <c:v>0.98700000000000077</c:v>
                </c:pt>
                <c:pt idx="988">
                  <c:v>0.98800000000000077</c:v>
                </c:pt>
                <c:pt idx="989">
                  <c:v>0.98900000000000077</c:v>
                </c:pt>
                <c:pt idx="990">
                  <c:v>0.99000000000000077</c:v>
                </c:pt>
                <c:pt idx="991">
                  <c:v>0.99100000000000077</c:v>
                </c:pt>
                <c:pt idx="992">
                  <c:v>0.99200000000000077</c:v>
                </c:pt>
                <c:pt idx="993">
                  <c:v>0.99300000000000077</c:v>
                </c:pt>
                <c:pt idx="994">
                  <c:v>0.99400000000000077</c:v>
                </c:pt>
                <c:pt idx="995">
                  <c:v>0.99500000000000077</c:v>
                </c:pt>
                <c:pt idx="996">
                  <c:v>0.99600000000000077</c:v>
                </c:pt>
                <c:pt idx="997">
                  <c:v>0.99700000000000077</c:v>
                </c:pt>
                <c:pt idx="998">
                  <c:v>0.99800000000000078</c:v>
                </c:pt>
                <c:pt idx="999">
                  <c:v>0.99900000000000078</c:v>
                </c:pt>
                <c:pt idx="1000">
                  <c:v>1.0000000000000007</c:v>
                </c:pt>
              </c:numCache>
            </c:numRef>
          </c:xVal>
          <c:yVal>
            <c:numRef>
              <c:f>'natural cubic spline'!$N$4:$N$1004</c:f>
              <c:numCache>
                <c:formatCode>General</c:formatCode>
                <c:ptCount val="10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3.7037037037080314E-11</c:v>
                </c:pt>
                <c:pt idx="168">
                  <c:v>2.3703703703710676E-9</c:v>
                </c:pt>
                <c:pt idx="169">
                  <c:v>1.2703703703705854E-8</c:v>
                </c:pt>
                <c:pt idx="170">
                  <c:v>3.703703703704145E-8</c:v>
                </c:pt>
                <c:pt idx="171">
                  <c:v>8.1370370370377874E-8</c:v>
                </c:pt>
                <c:pt idx="172">
                  <c:v>1.5170370370371516E-7</c:v>
                </c:pt>
                <c:pt idx="173">
                  <c:v>2.5403703703705331E-7</c:v>
                </c:pt>
                <c:pt idx="174">
                  <c:v>3.9437037037039234E-7</c:v>
                </c:pt>
                <c:pt idx="175">
                  <c:v>5.7870370370373218E-7</c:v>
                </c:pt>
                <c:pt idx="176">
                  <c:v>8.1303703703707302E-7</c:v>
                </c:pt>
                <c:pt idx="177">
                  <c:v>1.1033703703704147E-6</c:v>
                </c:pt>
                <c:pt idx="178">
                  <c:v>1.4557037037037574E-6</c:v>
                </c:pt>
                <c:pt idx="179">
                  <c:v>1.8760370370371012E-6</c:v>
                </c:pt>
                <c:pt idx="180">
                  <c:v>2.3703703703704457E-6</c:v>
                </c:pt>
                <c:pt idx="181">
                  <c:v>2.9447037037037916E-6</c:v>
                </c:pt>
                <c:pt idx="182">
                  <c:v>3.6050370370371384E-6</c:v>
                </c:pt>
                <c:pt idx="183">
                  <c:v>4.3573703703704861E-6</c:v>
                </c:pt>
                <c:pt idx="184">
                  <c:v>5.2077037037038341E-6</c:v>
                </c:pt>
                <c:pt idx="185">
                  <c:v>6.1620370370371839E-6</c:v>
                </c:pt>
                <c:pt idx="186">
                  <c:v>7.2263703703705353E-6</c:v>
                </c:pt>
                <c:pt idx="187">
                  <c:v>8.4067037037038868E-6</c:v>
                </c:pt>
                <c:pt idx="188">
                  <c:v>9.7090370370372399E-6</c:v>
                </c:pt>
                <c:pt idx="189">
                  <c:v>1.1139370370370592E-5</c:v>
                </c:pt>
                <c:pt idx="190">
                  <c:v>1.2703703703703949E-5</c:v>
                </c:pt>
                <c:pt idx="191">
                  <c:v>1.4408037037037305E-5</c:v>
                </c:pt>
                <c:pt idx="192">
                  <c:v>1.6258370370370663E-5</c:v>
                </c:pt>
                <c:pt idx="193">
                  <c:v>1.826070370370402E-5</c:v>
                </c:pt>
                <c:pt idx="194">
                  <c:v>2.0421037037037381E-5</c:v>
                </c:pt>
                <c:pt idx="195">
                  <c:v>2.2745370370370745E-5</c:v>
                </c:pt>
                <c:pt idx="196">
                  <c:v>2.5239703703704107E-5</c:v>
                </c:pt>
                <c:pt idx="197">
                  <c:v>2.7910037037037468E-5</c:v>
                </c:pt>
                <c:pt idx="198">
                  <c:v>3.0762370370370835E-5</c:v>
                </c:pt>
                <c:pt idx="199">
                  <c:v>3.3802703703704201E-5</c:v>
                </c:pt>
                <c:pt idx="200">
                  <c:v>3.7037037037037565E-5</c:v>
                </c:pt>
                <c:pt idx="201">
                  <c:v>4.0471370370370934E-5</c:v>
                </c:pt>
                <c:pt idx="202">
                  <c:v>4.4111703703704308E-5</c:v>
                </c:pt>
                <c:pt idx="203">
                  <c:v>4.7964037037037672E-5</c:v>
                </c:pt>
                <c:pt idx="204">
                  <c:v>5.2034370370371054E-5</c:v>
                </c:pt>
                <c:pt idx="205">
                  <c:v>5.6328703703704425E-5</c:v>
                </c:pt>
                <c:pt idx="206">
                  <c:v>6.0853037037037799E-5</c:v>
                </c:pt>
                <c:pt idx="207">
                  <c:v>6.5613370370371183E-5</c:v>
                </c:pt>
                <c:pt idx="208">
                  <c:v>7.0615703703704561E-5</c:v>
                </c:pt>
                <c:pt idx="209">
                  <c:v>7.5866037037037928E-5</c:v>
                </c:pt>
                <c:pt idx="210">
                  <c:v>8.1370370370371323E-5</c:v>
                </c:pt>
                <c:pt idx="211">
                  <c:v>8.7134703703704692E-5</c:v>
                </c:pt>
                <c:pt idx="212">
                  <c:v>9.3165037037038075E-5</c:v>
                </c:pt>
                <c:pt idx="213">
                  <c:v>9.9467370370371458E-5</c:v>
                </c:pt>
                <c:pt idx="214">
                  <c:v>1.0604770370370485E-4</c:v>
                </c:pt>
                <c:pt idx="215">
                  <c:v>1.1291203703703825E-4</c:v>
                </c:pt>
                <c:pt idx="216">
                  <c:v>1.2006637037037163E-4</c:v>
                </c:pt>
                <c:pt idx="217">
                  <c:v>1.2751670370370502E-4</c:v>
                </c:pt>
                <c:pt idx="218">
                  <c:v>1.3526903703703843E-4</c:v>
                </c:pt>
                <c:pt idx="219">
                  <c:v>1.4332937037037181E-4</c:v>
                </c:pt>
                <c:pt idx="220">
                  <c:v>1.5170370370370522E-4</c:v>
                </c:pt>
                <c:pt idx="221">
                  <c:v>1.6039803703703863E-4</c:v>
                </c:pt>
                <c:pt idx="222">
                  <c:v>1.69418370370372E-4</c:v>
                </c:pt>
                <c:pt idx="223">
                  <c:v>1.7877070370370541E-4</c:v>
                </c:pt>
                <c:pt idx="224">
                  <c:v>1.8846103703703881E-4</c:v>
                </c:pt>
                <c:pt idx="225">
                  <c:v>1.9849537037037221E-4</c:v>
                </c:pt>
                <c:pt idx="226">
                  <c:v>2.0887970370370563E-4</c:v>
                </c:pt>
                <c:pt idx="227">
                  <c:v>2.1962003703703903E-4</c:v>
                </c:pt>
                <c:pt idx="228">
                  <c:v>2.3072237037037246E-4</c:v>
                </c:pt>
                <c:pt idx="229">
                  <c:v>2.4219270370370586E-4</c:v>
                </c:pt>
                <c:pt idx="230">
                  <c:v>2.5403703703703927E-4</c:v>
                </c:pt>
                <c:pt idx="231">
                  <c:v>2.6626137037037272E-4</c:v>
                </c:pt>
                <c:pt idx="232">
                  <c:v>2.7887170370370607E-4</c:v>
                </c:pt>
                <c:pt idx="233">
                  <c:v>2.9187403703703952E-4</c:v>
                </c:pt>
                <c:pt idx="234">
                  <c:v>3.0527437037037295E-4</c:v>
                </c:pt>
                <c:pt idx="235">
                  <c:v>3.190787037037064E-4</c:v>
                </c:pt>
                <c:pt idx="236">
                  <c:v>3.332930370370398E-4</c:v>
                </c:pt>
                <c:pt idx="237">
                  <c:v>3.4792337037037324E-4</c:v>
                </c:pt>
                <c:pt idx="238">
                  <c:v>3.6297570370370666E-4</c:v>
                </c:pt>
                <c:pt idx="239">
                  <c:v>3.7845603703704004E-4</c:v>
                </c:pt>
                <c:pt idx="240">
                  <c:v>3.9437037037037348E-4</c:v>
                </c:pt>
                <c:pt idx="241">
                  <c:v>4.1072470370370691E-4</c:v>
                </c:pt>
                <c:pt idx="242">
                  <c:v>4.2752503703704037E-4</c:v>
                </c:pt>
                <c:pt idx="243">
                  <c:v>4.4477737037037384E-4</c:v>
                </c:pt>
                <c:pt idx="244">
                  <c:v>4.6248770370370726E-4</c:v>
                </c:pt>
                <c:pt idx="245">
                  <c:v>4.8066203703704072E-4</c:v>
                </c:pt>
                <c:pt idx="246">
                  <c:v>4.9930637037037416E-4</c:v>
                </c:pt>
                <c:pt idx="247">
                  <c:v>5.1842670370370761E-4</c:v>
                </c:pt>
                <c:pt idx="248">
                  <c:v>5.3802903703704106E-4</c:v>
                </c:pt>
                <c:pt idx="249">
                  <c:v>5.5811937037037449E-4</c:v>
                </c:pt>
                <c:pt idx="250">
                  <c:v>5.7870370370370736E-4</c:v>
                </c:pt>
                <c:pt idx="251">
                  <c:v>5.9978803703704083E-4</c:v>
                </c:pt>
                <c:pt idx="252">
                  <c:v>6.2137837037037425E-4</c:v>
                </c:pt>
                <c:pt idx="253">
                  <c:v>6.434807037037077E-4</c:v>
                </c:pt>
                <c:pt idx="254">
                  <c:v>6.6610103703704118E-4</c:v>
                </c:pt>
                <c:pt idx="255">
                  <c:v>6.8924537037037457E-4</c:v>
                </c:pt>
                <c:pt idx="256">
                  <c:v>7.1291970370370805E-4</c:v>
                </c:pt>
                <c:pt idx="257">
                  <c:v>7.3713003703704152E-4</c:v>
                </c:pt>
                <c:pt idx="258">
                  <c:v>7.6188237037037496E-4</c:v>
                </c:pt>
                <c:pt idx="259">
                  <c:v>7.8718270370370835E-4</c:v>
                </c:pt>
                <c:pt idx="260">
                  <c:v>8.130370370370418E-4</c:v>
                </c:pt>
                <c:pt idx="261">
                  <c:v>8.3945137037037528E-4</c:v>
                </c:pt>
                <c:pt idx="262">
                  <c:v>8.6643170370370888E-4</c:v>
                </c:pt>
                <c:pt idx="263">
                  <c:v>8.9398403703704217E-4</c:v>
                </c:pt>
                <c:pt idx="264">
                  <c:v>9.2211437037037567E-4</c:v>
                </c:pt>
                <c:pt idx="265">
                  <c:v>9.5082870370370926E-4</c:v>
                </c:pt>
                <c:pt idx="266">
                  <c:v>9.8013303703704271E-4</c:v>
                </c:pt>
                <c:pt idx="267">
                  <c:v>1.0100333703703761E-3</c:v>
                </c:pt>
                <c:pt idx="268">
                  <c:v>1.0405357037037097E-3</c:v>
                </c:pt>
                <c:pt idx="269">
                  <c:v>1.071646037037043E-3</c:v>
                </c:pt>
                <c:pt idx="270">
                  <c:v>1.1033703703703765E-3</c:v>
                </c:pt>
                <c:pt idx="271">
                  <c:v>1.1357147037037102E-3</c:v>
                </c:pt>
                <c:pt idx="272">
                  <c:v>1.1686850370370436E-3</c:v>
                </c:pt>
                <c:pt idx="273">
                  <c:v>1.2022873703703772E-3</c:v>
                </c:pt>
                <c:pt idx="274">
                  <c:v>1.2365277037037104E-3</c:v>
                </c:pt>
                <c:pt idx="275">
                  <c:v>1.271412037037044E-3</c:v>
                </c:pt>
                <c:pt idx="276">
                  <c:v>1.3069463703703776E-3</c:v>
                </c:pt>
                <c:pt idx="277">
                  <c:v>1.343136703703711E-3</c:v>
                </c:pt>
                <c:pt idx="278">
                  <c:v>1.3799890370370445E-3</c:v>
                </c:pt>
                <c:pt idx="279">
                  <c:v>1.417509370370378E-3</c:v>
                </c:pt>
                <c:pt idx="280">
                  <c:v>1.4557037037037114E-3</c:v>
                </c:pt>
                <c:pt idx="281">
                  <c:v>1.494578037037045E-3</c:v>
                </c:pt>
                <c:pt idx="282">
                  <c:v>1.5341383703703787E-3</c:v>
                </c:pt>
                <c:pt idx="283">
                  <c:v>1.574390703703712E-3</c:v>
                </c:pt>
                <c:pt idx="284">
                  <c:v>1.6153410370370455E-3</c:v>
                </c:pt>
                <c:pt idx="285">
                  <c:v>1.6569953703703792E-3</c:v>
                </c:pt>
                <c:pt idx="286">
                  <c:v>1.6993597037037126E-3</c:v>
                </c:pt>
                <c:pt idx="287">
                  <c:v>1.742440037037046E-3</c:v>
                </c:pt>
                <c:pt idx="288">
                  <c:v>1.7862423703703795E-3</c:v>
                </c:pt>
                <c:pt idx="289">
                  <c:v>1.8307727037037132E-3</c:v>
                </c:pt>
                <c:pt idx="290">
                  <c:v>1.8760370370370467E-3</c:v>
                </c:pt>
                <c:pt idx="291">
                  <c:v>1.9220413703703802E-3</c:v>
                </c:pt>
                <c:pt idx="292">
                  <c:v>1.9687917037037135E-3</c:v>
                </c:pt>
                <c:pt idx="293">
                  <c:v>2.0162940370370471E-3</c:v>
                </c:pt>
                <c:pt idx="294">
                  <c:v>2.0645543703703812E-3</c:v>
                </c:pt>
                <c:pt idx="295">
                  <c:v>2.1135787037037143E-3</c:v>
                </c:pt>
                <c:pt idx="296">
                  <c:v>2.163373037037048E-3</c:v>
                </c:pt>
                <c:pt idx="297">
                  <c:v>2.2139433703703814E-3</c:v>
                </c:pt>
                <c:pt idx="298">
                  <c:v>2.2652957037037147E-3</c:v>
                </c:pt>
                <c:pt idx="299">
                  <c:v>2.3174360370370488E-3</c:v>
                </c:pt>
                <c:pt idx="300">
                  <c:v>2.370370370370382E-3</c:v>
                </c:pt>
                <c:pt idx="301">
                  <c:v>2.4241047037037154E-3</c:v>
                </c:pt>
                <c:pt idx="302">
                  <c:v>2.478645037037049E-3</c:v>
                </c:pt>
                <c:pt idx="303">
                  <c:v>2.5339973703703824E-3</c:v>
                </c:pt>
                <c:pt idx="304">
                  <c:v>2.5901677037037164E-3</c:v>
                </c:pt>
                <c:pt idx="305">
                  <c:v>2.6471620370370499E-3</c:v>
                </c:pt>
                <c:pt idx="306">
                  <c:v>2.7049863703703836E-3</c:v>
                </c:pt>
                <c:pt idx="307">
                  <c:v>2.7636467037037171E-3</c:v>
                </c:pt>
                <c:pt idx="308">
                  <c:v>2.8231490370370506E-3</c:v>
                </c:pt>
                <c:pt idx="309">
                  <c:v>2.8834993703703844E-3</c:v>
                </c:pt>
                <c:pt idx="310">
                  <c:v>2.944703703703718E-3</c:v>
                </c:pt>
                <c:pt idx="311">
                  <c:v>3.0067680370370513E-3</c:v>
                </c:pt>
                <c:pt idx="312">
                  <c:v>3.0696983703703846E-3</c:v>
                </c:pt>
                <c:pt idx="313">
                  <c:v>3.1335007037037186E-3</c:v>
                </c:pt>
                <c:pt idx="314">
                  <c:v>3.1981810370370523E-3</c:v>
                </c:pt>
                <c:pt idx="315">
                  <c:v>3.2637453703703856E-3</c:v>
                </c:pt>
                <c:pt idx="316">
                  <c:v>3.3301997037037193E-3</c:v>
                </c:pt>
                <c:pt idx="317">
                  <c:v>3.3975500370370532E-3</c:v>
                </c:pt>
                <c:pt idx="318">
                  <c:v>3.4658023703703867E-3</c:v>
                </c:pt>
                <c:pt idx="319">
                  <c:v>3.5349627037037203E-3</c:v>
                </c:pt>
                <c:pt idx="320">
                  <c:v>3.6050370370370537E-3</c:v>
                </c:pt>
                <c:pt idx="321">
                  <c:v>3.6760313703703873E-3</c:v>
                </c:pt>
                <c:pt idx="322">
                  <c:v>3.747951703703721E-3</c:v>
                </c:pt>
                <c:pt idx="323">
                  <c:v>3.8208040370370545E-3</c:v>
                </c:pt>
                <c:pt idx="324">
                  <c:v>3.8945943703703884E-3</c:v>
                </c:pt>
                <c:pt idx="325">
                  <c:v>3.9693287037037223E-3</c:v>
                </c:pt>
                <c:pt idx="326">
                  <c:v>4.0450130370370558E-3</c:v>
                </c:pt>
                <c:pt idx="327">
                  <c:v>4.1216533703703892E-3</c:v>
                </c:pt>
                <c:pt idx="328">
                  <c:v>4.1992557037037227E-3</c:v>
                </c:pt>
                <c:pt idx="329">
                  <c:v>4.2778260370370568E-3</c:v>
                </c:pt>
                <c:pt idx="330">
                  <c:v>4.3573703703703899E-3</c:v>
                </c:pt>
                <c:pt idx="331">
                  <c:v>4.4378947037037242E-3</c:v>
                </c:pt>
                <c:pt idx="332">
                  <c:v>4.5194050370370572E-3</c:v>
                </c:pt>
                <c:pt idx="333">
                  <c:v>4.6019073703703912E-3</c:v>
                </c:pt>
                <c:pt idx="334">
                  <c:v>4.6854077037037246E-3</c:v>
                </c:pt>
                <c:pt idx="335">
                  <c:v>4.7699120370370586E-3</c:v>
                </c:pt>
                <c:pt idx="336">
                  <c:v>4.8554263703703918E-3</c:v>
                </c:pt>
                <c:pt idx="337">
                  <c:v>4.9419567037037255E-3</c:v>
                </c:pt>
                <c:pt idx="338">
                  <c:v>5.0295090370370598E-3</c:v>
                </c:pt>
                <c:pt idx="339">
                  <c:v>5.1180893703703934E-3</c:v>
                </c:pt>
                <c:pt idx="340">
                  <c:v>5.2077037037037265E-3</c:v>
                </c:pt>
                <c:pt idx="341">
                  <c:v>5.2983580370370605E-3</c:v>
                </c:pt>
                <c:pt idx="342">
                  <c:v>5.3900583703703937E-3</c:v>
                </c:pt>
                <c:pt idx="343">
                  <c:v>5.4828107037037275E-3</c:v>
                </c:pt>
                <c:pt idx="344">
                  <c:v>5.5766210370370613E-3</c:v>
                </c:pt>
                <c:pt idx="345">
                  <c:v>5.6714953703703944E-3</c:v>
                </c:pt>
                <c:pt idx="346">
                  <c:v>5.767439703703729E-3</c:v>
                </c:pt>
                <c:pt idx="347">
                  <c:v>5.8644600370370628E-3</c:v>
                </c:pt>
                <c:pt idx="348">
                  <c:v>5.9625623703703961E-3</c:v>
                </c:pt>
                <c:pt idx="349">
                  <c:v>6.0617527037037299E-3</c:v>
                </c:pt>
                <c:pt idx="350">
                  <c:v>6.1620370370370639E-3</c:v>
                </c:pt>
                <c:pt idx="351">
                  <c:v>6.2634213703703983E-3</c:v>
                </c:pt>
                <c:pt idx="352">
                  <c:v>6.3659117037037308E-3</c:v>
                </c:pt>
                <c:pt idx="353">
                  <c:v>6.4695140370370644E-3</c:v>
                </c:pt>
                <c:pt idx="354">
                  <c:v>6.5742343703703984E-3</c:v>
                </c:pt>
                <c:pt idx="355">
                  <c:v>6.6800787037037323E-3</c:v>
                </c:pt>
                <c:pt idx="356">
                  <c:v>6.7870530370370656E-3</c:v>
                </c:pt>
                <c:pt idx="357">
                  <c:v>6.8951633703703994E-3</c:v>
                </c:pt>
                <c:pt idx="358">
                  <c:v>7.0044157037037333E-3</c:v>
                </c:pt>
                <c:pt idx="359">
                  <c:v>7.1148160370370674E-3</c:v>
                </c:pt>
                <c:pt idx="360">
                  <c:v>7.2263703703704012E-3</c:v>
                </c:pt>
                <c:pt idx="361">
                  <c:v>7.3390847037037351E-3</c:v>
                </c:pt>
                <c:pt idx="362">
                  <c:v>7.4529650370370676E-3</c:v>
                </c:pt>
                <c:pt idx="363">
                  <c:v>7.5680173703704025E-3</c:v>
                </c:pt>
                <c:pt idx="364">
                  <c:v>7.6842477037037367E-3</c:v>
                </c:pt>
                <c:pt idx="365">
                  <c:v>7.8016620370370705E-3</c:v>
                </c:pt>
                <c:pt idx="366">
                  <c:v>7.9202663703704032E-3</c:v>
                </c:pt>
                <c:pt idx="367">
                  <c:v>8.0400667037037379E-3</c:v>
                </c:pt>
                <c:pt idx="368">
                  <c:v>8.1610690370370713E-3</c:v>
                </c:pt>
                <c:pt idx="369">
                  <c:v>8.2832793703704055E-3</c:v>
                </c:pt>
                <c:pt idx="370">
                  <c:v>8.4067037037037391E-3</c:v>
                </c:pt>
                <c:pt idx="371">
                  <c:v>8.5313480370370724E-3</c:v>
                </c:pt>
                <c:pt idx="372">
                  <c:v>8.6572183703704057E-3</c:v>
                </c:pt>
                <c:pt idx="373">
                  <c:v>8.7843207037037394E-3</c:v>
                </c:pt>
                <c:pt idx="374">
                  <c:v>8.9126610370370753E-3</c:v>
                </c:pt>
                <c:pt idx="375">
                  <c:v>9.0422453703704071E-3</c:v>
                </c:pt>
                <c:pt idx="376">
                  <c:v>9.1730797037037418E-3</c:v>
                </c:pt>
                <c:pt idx="377">
                  <c:v>9.3051700370370746E-3</c:v>
                </c:pt>
                <c:pt idx="378">
                  <c:v>9.4385223703704092E-3</c:v>
                </c:pt>
                <c:pt idx="379">
                  <c:v>9.5731427037037426E-3</c:v>
                </c:pt>
                <c:pt idx="380">
                  <c:v>9.7090370370370768E-3</c:v>
                </c:pt>
                <c:pt idx="381">
                  <c:v>9.8462113703704102E-3</c:v>
                </c:pt>
                <c:pt idx="382">
                  <c:v>9.9846717037037451E-3</c:v>
                </c:pt>
                <c:pt idx="383">
                  <c:v>1.0124424037037078E-2</c:v>
                </c:pt>
                <c:pt idx="384">
                  <c:v>1.0265474370370413E-2</c:v>
                </c:pt>
                <c:pt idx="385">
                  <c:v>1.0407828703703747E-2</c:v>
                </c:pt>
                <c:pt idx="386">
                  <c:v>1.0551493037037079E-2</c:v>
                </c:pt>
                <c:pt idx="387">
                  <c:v>1.0696473370370415E-2</c:v>
                </c:pt>
                <c:pt idx="388">
                  <c:v>1.0842775703703747E-2</c:v>
                </c:pt>
                <c:pt idx="389">
                  <c:v>1.0990406037037081E-2</c:v>
                </c:pt>
                <c:pt idx="390">
                  <c:v>1.1139370370370414E-2</c:v>
                </c:pt>
                <c:pt idx="391">
                  <c:v>1.1289674703703749E-2</c:v>
                </c:pt>
                <c:pt idx="392">
                  <c:v>1.1441325037037084E-2</c:v>
                </c:pt>
                <c:pt idx="393">
                  <c:v>1.1594327370370416E-2</c:v>
                </c:pt>
                <c:pt idx="394">
                  <c:v>1.174868770370375E-2</c:v>
                </c:pt>
                <c:pt idx="395">
                  <c:v>1.1904412037037085E-2</c:v>
                </c:pt>
                <c:pt idx="396">
                  <c:v>1.206150637037042E-2</c:v>
                </c:pt>
                <c:pt idx="397">
                  <c:v>1.2219976703703752E-2</c:v>
                </c:pt>
                <c:pt idx="398">
                  <c:v>1.2379829037037087E-2</c:v>
                </c:pt>
                <c:pt idx="399">
                  <c:v>1.254106937037042E-2</c:v>
                </c:pt>
                <c:pt idx="400">
                  <c:v>1.2703703703703753E-2</c:v>
                </c:pt>
                <c:pt idx="401">
                  <c:v>1.2867738037037089E-2</c:v>
                </c:pt>
                <c:pt idx="402">
                  <c:v>1.3033178370370423E-2</c:v>
                </c:pt>
                <c:pt idx="403">
                  <c:v>1.3200030703703756E-2</c:v>
                </c:pt>
                <c:pt idx="404">
                  <c:v>1.336830103703709E-2</c:v>
                </c:pt>
                <c:pt idx="405">
                  <c:v>1.3537995370370422E-2</c:v>
                </c:pt>
                <c:pt idx="406">
                  <c:v>1.3709119703703757E-2</c:v>
                </c:pt>
                <c:pt idx="407">
                  <c:v>1.3881680037037091E-2</c:v>
                </c:pt>
                <c:pt idx="408">
                  <c:v>1.4055682370370425E-2</c:v>
                </c:pt>
                <c:pt idx="409">
                  <c:v>1.4231132703703761E-2</c:v>
                </c:pt>
                <c:pt idx="410">
                  <c:v>1.4408037037037092E-2</c:v>
                </c:pt>
                <c:pt idx="411">
                  <c:v>1.4586401370370428E-2</c:v>
                </c:pt>
                <c:pt idx="412">
                  <c:v>1.4766231703703761E-2</c:v>
                </c:pt>
                <c:pt idx="413">
                  <c:v>1.4947534037037096E-2</c:v>
                </c:pt>
                <c:pt idx="414">
                  <c:v>1.5130314370370429E-2</c:v>
                </c:pt>
                <c:pt idx="415">
                  <c:v>1.5314578703703762E-2</c:v>
                </c:pt>
                <c:pt idx="416">
                  <c:v>1.5500333037037097E-2</c:v>
                </c:pt>
                <c:pt idx="417">
                  <c:v>1.5687583370370427E-2</c:v>
                </c:pt>
                <c:pt idx="418">
                  <c:v>1.587633570370376E-2</c:v>
                </c:pt>
                <c:pt idx="419">
                  <c:v>1.6066596037037095E-2</c:v>
                </c:pt>
                <c:pt idx="420">
                  <c:v>1.625837037037043E-2</c:v>
                </c:pt>
                <c:pt idx="421">
                  <c:v>1.6451664703703763E-2</c:v>
                </c:pt>
                <c:pt idx="422">
                  <c:v>1.6646485037037095E-2</c:v>
                </c:pt>
                <c:pt idx="423">
                  <c:v>1.6842837370370432E-2</c:v>
                </c:pt>
                <c:pt idx="424">
                  <c:v>1.7040727703703764E-2</c:v>
                </c:pt>
                <c:pt idx="425">
                  <c:v>1.7240162037037099E-2</c:v>
                </c:pt>
                <c:pt idx="426">
                  <c:v>1.7441146370370433E-2</c:v>
                </c:pt>
                <c:pt idx="427">
                  <c:v>1.7643686703703768E-2</c:v>
                </c:pt>
                <c:pt idx="428">
                  <c:v>1.7847789037037098E-2</c:v>
                </c:pt>
                <c:pt idx="429">
                  <c:v>1.8053459370370433E-2</c:v>
                </c:pt>
                <c:pt idx="430">
                  <c:v>1.8260703703703769E-2</c:v>
                </c:pt>
                <c:pt idx="431">
                  <c:v>1.8469528037037101E-2</c:v>
                </c:pt>
                <c:pt idx="432">
                  <c:v>1.8679938370370436E-2</c:v>
                </c:pt>
                <c:pt idx="433">
                  <c:v>1.8891940703703768E-2</c:v>
                </c:pt>
                <c:pt idx="434">
                  <c:v>1.9105541037037103E-2</c:v>
                </c:pt>
                <c:pt idx="435">
                  <c:v>1.9320745370370436E-2</c:v>
                </c:pt>
                <c:pt idx="436">
                  <c:v>1.9537559703703772E-2</c:v>
                </c:pt>
                <c:pt idx="437">
                  <c:v>1.9755990037037104E-2</c:v>
                </c:pt>
                <c:pt idx="438">
                  <c:v>1.9976042370370442E-2</c:v>
                </c:pt>
                <c:pt idx="439">
                  <c:v>2.0197722703703774E-2</c:v>
                </c:pt>
                <c:pt idx="440">
                  <c:v>2.0421037037037109E-2</c:v>
                </c:pt>
                <c:pt idx="441">
                  <c:v>2.0645991370370442E-2</c:v>
                </c:pt>
                <c:pt idx="442">
                  <c:v>2.0872591703703775E-2</c:v>
                </c:pt>
                <c:pt idx="443">
                  <c:v>2.110084403703711E-2</c:v>
                </c:pt>
                <c:pt idx="444">
                  <c:v>2.1330754370370443E-2</c:v>
                </c:pt>
                <c:pt idx="445">
                  <c:v>2.1562328703703778E-2</c:v>
                </c:pt>
                <c:pt idx="446">
                  <c:v>2.1795573037037115E-2</c:v>
                </c:pt>
                <c:pt idx="447">
                  <c:v>2.2030493370370448E-2</c:v>
                </c:pt>
                <c:pt idx="448">
                  <c:v>2.2267095703703783E-2</c:v>
                </c:pt>
                <c:pt idx="449">
                  <c:v>2.2505386037037112E-2</c:v>
                </c:pt>
                <c:pt idx="450">
                  <c:v>2.2745370370370447E-2</c:v>
                </c:pt>
                <c:pt idx="451">
                  <c:v>2.2987054703703786E-2</c:v>
                </c:pt>
                <c:pt idx="452">
                  <c:v>2.3230445037037119E-2</c:v>
                </c:pt>
                <c:pt idx="453">
                  <c:v>2.3475547370370449E-2</c:v>
                </c:pt>
                <c:pt idx="454">
                  <c:v>2.3722367703703784E-2</c:v>
                </c:pt>
                <c:pt idx="455">
                  <c:v>2.397091203703712E-2</c:v>
                </c:pt>
                <c:pt idx="456">
                  <c:v>2.4221186370370455E-2</c:v>
                </c:pt>
                <c:pt idx="457">
                  <c:v>2.4473196703703789E-2</c:v>
                </c:pt>
                <c:pt idx="458">
                  <c:v>2.4726949037037121E-2</c:v>
                </c:pt>
                <c:pt idx="459">
                  <c:v>2.4982449370370453E-2</c:v>
                </c:pt>
                <c:pt idx="460">
                  <c:v>2.5239703703703792E-2</c:v>
                </c:pt>
                <c:pt idx="461">
                  <c:v>2.5498718037037127E-2</c:v>
                </c:pt>
                <c:pt idx="462">
                  <c:v>2.5759498370370459E-2</c:v>
                </c:pt>
                <c:pt idx="463">
                  <c:v>2.6022050703703791E-2</c:v>
                </c:pt>
                <c:pt idx="464">
                  <c:v>2.6286381037037128E-2</c:v>
                </c:pt>
                <c:pt idx="465">
                  <c:v>2.6552495370370462E-2</c:v>
                </c:pt>
                <c:pt idx="466">
                  <c:v>2.6820399703703795E-2</c:v>
                </c:pt>
                <c:pt idx="467">
                  <c:v>2.7090100037037129E-2</c:v>
                </c:pt>
                <c:pt idx="468">
                  <c:v>2.7361602370370462E-2</c:v>
                </c:pt>
                <c:pt idx="469">
                  <c:v>2.7634912703703798E-2</c:v>
                </c:pt>
                <c:pt idx="470">
                  <c:v>2.7910037037037132E-2</c:v>
                </c:pt>
                <c:pt idx="471">
                  <c:v>2.8186981370370467E-2</c:v>
                </c:pt>
                <c:pt idx="472">
                  <c:v>2.8465751703703801E-2</c:v>
                </c:pt>
                <c:pt idx="473">
                  <c:v>2.8746354037037132E-2</c:v>
                </c:pt>
                <c:pt idx="474">
                  <c:v>2.9028794370370471E-2</c:v>
                </c:pt>
                <c:pt idx="475">
                  <c:v>2.9313078703703803E-2</c:v>
                </c:pt>
                <c:pt idx="476">
                  <c:v>2.959921303703714E-2</c:v>
                </c:pt>
                <c:pt idx="477">
                  <c:v>2.9887203370370471E-2</c:v>
                </c:pt>
                <c:pt idx="478">
                  <c:v>3.0177055703703805E-2</c:v>
                </c:pt>
                <c:pt idx="479">
                  <c:v>3.0468776037037137E-2</c:v>
                </c:pt>
                <c:pt idx="480">
                  <c:v>3.0762370370370475E-2</c:v>
                </c:pt>
                <c:pt idx="481">
                  <c:v>3.1057844703703808E-2</c:v>
                </c:pt>
                <c:pt idx="482">
                  <c:v>3.1355205037037141E-2</c:v>
                </c:pt>
                <c:pt idx="483">
                  <c:v>3.1654457370370474E-2</c:v>
                </c:pt>
                <c:pt idx="484">
                  <c:v>3.1955607703703814E-2</c:v>
                </c:pt>
                <c:pt idx="485">
                  <c:v>3.2258662037037145E-2</c:v>
                </c:pt>
                <c:pt idx="486">
                  <c:v>3.2563626370370483E-2</c:v>
                </c:pt>
                <c:pt idx="487">
                  <c:v>3.2870506703703811E-2</c:v>
                </c:pt>
                <c:pt idx="488">
                  <c:v>3.3179309037037148E-2</c:v>
                </c:pt>
                <c:pt idx="489">
                  <c:v>3.3490039370370484E-2</c:v>
                </c:pt>
                <c:pt idx="490">
                  <c:v>3.3802703703703814E-2</c:v>
                </c:pt>
                <c:pt idx="491">
                  <c:v>3.411730803703715E-2</c:v>
                </c:pt>
                <c:pt idx="492">
                  <c:v>3.4433858370370489E-2</c:v>
                </c:pt>
                <c:pt idx="493">
                  <c:v>3.475236070370382E-2</c:v>
                </c:pt>
                <c:pt idx="494">
                  <c:v>3.5072821037037155E-2</c:v>
                </c:pt>
                <c:pt idx="495">
                  <c:v>3.5395245370370483E-2</c:v>
                </c:pt>
                <c:pt idx="496">
                  <c:v>3.5719639703703822E-2</c:v>
                </c:pt>
                <c:pt idx="497">
                  <c:v>3.6046010037037154E-2</c:v>
                </c:pt>
                <c:pt idx="498">
                  <c:v>3.6374362370370492E-2</c:v>
                </c:pt>
                <c:pt idx="499">
                  <c:v>3.670470270370383E-2</c:v>
                </c:pt>
                <c:pt idx="500">
                  <c:v>3.703703703703716E-2</c:v>
                </c:pt>
                <c:pt idx="501">
                  <c:v>3.7371371370370499E-2</c:v>
                </c:pt>
                <c:pt idx="502">
                  <c:v>3.7707711703703829E-2</c:v>
                </c:pt>
                <c:pt idx="503">
                  <c:v>3.8046064037037162E-2</c:v>
                </c:pt>
                <c:pt idx="504">
                  <c:v>3.8386434370370502E-2</c:v>
                </c:pt>
                <c:pt idx="505">
                  <c:v>3.8728828703703831E-2</c:v>
                </c:pt>
                <c:pt idx="506">
                  <c:v>3.9073253037037167E-2</c:v>
                </c:pt>
                <c:pt idx="507">
                  <c:v>3.94197133703705E-2</c:v>
                </c:pt>
                <c:pt idx="508">
                  <c:v>3.9768215703703834E-2</c:v>
                </c:pt>
                <c:pt idx="509">
                  <c:v>4.0118766037037172E-2</c:v>
                </c:pt>
                <c:pt idx="510">
                  <c:v>4.0471370370370505E-2</c:v>
                </c:pt>
                <c:pt idx="511">
                  <c:v>4.0826034703703842E-2</c:v>
                </c:pt>
                <c:pt idx="512">
                  <c:v>4.1182765037037175E-2</c:v>
                </c:pt>
                <c:pt idx="513">
                  <c:v>4.1541567370370507E-2</c:v>
                </c:pt>
                <c:pt idx="514">
                  <c:v>4.1902447703703848E-2</c:v>
                </c:pt>
                <c:pt idx="515">
                  <c:v>4.2265412037037174E-2</c:v>
                </c:pt>
                <c:pt idx="516">
                  <c:v>4.2630466370370511E-2</c:v>
                </c:pt>
                <c:pt idx="517">
                  <c:v>4.2997616703703848E-2</c:v>
                </c:pt>
                <c:pt idx="518">
                  <c:v>4.3366869037037181E-2</c:v>
                </c:pt>
                <c:pt idx="519">
                  <c:v>4.3738229370370516E-2</c:v>
                </c:pt>
                <c:pt idx="520">
                  <c:v>4.4111703703703847E-2</c:v>
                </c:pt>
                <c:pt idx="521">
                  <c:v>4.4487298037037187E-2</c:v>
                </c:pt>
                <c:pt idx="522">
                  <c:v>4.4865018370370519E-2</c:v>
                </c:pt>
                <c:pt idx="523">
                  <c:v>4.5244870703703852E-2</c:v>
                </c:pt>
                <c:pt idx="524">
                  <c:v>4.5626861037037184E-2</c:v>
                </c:pt>
                <c:pt idx="525">
                  <c:v>4.6010995370370525E-2</c:v>
                </c:pt>
                <c:pt idx="526">
                  <c:v>4.6397279703703859E-2</c:v>
                </c:pt>
                <c:pt idx="527">
                  <c:v>4.6785720037037196E-2</c:v>
                </c:pt>
                <c:pt idx="528">
                  <c:v>4.7176322370370519E-2</c:v>
                </c:pt>
                <c:pt idx="529">
                  <c:v>4.7569092703703859E-2</c:v>
                </c:pt>
                <c:pt idx="530">
                  <c:v>4.7964037037037201E-2</c:v>
                </c:pt>
                <c:pt idx="531">
                  <c:v>4.8361161370370526E-2</c:v>
                </c:pt>
                <c:pt idx="532">
                  <c:v>4.8760471703703859E-2</c:v>
                </c:pt>
                <c:pt idx="533">
                  <c:v>4.9161974037037197E-2</c:v>
                </c:pt>
                <c:pt idx="534">
                  <c:v>4.956567437037053E-2</c:v>
                </c:pt>
                <c:pt idx="535">
                  <c:v>4.9971578703703862E-2</c:v>
                </c:pt>
                <c:pt idx="536">
                  <c:v>5.0379693037037196E-2</c:v>
                </c:pt>
                <c:pt idx="537">
                  <c:v>5.0790023370370543E-2</c:v>
                </c:pt>
                <c:pt idx="538">
                  <c:v>5.1202575703703873E-2</c:v>
                </c:pt>
                <c:pt idx="539">
                  <c:v>5.1617356037037203E-2</c:v>
                </c:pt>
                <c:pt idx="540">
                  <c:v>5.2034370370370536E-2</c:v>
                </c:pt>
                <c:pt idx="541">
                  <c:v>5.2453624703703877E-2</c:v>
                </c:pt>
                <c:pt idx="542">
                  <c:v>5.2875125037037209E-2</c:v>
                </c:pt>
                <c:pt idx="543">
                  <c:v>5.3298877370370541E-2</c:v>
                </c:pt>
                <c:pt idx="544">
                  <c:v>5.3724887703703879E-2</c:v>
                </c:pt>
                <c:pt idx="545">
                  <c:v>5.4153162037037211E-2</c:v>
                </c:pt>
                <c:pt idx="546">
                  <c:v>5.4583706370370549E-2</c:v>
                </c:pt>
                <c:pt idx="547">
                  <c:v>5.5016526703703883E-2</c:v>
                </c:pt>
                <c:pt idx="548">
                  <c:v>5.5451629037037223E-2</c:v>
                </c:pt>
                <c:pt idx="549">
                  <c:v>5.5889019370370552E-2</c:v>
                </c:pt>
                <c:pt idx="550">
                  <c:v>5.6328703703703888E-2</c:v>
                </c:pt>
                <c:pt idx="551">
                  <c:v>5.677068803703722E-2</c:v>
                </c:pt>
                <c:pt idx="552">
                  <c:v>5.7214978370370553E-2</c:v>
                </c:pt>
                <c:pt idx="553">
                  <c:v>5.7661580703703891E-2</c:v>
                </c:pt>
                <c:pt idx="554">
                  <c:v>5.8110501037037229E-2</c:v>
                </c:pt>
                <c:pt idx="555">
                  <c:v>5.8561745370370552E-2</c:v>
                </c:pt>
                <c:pt idx="556">
                  <c:v>5.901531970370389E-2</c:v>
                </c:pt>
                <c:pt idx="557">
                  <c:v>5.9471230037037234E-2</c:v>
                </c:pt>
                <c:pt idx="558">
                  <c:v>5.992948237037056E-2</c:v>
                </c:pt>
                <c:pt idx="559">
                  <c:v>6.0390082703703898E-2</c:v>
                </c:pt>
                <c:pt idx="560">
                  <c:v>6.0853037037037233E-2</c:v>
                </c:pt>
                <c:pt idx="561">
                  <c:v>6.1318351370370575E-2</c:v>
                </c:pt>
                <c:pt idx="562">
                  <c:v>6.1786031703703906E-2</c:v>
                </c:pt>
                <c:pt idx="563">
                  <c:v>6.2256084037037238E-2</c:v>
                </c:pt>
                <c:pt idx="564">
                  <c:v>6.2728514370370567E-2</c:v>
                </c:pt>
                <c:pt idx="565">
                  <c:v>6.3203328703703904E-2</c:v>
                </c:pt>
                <c:pt idx="566">
                  <c:v>6.3680533037037246E-2</c:v>
                </c:pt>
                <c:pt idx="567">
                  <c:v>6.4160133370370576E-2</c:v>
                </c:pt>
                <c:pt idx="568">
                  <c:v>6.4642135703703918E-2</c:v>
                </c:pt>
                <c:pt idx="569">
                  <c:v>6.5126546037037256E-2</c:v>
                </c:pt>
                <c:pt idx="570">
                  <c:v>6.5613370370370572E-2</c:v>
                </c:pt>
                <c:pt idx="571">
                  <c:v>6.6102614703703919E-2</c:v>
                </c:pt>
                <c:pt idx="572">
                  <c:v>6.6594285037037251E-2</c:v>
                </c:pt>
                <c:pt idx="573">
                  <c:v>6.7088387370370581E-2</c:v>
                </c:pt>
                <c:pt idx="574">
                  <c:v>6.7584927703703918E-2</c:v>
                </c:pt>
                <c:pt idx="575">
                  <c:v>6.8083912037037259E-2</c:v>
                </c:pt>
                <c:pt idx="576">
                  <c:v>6.8585346370370587E-2</c:v>
                </c:pt>
                <c:pt idx="577">
                  <c:v>6.9089236703703927E-2</c:v>
                </c:pt>
                <c:pt idx="578">
                  <c:v>6.9595589037037262E-2</c:v>
                </c:pt>
                <c:pt idx="579">
                  <c:v>7.0104409370370588E-2</c:v>
                </c:pt>
                <c:pt idx="580">
                  <c:v>7.061570370370393E-2</c:v>
                </c:pt>
                <c:pt idx="581">
                  <c:v>7.1129478037037258E-2</c:v>
                </c:pt>
                <c:pt idx="582">
                  <c:v>7.1645738370370596E-2</c:v>
                </c:pt>
                <c:pt idx="583">
                  <c:v>7.216449070370394E-2</c:v>
                </c:pt>
                <c:pt idx="584">
                  <c:v>7.2685741037037274E-2</c:v>
                </c:pt>
                <c:pt idx="585">
                  <c:v>7.3209495370370609E-2</c:v>
                </c:pt>
                <c:pt idx="586">
                  <c:v>7.373575970370394E-2</c:v>
                </c:pt>
                <c:pt idx="587">
                  <c:v>7.4264540037037266E-2</c:v>
                </c:pt>
                <c:pt idx="588">
                  <c:v>7.479584237037061E-2</c:v>
                </c:pt>
                <c:pt idx="589">
                  <c:v>7.5329672703703943E-2</c:v>
                </c:pt>
                <c:pt idx="590">
                  <c:v>7.5866037037037273E-2</c:v>
                </c:pt>
                <c:pt idx="591">
                  <c:v>7.6404941370370613E-2</c:v>
                </c:pt>
                <c:pt idx="592">
                  <c:v>7.6946391703703945E-2</c:v>
                </c:pt>
                <c:pt idx="593">
                  <c:v>7.7490394037037294E-2</c:v>
                </c:pt>
                <c:pt idx="594">
                  <c:v>7.8036954370370615E-2</c:v>
                </c:pt>
                <c:pt idx="595">
                  <c:v>7.8586078703703946E-2</c:v>
                </c:pt>
                <c:pt idx="596">
                  <c:v>7.9137773037037284E-2</c:v>
                </c:pt>
                <c:pt idx="597">
                  <c:v>7.9692043370370627E-2</c:v>
                </c:pt>
                <c:pt idx="598">
                  <c:v>8.0248895703703957E-2</c:v>
                </c:pt>
                <c:pt idx="599">
                  <c:v>8.0808336037037284E-2</c:v>
                </c:pt>
                <c:pt idx="600">
                  <c:v>8.1370370370370634E-2</c:v>
                </c:pt>
                <c:pt idx="601">
                  <c:v>8.1935004703703962E-2</c:v>
                </c:pt>
                <c:pt idx="602">
                  <c:v>8.2502245037037306E-2</c:v>
                </c:pt>
                <c:pt idx="603">
                  <c:v>8.3072097370370634E-2</c:v>
                </c:pt>
                <c:pt idx="604">
                  <c:v>8.3644567703703973E-2</c:v>
                </c:pt>
                <c:pt idx="605">
                  <c:v>8.4219662037037304E-2</c:v>
                </c:pt>
                <c:pt idx="606">
                  <c:v>8.4797386370370639E-2</c:v>
                </c:pt>
                <c:pt idx="607">
                  <c:v>8.5377746703703974E-2</c:v>
                </c:pt>
                <c:pt idx="608">
                  <c:v>8.5960749037037307E-2</c:v>
                </c:pt>
                <c:pt idx="609">
                  <c:v>8.6546399370370647E-2</c:v>
                </c:pt>
                <c:pt idx="610">
                  <c:v>8.7134703703703978E-2</c:v>
                </c:pt>
                <c:pt idx="611">
                  <c:v>8.772566803703731E-2</c:v>
                </c:pt>
                <c:pt idx="612">
                  <c:v>8.8319298370370655E-2</c:v>
                </c:pt>
                <c:pt idx="613">
                  <c:v>8.8915600703703981E-2</c:v>
                </c:pt>
                <c:pt idx="614">
                  <c:v>8.9514581037037327E-2</c:v>
                </c:pt>
                <c:pt idx="615">
                  <c:v>9.0116245370370648E-2</c:v>
                </c:pt>
                <c:pt idx="616">
                  <c:v>9.0720599703703997E-2</c:v>
                </c:pt>
                <c:pt idx="617">
                  <c:v>9.1327650037037328E-2</c:v>
                </c:pt>
                <c:pt idx="618">
                  <c:v>9.1937402370370666E-2</c:v>
                </c:pt>
                <c:pt idx="619">
                  <c:v>9.2549862703703994E-2</c:v>
                </c:pt>
                <c:pt idx="620">
                  <c:v>9.3165037037037324E-2</c:v>
                </c:pt>
                <c:pt idx="621">
                  <c:v>9.3782931370370665E-2</c:v>
                </c:pt>
                <c:pt idx="622">
                  <c:v>9.4403551703704E-2</c:v>
                </c:pt>
                <c:pt idx="623">
                  <c:v>9.5026904037037327E-2</c:v>
                </c:pt>
                <c:pt idx="624">
                  <c:v>9.565299437037067E-2</c:v>
                </c:pt>
                <c:pt idx="625">
                  <c:v>9.6281828703704012E-2</c:v>
                </c:pt>
                <c:pt idx="626">
                  <c:v>9.6913413037037335E-2</c:v>
                </c:pt>
                <c:pt idx="627">
                  <c:v>9.754775337037068E-2</c:v>
                </c:pt>
                <c:pt idx="628">
                  <c:v>9.8184855703704013E-2</c:v>
                </c:pt>
                <c:pt idx="629">
                  <c:v>9.8824726037037347E-2</c:v>
                </c:pt>
                <c:pt idx="630">
                  <c:v>9.9467370370370678E-2</c:v>
                </c:pt>
                <c:pt idx="631">
                  <c:v>0.10011279470370402</c:v>
                </c:pt>
                <c:pt idx="632">
                  <c:v>0.10076100503703736</c:v>
                </c:pt>
                <c:pt idx="633">
                  <c:v>0.10141200737037069</c:v>
                </c:pt>
                <c:pt idx="634">
                  <c:v>0.10206580770370402</c:v>
                </c:pt>
                <c:pt idx="635">
                  <c:v>0.10272241203703736</c:v>
                </c:pt>
                <c:pt idx="636">
                  <c:v>0.10338182637037069</c:v>
                </c:pt>
                <c:pt idx="637">
                  <c:v>0.10404405670370404</c:v>
                </c:pt>
                <c:pt idx="638">
                  <c:v>0.10470910903703737</c:v>
                </c:pt>
                <c:pt idx="639">
                  <c:v>0.10537698937037071</c:v>
                </c:pt>
                <c:pt idx="640">
                  <c:v>0.10604770370370403</c:v>
                </c:pt>
                <c:pt idx="641">
                  <c:v>0.10672125803703737</c:v>
                </c:pt>
                <c:pt idx="642">
                  <c:v>0.1073976583703707</c:v>
                </c:pt>
                <c:pt idx="643">
                  <c:v>0.10807691070370405</c:v>
                </c:pt>
                <c:pt idx="644">
                  <c:v>0.10875902103703737</c:v>
                </c:pt>
                <c:pt idx="645">
                  <c:v>0.10944399537037071</c:v>
                </c:pt>
                <c:pt idx="646">
                  <c:v>0.11013183970370405</c:v>
                </c:pt>
                <c:pt idx="647">
                  <c:v>0.11082256003703739</c:v>
                </c:pt>
                <c:pt idx="648">
                  <c:v>0.11151616237037072</c:v>
                </c:pt>
                <c:pt idx="649">
                  <c:v>0.11221265270370405</c:v>
                </c:pt>
                <c:pt idx="650">
                  <c:v>0.11291203703703739</c:v>
                </c:pt>
                <c:pt idx="651">
                  <c:v>0.11361432137037072</c:v>
                </c:pt>
                <c:pt idx="652">
                  <c:v>0.11431951170370405</c:v>
                </c:pt>
                <c:pt idx="653">
                  <c:v>0.11502761403703739</c:v>
                </c:pt>
                <c:pt idx="654">
                  <c:v>0.11573863437037073</c:v>
                </c:pt>
                <c:pt idx="655">
                  <c:v>0.11645257870370405</c:v>
                </c:pt>
                <c:pt idx="656">
                  <c:v>0.11716945303703741</c:v>
                </c:pt>
                <c:pt idx="657">
                  <c:v>0.11788926337037073</c:v>
                </c:pt>
                <c:pt idx="658">
                  <c:v>0.11861201570370408</c:v>
                </c:pt>
                <c:pt idx="659">
                  <c:v>0.11933771603703741</c:v>
                </c:pt>
                <c:pt idx="660">
                  <c:v>0.12006637037037074</c:v>
                </c:pt>
                <c:pt idx="661">
                  <c:v>0.12079798470370408</c:v>
                </c:pt>
                <c:pt idx="662">
                  <c:v>0.12153256503703741</c:v>
                </c:pt>
                <c:pt idx="663">
                  <c:v>0.12227011737037075</c:v>
                </c:pt>
                <c:pt idx="664">
                  <c:v>0.12301064770370408</c:v>
                </c:pt>
                <c:pt idx="665">
                  <c:v>0.12375416203703742</c:v>
                </c:pt>
                <c:pt idx="666">
                  <c:v>0.12450066637037076</c:v>
                </c:pt>
                <c:pt idx="667">
                  <c:v>0.12525016670370409</c:v>
                </c:pt>
                <c:pt idx="668">
                  <c:v>0.12600266903703741</c:v>
                </c:pt>
                <c:pt idx="669">
                  <c:v>0.12675817937037076</c:v>
                </c:pt>
                <c:pt idx="670">
                  <c:v>0.1275167037037041</c:v>
                </c:pt>
                <c:pt idx="671">
                  <c:v>0.12827824803703741</c:v>
                </c:pt>
                <c:pt idx="672">
                  <c:v>0.12904281837037077</c:v>
                </c:pt>
                <c:pt idx="673">
                  <c:v>0.1298104207037041</c:v>
                </c:pt>
                <c:pt idx="674">
                  <c:v>0.13058106103703743</c:v>
                </c:pt>
                <c:pt idx="675">
                  <c:v>0.13135474537037078</c:v>
                </c:pt>
                <c:pt idx="676">
                  <c:v>0.13213147970370409</c:v>
                </c:pt>
                <c:pt idx="677">
                  <c:v>0.13291127003703745</c:v>
                </c:pt>
                <c:pt idx="678">
                  <c:v>0.13369412237037076</c:v>
                </c:pt>
                <c:pt idx="679">
                  <c:v>0.13448004270370412</c:v>
                </c:pt>
                <c:pt idx="680">
                  <c:v>0.13526903703703744</c:v>
                </c:pt>
                <c:pt idx="681">
                  <c:v>0.1360611113703708</c:v>
                </c:pt>
                <c:pt idx="682">
                  <c:v>0.13685627170370412</c:v>
                </c:pt>
                <c:pt idx="683">
                  <c:v>0.13765452403703746</c:v>
                </c:pt>
                <c:pt idx="684">
                  <c:v>0.1384558743703708</c:v>
                </c:pt>
                <c:pt idx="685">
                  <c:v>0.13926032870370414</c:v>
                </c:pt>
                <c:pt idx="686">
                  <c:v>0.14006789303703748</c:v>
                </c:pt>
                <c:pt idx="687">
                  <c:v>0.1408785733703708</c:v>
                </c:pt>
                <c:pt idx="688">
                  <c:v>0.14169237570370413</c:v>
                </c:pt>
                <c:pt idx="689">
                  <c:v>0.14250930603703746</c:v>
                </c:pt>
                <c:pt idx="690">
                  <c:v>0.1433293703703708</c:v>
                </c:pt>
                <c:pt idx="691">
                  <c:v>0.14415257470370416</c:v>
                </c:pt>
                <c:pt idx="692">
                  <c:v>0.14497892503703749</c:v>
                </c:pt>
                <c:pt idx="693">
                  <c:v>0.14580842737037081</c:v>
                </c:pt>
                <c:pt idx="694">
                  <c:v>0.14664108770370415</c:v>
                </c:pt>
                <c:pt idx="695">
                  <c:v>0.1474769120370375</c:v>
                </c:pt>
                <c:pt idx="696">
                  <c:v>0.14831590637037084</c:v>
                </c:pt>
                <c:pt idx="697">
                  <c:v>0.14915807670370415</c:v>
                </c:pt>
                <c:pt idx="698">
                  <c:v>0.15000342903703751</c:v>
                </c:pt>
                <c:pt idx="699">
                  <c:v>0.15085196937037085</c:v>
                </c:pt>
                <c:pt idx="700">
                  <c:v>0.15170370370370417</c:v>
                </c:pt>
                <c:pt idx="701">
                  <c:v>0.15255863803703751</c:v>
                </c:pt>
                <c:pt idx="702">
                  <c:v>0.15341677837037085</c:v>
                </c:pt>
                <c:pt idx="703">
                  <c:v>0.15427813070370416</c:v>
                </c:pt>
                <c:pt idx="704">
                  <c:v>0.15514270103703751</c:v>
                </c:pt>
                <c:pt idx="705">
                  <c:v>0.15601049537037084</c:v>
                </c:pt>
                <c:pt idx="706">
                  <c:v>0.1568815197037042</c:v>
                </c:pt>
                <c:pt idx="707">
                  <c:v>0.15775578003703752</c:v>
                </c:pt>
                <c:pt idx="708">
                  <c:v>0.15863328237037086</c:v>
                </c:pt>
                <c:pt idx="709">
                  <c:v>0.15951403270370421</c:v>
                </c:pt>
                <c:pt idx="710">
                  <c:v>0.16039803703703753</c:v>
                </c:pt>
                <c:pt idx="711">
                  <c:v>0.16128530137037089</c:v>
                </c:pt>
                <c:pt idx="712">
                  <c:v>0.1621758317037042</c:v>
                </c:pt>
                <c:pt idx="713">
                  <c:v>0.16306963403703753</c:v>
                </c:pt>
                <c:pt idx="714">
                  <c:v>0.16396671437037086</c:v>
                </c:pt>
                <c:pt idx="715">
                  <c:v>0.16486707870370421</c:v>
                </c:pt>
                <c:pt idx="716">
                  <c:v>0.16577073303703754</c:v>
                </c:pt>
                <c:pt idx="717">
                  <c:v>0.16667768337037087</c:v>
                </c:pt>
                <c:pt idx="718">
                  <c:v>0.1675879357037042</c:v>
                </c:pt>
                <c:pt idx="719">
                  <c:v>0.16850149603703754</c:v>
                </c:pt>
                <c:pt idx="720">
                  <c:v>0.16941837037037089</c:v>
                </c:pt>
                <c:pt idx="721">
                  <c:v>0.1703385647037042</c:v>
                </c:pt>
                <c:pt idx="722">
                  <c:v>0.17126208503703755</c:v>
                </c:pt>
                <c:pt idx="723">
                  <c:v>0.17218893737037089</c:v>
                </c:pt>
                <c:pt idx="724">
                  <c:v>0.17311912770370425</c:v>
                </c:pt>
                <c:pt idx="725">
                  <c:v>0.17405266203703759</c:v>
                </c:pt>
                <c:pt idx="726">
                  <c:v>0.1749895463703709</c:v>
                </c:pt>
                <c:pt idx="727">
                  <c:v>0.17592978670370424</c:v>
                </c:pt>
                <c:pt idx="728">
                  <c:v>0.17687338903703759</c:v>
                </c:pt>
                <c:pt idx="729">
                  <c:v>0.17782035937037091</c:v>
                </c:pt>
                <c:pt idx="730">
                  <c:v>0.17877070370370426</c:v>
                </c:pt>
                <c:pt idx="731">
                  <c:v>0.17972442803703756</c:v>
                </c:pt>
                <c:pt idx="732">
                  <c:v>0.18068153837037093</c:v>
                </c:pt>
                <c:pt idx="733">
                  <c:v>0.18164204070370424</c:v>
                </c:pt>
                <c:pt idx="734">
                  <c:v>0.18260594103703759</c:v>
                </c:pt>
                <c:pt idx="735">
                  <c:v>0.18357324537037092</c:v>
                </c:pt>
                <c:pt idx="736">
                  <c:v>0.18454395970370427</c:v>
                </c:pt>
                <c:pt idx="737">
                  <c:v>0.18551809003703759</c:v>
                </c:pt>
                <c:pt idx="738">
                  <c:v>0.18649564237037092</c:v>
                </c:pt>
                <c:pt idx="739">
                  <c:v>0.1874766227037043</c:v>
                </c:pt>
                <c:pt idx="740">
                  <c:v>0.18846103703703762</c:v>
                </c:pt>
                <c:pt idx="741">
                  <c:v>0.18944889137037094</c:v>
                </c:pt>
                <c:pt idx="742">
                  <c:v>0.19044019170370427</c:v>
                </c:pt>
                <c:pt idx="743">
                  <c:v>0.19143494403703762</c:v>
                </c:pt>
                <c:pt idx="744">
                  <c:v>0.19243315437037095</c:v>
                </c:pt>
                <c:pt idx="745">
                  <c:v>0.19343482870370426</c:v>
                </c:pt>
                <c:pt idx="746">
                  <c:v>0.19443997303703764</c:v>
                </c:pt>
                <c:pt idx="747">
                  <c:v>0.19544859337037096</c:v>
                </c:pt>
                <c:pt idx="748">
                  <c:v>0.19646069570370428</c:v>
                </c:pt>
                <c:pt idx="749">
                  <c:v>0.19747628603703762</c:v>
                </c:pt>
                <c:pt idx="750">
                  <c:v>0.19849537037037096</c:v>
                </c:pt>
                <c:pt idx="751">
                  <c:v>0.19951795470370431</c:v>
                </c:pt>
                <c:pt idx="752">
                  <c:v>0.20054404503703765</c:v>
                </c:pt>
                <c:pt idx="753">
                  <c:v>0.20157364737037101</c:v>
                </c:pt>
                <c:pt idx="754">
                  <c:v>0.20260676770370431</c:v>
                </c:pt>
                <c:pt idx="755">
                  <c:v>0.20364341203703765</c:v>
                </c:pt>
                <c:pt idx="756">
                  <c:v>0.20468358637037101</c:v>
                </c:pt>
                <c:pt idx="757">
                  <c:v>0.20572729670370432</c:v>
                </c:pt>
                <c:pt idx="758">
                  <c:v>0.20677454903703768</c:v>
                </c:pt>
                <c:pt idx="759">
                  <c:v>0.20782534937037098</c:v>
                </c:pt>
                <c:pt idx="760">
                  <c:v>0.20887970370370434</c:v>
                </c:pt>
                <c:pt idx="761">
                  <c:v>0.20993761803703767</c:v>
                </c:pt>
                <c:pt idx="762">
                  <c:v>0.21099909837037101</c:v>
                </c:pt>
                <c:pt idx="763">
                  <c:v>0.21206415070370435</c:v>
                </c:pt>
                <c:pt idx="764">
                  <c:v>0.2131327810370377</c:v>
                </c:pt>
                <c:pt idx="765">
                  <c:v>0.21420499537037102</c:v>
                </c:pt>
                <c:pt idx="766">
                  <c:v>0.21528079970370434</c:v>
                </c:pt>
                <c:pt idx="767">
                  <c:v>0.21636020003703771</c:v>
                </c:pt>
                <c:pt idx="768">
                  <c:v>0.21744320237037104</c:v>
                </c:pt>
                <c:pt idx="769">
                  <c:v>0.21852981270370436</c:v>
                </c:pt>
                <c:pt idx="770">
                  <c:v>0.2196200370370377</c:v>
                </c:pt>
                <c:pt idx="771">
                  <c:v>0.22071388137037104</c:v>
                </c:pt>
                <c:pt idx="772">
                  <c:v>0.22181135170370436</c:v>
                </c:pt>
                <c:pt idx="773">
                  <c:v>0.22291245403703769</c:v>
                </c:pt>
                <c:pt idx="774">
                  <c:v>0.22401719437037104</c:v>
                </c:pt>
                <c:pt idx="775">
                  <c:v>0.22512557870370437</c:v>
                </c:pt>
                <c:pt idx="776">
                  <c:v>0.22623761303703771</c:v>
                </c:pt>
                <c:pt idx="777">
                  <c:v>0.22735330337037105</c:v>
                </c:pt>
                <c:pt idx="778">
                  <c:v>0.2284726557037044</c:v>
                </c:pt>
                <c:pt idx="779">
                  <c:v>0.22959567603703773</c:v>
                </c:pt>
                <c:pt idx="780">
                  <c:v>0.23072237037037108</c:v>
                </c:pt>
                <c:pt idx="781">
                  <c:v>0.2318527447037044</c:v>
                </c:pt>
                <c:pt idx="782">
                  <c:v>0.23298680503703773</c:v>
                </c:pt>
                <c:pt idx="783">
                  <c:v>0.23412455737037108</c:v>
                </c:pt>
                <c:pt idx="784">
                  <c:v>0.2352660077037044</c:v>
                </c:pt>
                <c:pt idx="785">
                  <c:v>0.23641116203703774</c:v>
                </c:pt>
                <c:pt idx="786">
                  <c:v>0.2375600263703711</c:v>
                </c:pt>
                <c:pt idx="787">
                  <c:v>0.23871260670370442</c:v>
                </c:pt>
                <c:pt idx="788">
                  <c:v>0.23986890903703778</c:v>
                </c:pt>
                <c:pt idx="789">
                  <c:v>0.24102893937037109</c:v>
                </c:pt>
                <c:pt idx="790">
                  <c:v>0.24219270370370444</c:v>
                </c:pt>
                <c:pt idx="791">
                  <c:v>0.24336020803703778</c:v>
                </c:pt>
                <c:pt idx="792">
                  <c:v>0.2445314583703711</c:v>
                </c:pt>
                <c:pt idx="793">
                  <c:v>0.24570646070370444</c:v>
                </c:pt>
                <c:pt idx="794">
                  <c:v>0.24688522103703778</c:v>
                </c:pt>
                <c:pt idx="795">
                  <c:v>0.2480677453703711</c:v>
                </c:pt>
                <c:pt idx="796">
                  <c:v>0.24925403970370444</c:v>
                </c:pt>
                <c:pt idx="797">
                  <c:v>0.25044411003703781</c:v>
                </c:pt>
                <c:pt idx="798">
                  <c:v>0.25163796237037112</c:v>
                </c:pt>
                <c:pt idx="799">
                  <c:v>0.25283560270370448</c:v>
                </c:pt>
                <c:pt idx="800">
                  <c:v>0.25403703703703778</c:v>
                </c:pt>
                <c:pt idx="801">
                  <c:v>0.25524227137037114</c:v>
                </c:pt>
                <c:pt idx="802">
                  <c:v>0.2564513117037045</c:v>
                </c:pt>
                <c:pt idx="803">
                  <c:v>0.25766416403703779</c:v>
                </c:pt>
                <c:pt idx="804">
                  <c:v>0.25888083437037113</c:v>
                </c:pt>
                <c:pt idx="805">
                  <c:v>0.2601013287037045</c:v>
                </c:pt>
                <c:pt idx="806">
                  <c:v>0.26132565303703781</c:v>
                </c:pt>
                <c:pt idx="807">
                  <c:v>0.2625538133703712</c:v>
                </c:pt>
                <c:pt idx="808">
                  <c:v>0.26378581570370446</c:v>
                </c:pt>
                <c:pt idx="809">
                  <c:v>0.26502166603703781</c:v>
                </c:pt>
                <c:pt idx="810">
                  <c:v>0.26626137037037118</c:v>
                </c:pt>
                <c:pt idx="811">
                  <c:v>0.26750493470370451</c:v>
                </c:pt>
                <c:pt idx="812">
                  <c:v>0.26875236503703787</c:v>
                </c:pt>
                <c:pt idx="813">
                  <c:v>0.27000366737037118</c:v>
                </c:pt>
                <c:pt idx="814">
                  <c:v>0.27125884770370451</c:v>
                </c:pt>
                <c:pt idx="815">
                  <c:v>0.27251791203703785</c:v>
                </c:pt>
                <c:pt idx="816">
                  <c:v>0.27378086637037119</c:v>
                </c:pt>
                <c:pt idx="817">
                  <c:v>0.27504771670370454</c:v>
                </c:pt>
                <c:pt idx="818">
                  <c:v>0.27631846903703788</c:v>
                </c:pt>
                <c:pt idx="819">
                  <c:v>0.27759312937037123</c:v>
                </c:pt>
                <c:pt idx="820">
                  <c:v>0.27887170370370457</c:v>
                </c:pt>
                <c:pt idx="821">
                  <c:v>0.28015419803703789</c:v>
                </c:pt>
                <c:pt idx="822">
                  <c:v>0.28144061837037121</c:v>
                </c:pt>
                <c:pt idx="823">
                  <c:v>0.28273097070370456</c:v>
                </c:pt>
                <c:pt idx="824">
                  <c:v>0.2840252610370379</c:v>
                </c:pt>
                <c:pt idx="825">
                  <c:v>0.28532349537037122</c:v>
                </c:pt>
                <c:pt idx="826">
                  <c:v>0.28662567970370456</c:v>
                </c:pt>
                <c:pt idx="827">
                  <c:v>0.28793182003703788</c:v>
                </c:pt>
                <c:pt idx="828">
                  <c:v>0.28924192237037122</c:v>
                </c:pt>
                <c:pt idx="829">
                  <c:v>0.29055599270370458</c:v>
                </c:pt>
                <c:pt idx="830">
                  <c:v>0.2918740370370379</c:v>
                </c:pt>
                <c:pt idx="831">
                  <c:v>0.29319606137037124</c:v>
                </c:pt>
                <c:pt idx="832">
                  <c:v>0.29452207170370459</c:v>
                </c:pt>
                <c:pt idx="833">
                  <c:v>0.29585207403703789</c:v>
                </c:pt>
                <c:pt idx="834">
                  <c:v>0.29718607437037126</c:v>
                </c:pt>
                <c:pt idx="835">
                  <c:v>0.29852407870370462</c:v>
                </c:pt>
                <c:pt idx="836">
                  <c:v>0.29986609303703793</c:v>
                </c:pt>
                <c:pt idx="837">
                  <c:v>0.30121212337037123</c:v>
                </c:pt>
                <c:pt idx="838">
                  <c:v>0.30256217570370458</c:v>
                </c:pt>
                <c:pt idx="839">
                  <c:v>0.30391625603703798</c:v>
                </c:pt>
                <c:pt idx="840">
                  <c:v>0.30527437037037125</c:v>
                </c:pt>
                <c:pt idx="841">
                  <c:v>0.30663652470370462</c:v>
                </c:pt>
                <c:pt idx="842">
                  <c:v>0.30800272503703796</c:v>
                </c:pt>
                <c:pt idx="843">
                  <c:v>0.30937297737037128</c:v>
                </c:pt>
                <c:pt idx="844">
                  <c:v>0.31074728770370463</c:v>
                </c:pt>
                <c:pt idx="845">
                  <c:v>0.31212566203703795</c:v>
                </c:pt>
                <c:pt idx="846">
                  <c:v>0.31350810637037135</c:v>
                </c:pt>
                <c:pt idx="847">
                  <c:v>0.31489462670370466</c:v>
                </c:pt>
                <c:pt idx="848">
                  <c:v>0.31628522903703798</c:v>
                </c:pt>
                <c:pt idx="849">
                  <c:v>0.31767991937037132</c:v>
                </c:pt>
                <c:pt idx="850">
                  <c:v>0.31907870370370467</c:v>
                </c:pt>
                <c:pt idx="851">
                  <c:v>0.32048158803703797</c:v>
                </c:pt>
                <c:pt idx="852">
                  <c:v>0.32188857837037133</c:v>
                </c:pt>
                <c:pt idx="853">
                  <c:v>0.32329968070370463</c:v>
                </c:pt>
                <c:pt idx="854">
                  <c:v>0.32471490103703804</c:v>
                </c:pt>
                <c:pt idx="855">
                  <c:v>0.32613424537037133</c:v>
                </c:pt>
                <c:pt idx="856">
                  <c:v>0.32755771970370468</c:v>
                </c:pt>
                <c:pt idx="857">
                  <c:v>0.328985330037038</c:v>
                </c:pt>
                <c:pt idx="858">
                  <c:v>0.33041708237037137</c:v>
                </c:pt>
                <c:pt idx="859">
                  <c:v>0.33185298270370472</c:v>
                </c:pt>
                <c:pt idx="860">
                  <c:v>0.33329303703703805</c:v>
                </c:pt>
                <c:pt idx="861">
                  <c:v>0.33473725137037141</c:v>
                </c:pt>
                <c:pt idx="862">
                  <c:v>0.33618563170370469</c:v>
                </c:pt>
                <c:pt idx="863">
                  <c:v>0.33763818403703805</c:v>
                </c:pt>
                <c:pt idx="864">
                  <c:v>0.33909491437037137</c:v>
                </c:pt>
                <c:pt idx="865">
                  <c:v>0.34055582870370471</c:v>
                </c:pt>
                <c:pt idx="866">
                  <c:v>0.34202093303703807</c:v>
                </c:pt>
                <c:pt idx="867">
                  <c:v>0.34349023337037138</c:v>
                </c:pt>
                <c:pt idx="868">
                  <c:v>0.34496373570370475</c:v>
                </c:pt>
                <c:pt idx="869">
                  <c:v>0.34644144603703808</c:v>
                </c:pt>
                <c:pt idx="870">
                  <c:v>0.34792337037037141</c:v>
                </c:pt>
                <c:pt idx="871">
                  <c:v>0.34940951470370474</c:v>
                </c:pt>
                <c:pt idx="872">
                  <c:v>0.35089988503703812</c:v>
                </c:pt>
                <c:pt idx="873">
                  <c:v>0.35239448737037143</c:v>
                </c:pt>
                <c:pt idx="874">
                  <c:v>0.3538933277037048</c:v>
                </c:pt>
                <c:pt idx="875">
                  <c:v>0.35539641203703815</c:v>
                </c:pt>
                <c:pt idx="876">
                  <c:v>0.35690374637037148</c:v>
                </c:pt>
                <c:pt idx="877">
                  <c:v>0.35841533670370473</c:v>
                </c:pt>
                <c:pt idx="878">
                  <c:v>0.35993118903703808</c:v>
                </c:pt>
                <c:pt idx="879">
                  <c:v>0.36145130937037145</c:v>
                </c:pt>
                <c:pt idx="880">
                  <c:v>0.36297570370370474</c:v>
                </c:pt>
                <c:pt idx="881">
                  <c:v>0.36450437803703811</c:v>
                </c:pt>
                <c:pt idx="882">
                  <c:v>0.36603733837037145</c:v>
                </c:pt>
                <c:pt idx="883">
                  <c:v>0.36757459070370474</c:v>
                </c:pt>
                <c:pt idx="884">
                  <c:v>0.3691161410370381</c:v>
                </c:pt>
                <c:pt idx="885">
                  <c:v>0.37066199537037148</c:v>
                </c:pt>
                <c:pt idx="886">
                  <c:v>0.3722121597037048</c:v>
                </c:pt>
                <c:pt idx="887">
                  <c:v>0.37376664003703813</c:v>
                </c:pt>
                <c:pt idx="888">
                  <c:v>0.37532544237037146</c:v>
                </c:pt>
                <c:pt idx="889">
                  <c:v>0.37688857270370485</c:v>
                </c:pt>
                <c:pt idx="890">
                  <c:v>0.37845603703703817</c:v>
                </c:pt>
                <c:pt idx="891">
                  <c:v>0.38002784137037149</c:v>
                </c:pt>
                <c:pt idx="892">
                  <c:v>0.38160399170370485</c:v>
                </c:pt>
                <c:pt idx="893">
                  <c:v>0.38318449403703814</c:v>
                </c:pt>
                <c:pt idx="894">
                  <c:v>0.38476935437037152</c:v>
                </c:pt>
                <c:pt idx="895">
                  <c:v>0.38635857870370488</c:v>
                </c:pt>
                <c:pt idx="896">
                  <c:v>0.38795217303703816</c:v>
                </c:pt>
                <c:pt idx="897">
                  <c:v>0.38955014337037158</c:v>
                </c:pt>
                <c:pt idx="898">
                  <c:v>0.39115249570370481</c:v>
                </c:pt>
                <c:pt idx="899">
                  <c:v>0.39275923603703822</c:v>
                </c:pt>
                <c:pt idx="900">
                  <c:v>0.39437037037037148</c:v>
                </c:pt>
                <c:pt idx="901">
                  <c:v>0.39598590470370493</c:v>
                </c:pt>
                <c:pt idx="902">
                  <c:v>0.39760584503703816</c:v>
                </c:pt>
                <c:pt idx="903">
                  <c:v>0.39923019737037152</c:v>
                </c:pt>
                <c:pt idx="904">
                  <c:v>0.40085896770370488</c:v>
                </c:pt>
                <c:pt idx="905">
                  <c:v>0.40249216203703819</c:v>
                </c:pt>
                <c:pt idx="906">
                  <c:v>0.40412978637037156</c:v>
                </c:pt>
                <c:pt idx="907">
                  <c:v>0.40577184670370492</c:v>
                </c:pt>
                <c:pt idx="908">
                  <c:v>0.40741834903703827</c:v>
                </c:pt>
                <c:pt idx="909">
                  <c:v>0.40906929937037162</c:v>
                </c:pt>
                <c:pt idx="910">
                  <c:v>0.4107247037037049</c:v>
                </c:pt>
                <c:pt idx="911">
                  <c:v>0.41238456803703821</c:v>
                </c:pt>
                <c:pt idx="912">
                  <c:v>0.41404889837037162</c:v>
                </c:pt>
                <c:pt idx="913">
                  <c:v>0.41571770070370495</c:v>
                </c:pt>
                <c:pt idx="914">
                  <c:v>0.41739098103703826</c:v>
                </c:pt>
                <c:pt idx="915">
                  <c:v>0.41906874537037159</c:v>
                </c:pt>
                <c:pt idx="916">
                  <c:v>0.42075099970370494</c:v>
                </c:pt>
                <c:pt idx="917">
                  <c:v>0.42243775003703832</c:v>
                </c:pt>
                <c:pt idx="918">
                  <c:v>0.4241290023703716</c:v>
                </c:pt>
                <c:pt idx="919">
                  <c:v>0.42582476270370495</c:v>
                </c:pt>
                <c:pt idx="920">
                  <c:v>0.42752503703703826</c:v>
                </c:pt>
                <c:pt idx="921">
                  <c:v>0.42922983137037163</c:v>
                </c:pt>
                <c:pt idx="922">
                  <c:v>0.430939151703705</c:v>
                </c:pt>
                <c:pt idx="923">
                  <c:v>0.43265300403703827</c:v>
                </c:pt>
                <c:pt idx="924">
                  <c:v>0.4343713943703717</c:v>
                </c:pt>
                <c:pt idx="925">
                  <c:v>0.43609432870370501</c:v>
                </c:pt>
                <c:pt idx="926">
                  <c:v>0.43782181303703838</c:v>
                </c:pt>
                <c:pt idx="927">
                  <c:v>0.43955385337037173</c:v>
                </c:pt>
                <c:pt idx="928">
                  <c:v>0.44129045570370501</c:v>
                </c:pt>
                <c:pt idx="929">
                  <c:v>0.44303162603703833</c:v>
                </c:pt>
                <c:pt idx="930">
                  <c:v>0.44477737037037174</c:v>
                </c:pt>
                <c:pt idx="931">
                  <c:v>0.44652769470370501</c:v>
                </c:pt>
                <c:pt idx="932">
                  <c:v>0.44828260503703843</c:v>
                </c:pt>
                <c:pt idx="933">
                  <c:v>0.4500421073703717</c:v>
                </c:pt>
                <c:pt idx="934">
                  <c:v>0.451806207703705</c:v>
                </c:pt>
                <c:pt idx="935">
                  <c:v>0.45357491203703837</c:v>
                </c:pt>
                <c:pt idx="936">
                  <c:v>0.4553482263703717</c:v>
                </c:pt>
                <c:pt idx="937">
                  <c:v>0.4571261567037051</c:v>
                </c:pt>
                <c:pt idx="938">
                  <c:v>0.4589087090370384</c:v>
                </c:pt>
                <c:pt idx="939">
                  <c:v>0.4606958893703717</c:v>
                </c:pt>
                <c:pt idx="940">
                  <c:v>0.46248770370370507</c:v>
                </c:pt>
                <c:pt idx="941">
                  <c:v>0.46428415803703843</c:v>
                </c:pt>
                <c:pt idx="942">
                  <c:v>0.46608525837037179</c:v>
                </c:pt>
                <c:pt idx="943">
                  <c:v>0.46789101070370509</c:v>
                </c:pt>
                <c:pt idx="944">
                  <c:v>0.46970142103703844</c:v>
                </c:pt>
                <c:pt idx="945">
                  <c:v>0.47151649537037182</c:v>
                </c:pt>
                <c:pt idx="946">
                  <c:v>0.47333623970370509</c:v>
                </c:pt>
                <c:pt idx="947">
                  <c:v>0.47516066003703844</c:v>
                </c:pt>
                <c:pt idx="948">
                  <c:v>0.47698976237037183</c:v>
                </c:pt>
                <c:pt idx="949">
                  <c:v>0.47882355270370514</c:v>
                </c:pt>
                <c:pt idx="950">
                  <c:v>0.48066203703703847</c:v>
                </c:pt>
                <c:pt idx="951">
                  <c:v>0.48250522137037177</c:v>
                </c:pt>
                <c:pt idx="952">
                  <c:v>0.48435311170370515</c:v>
                </c:pt>
                <c:pt idx="953">
                  <c:v>0.48620571403703844</c:v>
                </c:pt>
                <c:pt idx="954">
                  <c:v>0.4880630343703718</c:v>
                </c:pt>
                <c:pt idx="955">
                  <c:v>0.48992507870370511</c:v>
                </c:pt>
                <c:pt idx="956">
                  <c:v>0.49179185303703848</c:v>
                </c:pt>
                <c:pt idx="957">
                  <c:v>0.49366336337037181</c:v>
                </c:pt>
                <c:pt idx="958">
                  <c:v>0.49553961570370514</c:v>
                </c:pt>
                <c:pt idx="959">
                  <c:v>0.49742061603703847</c:v>
                </c:pt>
                <c:pt idx="960">
                  <c:v>0.49930637037037184</c:v>
                </c:pt>
                <c:pt idx="961">
                  <c:v>0.50119688470370516</c:v>
                </c:pt>
                <c:pt idx="962">
                  <c:v>0.50309216503703857</c:v>
                </c:pt>
                <c:pt idx="963">
                  <c:v>0.50499221737037192</c:v>
                </c:pt>
                <c:pt idx="964">
                  <c:v>0.50689704770370514</c:v>
                </c:pt>
                <c:pt idx="965">
                  <c:v>0.5088066620370385</c:v>
                </c:pt>
                <c:pt idx="966">
                  <c:v>0.51072106637037185</c:v>
                </c:pt>
                <c:pt idx="967">
                  <c:v>0.51264026670370522</c:v>
                </c:pt>
                <c:pt idx="968">
                  <c:v>0.51456426903703856</c:v>
                </c:pt>
                <c:pt idx="969">
                  <c:v>0.51649307937037181</c:v>
                </c:pt>
                <c:pt idx="970">
                  <c:v>0.51842670370370525</c:v>
                </c:pt>
                <c:pt idx="971">
                  <c:v>0.52036514803703859</c:v>
                </c:pt>
                <c:pt idx="972">
                  <c:v>0.5223084183703719</c:v>
                </c:pt>
                <c:pt idx="973">
                  <c:v>0.52425652070370521</c:v>
                </c:pt>
                <c:pt idx="974">
                  <c:v>0.52620946103703858</c:v>
                </c:pt>
                <c:pt idx="975">
                  <c:v>0.52816724537037196</c:v>
                </c:pt>
                <c:pt idx="976">
                  <c:v>0.53012987970370529</c:v>
                </c:pt>
                <c:pt idx="977">
                  <c:v>0.53209737003703861</c:v>
                </c:pt>
                <c:pt idx="978">
                  <c:v>0.53406972237037198</c:v>
                </c:pt>
                <c:pt idx="979">
                  <c:v>0.53604694270370523</c:v>
                </c:pt>
                <c:pt idx="980">
                  <c:v>0.53802903703703864</c:v>
                </c:pt>
                <c:pt idx="981">
                  <c:v>0.54001601137037192</c:v>
                </c:pt>
                <c:pt idx="982">
                  <c:v>0.54200787170370524</c:v>
                </c:pt>
                <c:pt idx="983">
                  <c:v>0.54400462403703864</c:v>
                </c:pt>
                <c:pt idx="984">
                  <c:v>0.54600627437037197</c:v>
                </c:pt>
                <c:pt idx="985">
                  <c:v>0.54801282870370527</c:v>
                </c:pt>
                <c:pt idx="986">
                  <c:v>0.55002429303703859</c:v>
                </c:pt>
                <c:pt idx="987">
                  <c:v>0.55204067337037199</c:v>
                </c:pt>
                <c:pt idx="988">
                  <c:v>0.5540619757037053</c:v>
                </c:pt>
                <c:pt idx="989">
                  <c:v>0.55608820603703868</c:v>
                </c:pt>
                <c:pt idx="990">
                  <c:v>0.55811937037037207</c:v>
                </c:pt>
                <c:pt idx="991">
                  <c:v>0.5601554747037053</c:v>
                </c:pt>
                <c:pt idx="992">
                  <c:v>0.56219652503703865</c:v>
                </c:pt>
                <c:pt idx="993">
                  <c:v>0.56424252737037206</c:v>
                </c:pt>
                <c:pt idx="994">
                  <c:v>0.56629348770370536</c:v>
                </c:pt>
                <c:pt idx="995">
                  <c:v>0.5683494120370387</c:v>
                </c:pt>
                <c:pt idx="996">
                  <c:v>0.57041030637037204</c:v>
                </c:pt>
                <c:pt idx="997">
                  <c:v>0.57247617670370543</c:v>
                </c:pt>
                <c:pt idx="998">
                  <c:v>0.57454702903703869</c:v>
                </c:pt>
                <c:pt idx="999">
                  <c:v>0.5766228693703721</c:v>
                </c:pt>
                <c:pt idx="1000">
                  <c:v>0.57870370370370516</c:v>
                </c:pt>
              </c:numCache>
            </c:numRef>
          </c:yVal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xVal>
            <c:numRef>
              <c:f>'natural cubic spline'!$L$4:$L$1004</c:f>
              <c:numCache>
                <c:formatCode>0.000</c:formatCode>
                <c:ptCount val="1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9.0000000000000011E-3</c:v>
                </c:pt>
                <c:pt idx="10">
                  <c:v>1.0000000000000002E-2</c:v>
                </c:pt>
                <c:pt idx="11">
                  <c:v>1.1000000000000003E-2</c:v>
                </c:pt>
                <c:pt idx="12">
                  <c:v>1.2000000000000004E-2</c:v>
                </c:pt>
                <c:pt idx="13">
                  <c:v>1.3000000000000005E-2</c:v>
                </c:pt>
                <c:pt idx="14">
                  <c:v>1.4000000000000005E-2</c:v>
                </c:pt>
                <c:pt idx="15">
                  <c:v>1.5000000000000006E-2</c:v>
                </c:pt>
                <c:pt idx="16">
                  <c:v>1.6000000000000007E-2</c:v>
                </c:pt>
                <c:pt idx="17">
                  <c:v>1.7000000000000008E-2</c:v>
                </c:pt>
                <c:pt idx="18">
                  <c:v>1.8000000000000009E-2</c:v>
                </c:pt>
                <c:pt idx="19">
                  <c:v>1.900000000000001E-2</c:v>
                </c:pt>
                <c:pt idx="20">
                  <c:v>2.0000000000000011E-2</c:v>
                </c:pt>
                <c:pt idx="21">
                  <c:v>2.1000000000000012E-2</c:v>
                </c:pt>
                <c:pt idx="22">
                  <c:v>2.2000000000000013E-2</c:v>
                </c:pt>
                <c:pt idx="23">
                  <c:v>2.3000000000000013E-2</c:v>
                </c:pt>
                <c:pt idx="24">
                  <c:v>2.4000000000000014E-2</c:v>
                </c:pt>
                <c:pt idx="25">
                  <c:v>2.5000000000000015E-2</c:v>
                </c:pt>
                <c:pt idx="26">
                  <c:v>2.6000000000000016E-2</c:v>
                </c:pt>
                <c:pt idx="27">
                  <c:v>2.7000000000000017E-2</c:v>
                </c:pt>
                <c:pt idx="28">
                  <c:v>2.8000000000000018E-2</c:v>
                </c:pt>
                <c:pt idx="29">
                  <c:v>2.9000000000000019E-2</c:v>
                </c:pt>
                <c:pt idx="30">
                  <c:v>3.000000000000002E-2</c:v>
                </c:pt>
                <c:pt idx="31">
                  <c:v>3.1000000000000021E-2</c:v>
                </c:pt>
                <c:pt idx="32">
                  <c:v>3.2000000000000021E-2</c:v>
                </c:pt>
                <c:pt idx="33">
                  <c:v>3.3000000000000022E-2</c:v>
                </c:pt>
                <c:pt idx="34">
                  <c:v>3.4000000000000023E-2</c:v>
                </c:pt>
                <c:pt idx="35">
                  <c:v>3.5000000000000024E-2</c:v>
                </c:pt>
                <c:pt idx="36">
                  <c:v>3.6000000000000025E-2</c:v>
                </c:pt>
                <c:pt idx="37">
                  <c:v>3.7000000000000026E-2</c:v>
                </c:pt>
                <c:pt idx="38">
                  <c:v>3.8000000000000027E-2</c:v>
                </c:pt>
                <c:pt idx="39">
                  <c:v>3.9000000000000028E-2</c:v>
                </c:pt>
                <c:pt idx="40">
                  <c:v>4.0000000000000029E-2</c:v>
                </c:pt>
                <c:pt idx="41">
                  <c:v>4.1000000000000029E-2</c:v>
                </c:pt>
                <c:pt idx="42">
                  <c:v>4.200000000000003E-2</c:v>
                </c:pt>
                <c:pt idx="43">
                  <c:v>4.3000000000000031E-2</c:v>
                </c:pt>
                <c:pt idx="44">
                  <c:v>4.4000000000000032E-2</c:v>
                </c:pt>
                <c:pt idx="45">
                  <c:v>4.5000000000000033E-2</c:v>
                </c:pt>
                <c:pt idx="46">
                  <c:v>4.6000000000000034E-2</c:v>
                </c:pt>
                <c:pt idx="47">
                  <c:v>4.7000000000000035E-2</c:v>
                </c:pt>
                <c:pt idx="48">
                  <c:v>4.8000000000000036E-2</c:v>
                </c:pt>
                <c:pt idx="49">
                  <c:v>4.9000000000000037E-2</c:v>
                </c:pt>
                <c:pt idx="50">
                  <c:v>5.0000000000000037E-2</c:v>
                </c:pt>
                <c:pt idx="51">
                  <c:v>5.1000000000000038E-2</c:v>
                </c:pt>
                <c:pt idx="52">
                  <c:v>5.2000000000000039E-2</c:v>
                </c:pt>
                <c:pt idx="53">
                  <c:v>5.300000000000004E-2</c:v>
                </c:pt>
                <c:pt idx="54">
                  <c:v>5.4000000000000041E-2</c:v>
                </c:pt>
                <c:pt idx="55">
                  <c:v>5.5000000000000042E-2</c:v>
                </c:pt>
                <c:pt idx="56">
                  <c:v>5.6000000000000043E-2</c:v>
                </c:pt>
                <c:pt idx="57">
                  <c:v>5.7000000000000044E-2</c:v>
                </c:pt>
                <c:pt idx="58">
                  <c:v>5.8000000000000045E-2</c:v>
                </c:pt>
                <c:pt idx="59">
                  <c:v>5.9000000000000045E-2</c:v>
                </c:pt>
                <c:pt idx="60">
                  <c:v>6.0000000000000046E-2</c:v>
                </c:pt>
                <c:pt idx="61">
                  <c:v>6.1000000000000047E-2</c:v>
                </c:pt>
                <c:pt idx="62">
                  <c:v>6.2000000000000048E-2</c:v>
                </c:pt>
                <c:pt idx="63">
                  <c:v>6.3000000000000042E-2</c:v>
                </c:pt>
                <c:pt idx="64">
                  <c:v>6.4000000000000043E-2</c:v>
                </c:pt>
                <c:pt idx="65">
                  <c:v>6.5000000000000044E-2</c:v>
                </c:pt>
                <c:pt idx="66">
                  <c:v>6.6000000000000045E-2</c:v>
                </c:pt>
                <c:pt idx="67">
                  <c:v>6.7000000000000046E-2</c:v>
                </c:pt>
                <c:pt idx="68">
                  <c:v>6.8000000000000047E-2</c:v>
                </c:pt>
                <c:pt idx="69">
                  <c:v>6.9000000000000047E-2</c:v>
                </c:pt>
                <c:pt idx="70">
                  <c:v>7.0000000000000048E-2</c:v>
                </c:pt>
                <c:pt idx="71">
                  <c:v>7.1000000000000049E-2</c:v>
                </c:pt>
                <c:pt idx="72">
                  <c:v>7.200000000000005E-2</c:v>
                </c:pt>
                <c:pt idx="73">
                  <c:v>7.3000000000000051E-2</c:v>
                </c:pt>
                <c:pt idx="74">
                  <c:v>7.4000000000000052E-2</c:v>
                </c:pt>
                <c:pt idx="75">
                  <c:v>7.5000000000000053E-2</c:v>
                </c:pt>
                <c:pt idx="76">
                  <c:v>7.6000000000000054E-2</c:v>
                </c:pt>
                <c:pt idx="77">
                  <c:v>7.7000000000000055E-2</c:v>
                </c:pt>
                <c:pt idx="78">
                  <c:v>7.8000000000000055E-2</c:v>
                </c:pt>
                <c:pt idx="79">
                  <c:v>7.9000000000000056E-2</c:v>
                </c:pt>
                <c:pt idx="80">
                  <c:v>8.0000000000000057E-2</c:v>
                </c:pt>
                <c:pt idx="81">
                  <c:v>8.1000000000000058E-2</c:v>
                </c:pt>
                <c:pt idx="82">
                  <c:v>8.2000000000000059E-2</c:v>
                </c:pt>
                <c:pt idx="83">
                  <c:v>8.300000000000006E-2</c:v>
                </c:pt>
                <c:pt idx="84">
                  <c:v>8.4000000000000061E-2</c:v>
                </c:pt>
                <c:pt idx="85">
                  <c:v>8.5000000000000062E-2</c:v>
                </c:pt>
                <c:pt idx="86">
                  <c:v>8.6000000000000063E-2</c:v>
                </c:pt>
                <c:pt idx="87">
                  <c:v>8.7000000000000063E-2</c:v>
                </c:pt>
                <c:pt idx="88">
                  <c:v>8.8000000000000064E-2</c:v>
                </c:pt>
                <c:pt idx="89">
                  <c:v>8.9000000000000065E-2</c:v>
                </c:pt>
                <c:pt idx="90">
                  <c:v>9.0000000000000066E-2</c:v>
                </c:pt>
                <c:pt idx="91">
                  <c:v>9.1000000000000067E-2</c:v>
                </c:pt>
                <c:pt idx="92">
                  <c:v>9.2000000000000068E-2</c:v>
                </c:pt>
                <c:pt idx="93">
                  <c:v>9.3000000000000069E-2</c:v>
                </c:pt>
                <c:pt idx="94">
                  <c:v>9.400000000000007E-2</c:v>
                </c:pt>
                <c:pt idx="95">
                  <c:v>9.500000000000007E-2</c:v>
                </c:pt>
                <c:pt idx="96">
                  <c:v>9.6000000000000071E-2</c:v>
                </c:pt>
                <c:pt idx="97">
                  <c:v>9.7000000000000072E-2</c:v>
                </c:pt>
                <c:pt idx="98">
                  <c:v>9.8000000000000073E-2</c:v>
                </c:pt>
                <c:pt idx="99">
                  <c:v>9.9000000000000074E-2</c:v>
                </c:pt>
                <c:pt idx="100">
                  <c:v>0.10000000000000007</c:v>
                </c:pt>
                <c:pt idx="101">
                  <c:v>0.10100000000000008</c:v>
                </c:pt>
                <c:pt idx="102">
                  <c:v>0.10200000000000008</c:v>
                </c:pt>
                <c:pt idx="103">
                  <c:v>0.10300000000000008</c:v>
                </c:pt>
                <c:pt idx="104">
                  <c:v>0.10400000000000008</c:v>
                </c:pt>
                <c:pt idx="105">
                  <c:v>0.10500000000000008</c:v>
                </c:pt>
                <c:pt idx="106">
                  <c:v>0.10600000000000008</c:v>
                </c:pt>
                <c:pt idx="107">
                  <c:v>0.10700000000000008</c:v>
                </c:pt>
                <c:pt idx="108">
                  <c:v>0.10800000000000008</c:v>
                </c:pt>
                <c:pt idx="109">
                  <c:v>0.10900000000000008</c:v>
                </c:pt>
                <c:pt idx="110">
                  <c:v>0.11000000000000008</c:v>
                </c:pt>
                <c:pt idx="111">
                  <c:v>0.11100000000000008</c:v>
                </c:pt>
                <c:pt idx="112">
                  <c:v>0.11200000000000009</c:v>
                </c:pt>
                <c:pt idx="113">
                  <c:v>0.11300000000000009</c:v>
                </c:pt>
                <c:pt idx="114">
                  <c:v>0.11400000000000009</c:v>
                </c:pt>
                <c:pt idx="115">
                  <c:v>0.11500000000000009</c:v>
                </c:pt>
                <c:pt idx="116">
                  <c:v>0.11600000000000009</c:v>
                </c:pt>
                <c:pt idx="117">
                  <c:v>0.11700000000000009</c:v>
                </c:pt>
                <c:pt idx="118">
                  <c:v>0.11800000000000009</c:v>
                </c:pt>
                <c:pt idx="119">
                  <c:v>0.11900000000000009</c:v>
                </c:pt>
                <c:pt idx="120">
                  <c:v>0.12000000000000009</c:v>
                </c:pt>
                <c:pt idx="121">
                  <c:v>0.12100000000000009</c:v>
                </c:pt>
                <c:pt idx="122">
                  <c:v>0.12200000000000009</c:v>
                </c:pt>
                <c:pt idx="123">
                  <c:v>0.1230000000000001</c:v>
                </c:pt>
                <c:pt idx="124">
                  <c:v>0.1240000000000001</c:v>
                </c:pt>
                <c:pt idx="125">
                  <c:v>0.12500000000000008</c:v>
                </c:pt>
                <c:pt idx="126">
                  <c:v>0.12600000000000008</c:v>
                </c:pt>
                <c:pt idx="127">
                  <c:v>0.12700000000000009</c:v>
                </c:pt>
                <c:pt idx="128">
                  <c:v>0.12800000000000009</c:v>
                </c:pt>
                <c:pt idx="129">
                  <c:v>0.12900000000000009</c:v>
                </c:pt>
                <c:pt idx="130">
                  <c:v>0.13000000000000009</c:v>
                </c:pt>
                <c:pt idx="131">
                  <c:v>0.13100000000000009</c:v>
                </c:pt>
                <c:pt idx="132">
                  <c:v>0.13200000000000009</c:v>
                </c:pt>
                <c:pt idx="133">
                  <c:v>0.13300000000000009</c:v>
                </c:pt>
                <c:pt idx="134">
                  <c:v>0.13400000000000009</c:v>
                </c:pt>
                <c:pt idx="135">
                  <c:v>0.13500000000000009</c:v>
                </c:pt>
                <c:pt idx="136">
                  <c:v>0.13600000000000009</c:v>
                </c:pt>
                <c:pt idx="137">
                  <c:v>0.13700000000000009</c:v>
                </c:pt>
                <c:pt idx="138">
                  <c:v>0.13800000000000009</c:v>
                </c:pt>
                <c:pt idx="139">
                  <c:v>0.1390000000000001</c:v>
                </c:pt>
                <c:pt idx="140">
                  <c:v>0.1400000000000001</c:v>
                </c:pt>
                <c:pt idx="141">
                  <c:v>0.1410000000000001</c:v>
                </c:pt>
                <c:pt idx="142">
                  <c:v>0.1420000000000001</c:v>
                </c:pt>
                <c:pt idx="143">
                  <c:v>0.1430000000000001</c:v>
                </c:pt>
                <c:pt idx="144">
                  <c:v>0.1440000000000001</c:v>
                </c:pt>
                <c:pt idx="145">
                  <c:v>0.1450000000000001</c:v>
                </c:pt>
                <c:pt idx="146">
                  <c:v>0.1460000000000001</c:v>
                </c:pt>
                <c:pt idx="147">
                  <c:v>0.1470000000000001</c:v>
                </c:pt>
                <c:pt idx="148">
                  <c:v>0.1480000000000001</c:v>
                </c:pt>
                <c:pt idx="149">
                  <c:v>0.1490000000000001</c:v>
                </c:pt>
                <c:pt idx="150">
                  <c:v>0.15000000000000011</c:v>
                </c:pt>
                <c:pt idx="151">
                  <c:v>0.15100000000000011</c:v>
                </c:pt>
                <c:pt idx="152">
                  <c:v>0.15200000000000011</c:v>
                </c:pt>
                <c:pt idx="153">
                  <c:v>0.15300000000000011</c:v>
                </c:pt>
                <c:pt idx="154">
                  <c:v>0.15400000000000011</c:v>
                </c:pt>
                <c:pt idx="155">
                  <c:v>0.15500000000000011</c:v>
                </c:pt>
                <c:pt idx="156">
                  <c:v>0.15600000000000011</c:v>
                </c:pt>
                <c:pt idx="157">
                  <c:v>0.15700000000000011</c:v>
                </c:pt>
                <c:pt idx="158">
                  <c:v>0.15800000000000011</c:v>
                </c:pt>
                <c:pt idx="159">
                  <c:v>0.15900000000000011</c:v>
                </c:pt>
                <c:pt idx="160">
                  <c:v>0.16000000000000011</c:v>
                </c:pt>
                <c:pt idx="161">
                  <c:v>0.16100000000000012</c:v>
                </c:pt>
                <c:pt idx="162">
                  <c:v>0.16200000000000012</c:v>
                </c:pt>
                <c:pt idx="163">
                  <c:v>0.16300000000000012</c:v>
                </c:pt>
                <c:pt idx="164">
                  <c:v>0.16400000000000012</c:v>
                </c:pt>
                <c:pt idx="165">
                  <c:v>0.16500000000000012</c:v>
                </c:pt>
                <c:pt idx="166">
                  <c:v>0.16600000000000012</c:v>
                </c:pt>
                <c:pt idx="167">
                  <c:v>0.16700000000000012</c:v>
                </c:pt>
                <c:pt idx="168">
                  <c:v>0.16800000000000012</c:v>
                </c:pt>
                <c:pt idx="169">
                  <c:v>0.16900000000000012</c:v>
                </c:pt>
                <c:pt idx="170">
                  <c:v>0.17000000000000012</c:v>
                </c:pt>
                <c:pt idx="171">
                  <c:v>0.17100000000000012</c:v>
                </c:pt>
                <c:pt idx="172">
                  <c:v>0.17200000000000013</c:v>
                </c:pt>
                <c:pt idx="173">
                  <c:v>0.17300000000000013</c:v>
                </c:pt>
                <c:pt idx="174">
                  <c:v>0.17400000000000013</c:v>
                </c:pt>
                <c:pt idx="175">
                  <c:v>0.17500000000000013</c:v>
                </c:pt>
                <c:pt idx="176">
                  <c:v>0.17600000000000013</c:v>
                </c:pt>
                <c:pt idx="177">
                  <c:v>0.17700000000000013</c:v>
                </c:pt>
                <c:pt idx="178">
                  <c:v>0.17800000000000013</c:v>
                </c:pt>
                <c:pt idx="179">
                  <c:v>0.17900000000000013</c:v>
                </c:pt>
                <c:pt idx="180">
                  <c:v>0.18000000000000013</c:v>
                </c:pt>
                <c:pt idx="181">
                  <c:v>0.18100000000000013</c:v>
                </c:pt>
                <c:pt idx="182">
                  <c:v>0.18200000000000013</c:v>
                </c:pt>
                <c:pt idx="183">
                  <c:v>0.18300000000000013</c:v>
                </c:pt>
                <c:pt idx="184">
                  <c:v>0.18400000000000014</c:v>
                </c:pt>
                <c:pt idx="185">
                  <c:v>0.18500000000000014</c:v>
                </c:pt>
                <c:pt idx="186">
                  <c:v>0.18600000000000014</c:v>
                </c:pt>
                <c:pt idx="187">
                  <c:v>0.18700000000000014</c:v>
                </c:pt>
                <c:pt idx="188">
                  <c:v>0.18800000000000014</c:v>
                </c:pt>
                <c:pt idx="189">
                  <c:v>0.18900000000000014</c:v>
                </c:pt>
                <c:pt idx="190">
                  <c:v>0.19000000000000014</c:v>
                </c:pt>
                <c:pt idx="191">
                  <c:v>0.19100000000000014</c:v>
                </c:pt>
                <c:pt idx="192">
                  <c:v>0.19200000000000014</c:v>
                </c:pt>
                <c:pt idx="193">
                  <c:v>0.19300000000000014</c:v>
                </c:pt>
                <c:pt idx="194">
                  <c:v>0.19400000000000014</c:v>
                </c:pt>
                <c:pt idx="195">
                  <c:v>0.19500000000000015</c:v>
                </c:pt>
                <c:pt idx="196">
                  <c:v>0.19600000000000015</c:v>
                </c:pt>
                <c:pt idx="197">
                  <c:v>0.19700000000000015</c:v>
                </c:pt>
                <c:pt idx="198">
                  <c:v>0.19800000000000015</c:v>
                </c:pt>
                <c:pt idx="199">
                  <c:v>0.19900000000000015</c:v>
                </c:pt>
                <c:pt idx="200">
                  <c:v>0.20000000000000015</c:v>
                </c:pt>
                <c:pt idx="201">
                  <c:v>0.20100000000000015</c:v>
                </c:pt>
                <c:pt idx="202">
                  <c:v>0.20200000000000015</c:v>
                </c:pt>
                <c:pt idx="203">
                  <c:v>0.20300000000000015</c:v>
                </c:pt>
                <c:pt idx="204">
                  <c:v>0.20400000000000015</c:v>
                </c:pt>
                <c:pt idx="205">
                  <c:v>0.20500000000000015</c:v>
                </c:pt>
                <c:pt idx="206">
                  <c:v>0.20600000000000016</c:v>
                </c:pt>
                <c:pt idx="207">
                  <c:v>0.20700000000000016</c:v>
                </c:pt>
                <c:pt idx="208">
                  <c:v>0.20800000000000016</c:v>
                </c:pt>
                <c:pt idx="209">
                  <c:v>0.20900000000000016</c:v>
                </c:pt>
                <c:pt idx="210">
                  <c:v>0.21000000000000016</c:v>
                </c:pt>
                <c:pt idx="211">
                  <c:v>0.21100000000000016</c:v>
                </c:pt>
                <c:pt idx="212">
                  <c:v>0.21200000000000016</c:v>
                </c:pt>
                <c:pt idx="213">
                  <c:v>0.21300000000000016</c:v>
                </c:pt>
                <c:pt idx="214">
                  <c:v>0.21400000000000016</c:v>
                </c:pt>
                <c:pt idx="215">
                  <c:v>0.21500000000000016</c:v>
                </c:pt>
                <c:pt idx="216">
                  <c:v>0.21600000000000016</c:v>
                </c:pt>
                <c:pt idx="217">
                  <c:v>0.21700000000000016</c:v>
                </c:pt>
                <c:pt idx="218">
                  <c:v>0.21800000000000017</c:v>
                </c:pt>
                <c:pt idx="219">
                  <c:v>0.21900000000000017</c:v>
                </c:pt>
                <c:pt idx="220">
                  <c:v>0.22000000000000017</c:v>
                </c:pt>
                <c:pt idx="221">
                  <c:v>0.22100000000000017</c:v>
                </c:pt>
                <c:pt idx="222">
                  <c:v>0.22200000000000017</c:v>
                </c:pt>
                <c:pt idx="223">
                  <c:v>0.22300000000000017</c:v>
                </c:pt>
                <c:pt idx="224">
                  <c:v>0.22400000000000017</c:v>
                </c:pt>
                <c:pt idx="225">
                  <c:v>0.22500000000000017</c:v>
                </c:pt>
                <c:pt idx="226">
                  <c:v>0.22600000000000017</c:v>
                </c:pt>
                <c:pt idx="227">
                  <c:v>0.22700000000000017</c:v>
                </c:pt>
                <c:pt idx="228">
                  <c:v>0.22800000000000017</c:v>
                </c:pt>
                <c:pt idx="229">
                  <c:v>0.22900000000000018</c:v>
                </c:pt>
                <c:pt idx="230">
                  <c:v>0.23000000000000018</c:v>
                </c:pt>
                <c:pt idx="231">
                  <c:v>0.23100000000000018</c:v>
                </c:pt>
                <c:pt idx="232">
                  <c:v>0.23200000000000018</c:v>
                </c:pt>
                <c:pt idx="233">
                  <c:v>0.23300000000000018</c:v>
                </c:pt>
                <c:pt idx="234">
                  <c:v>0.23400000000000018</c:v>
                </c:pt>
                <c:pt idx="235">
                  <c:v>0.23500000000000018</c:v>
                </c:pt>
                <c:pt idx="236">
                  <c:v>0.23600000000000018</c:v>
                </c:pt>
                <c:pt idx="237">
                  <c:v>0.23700000000000018</c:v>
                </c:pt>
                <c:pt idx="238">
                  <c:v>0.23800000000000018</c:v>
                </c:pt>
                <c:pt idx="239">
                  <c:v>0.23900000000000018</c:v>
                </c:pt>
                <c:pt idx="240">
                  <c:v>0.24000000000000019</c:v>
                </c:pt>
                <c:pt idx="241">
                  <c:v>0.24100000000000019</c:v>
                </c:pt>
                <c:pt idx="242">
                  <c:v>0.24200000000000019</c:v>
                </c:pt>
                <c:pt idx="243">
                  <c:v>0.24300000000000019</c:v>
                </c:pt>
                <c:pt idx="244">
                  <c:v>0.24400000000000019</c:v>
                </c:pt>
                <c:pt idx="245">
                  <c:v>0.24500000000000019</c:v>
                </c:pt>
                <c:pt idx="246">
                  <c:v>0.24600000000000019</c:v>
                </c:pt>
                <c:pt idx="247">
                  <c:v>0.24700000000000019</c:v>
                </c:pt>
                <c:pt idx="248">
                  <c:v>0.24800000000000019</c:v>
                </c:pt>
                <c:pt idx="249">
                  <c:v>0.24900000000000019</c:v>
                </c:pt>
                <c:pt idx="250">
                  <c:v>0.25000000000000017</c:v>
                </c:pt>
                <c:pt idx="251">
                  <c:v>0.25100000000000017</c:v>
                </c:pt>
                <c:pt idx="252">
                  <c:v>0.25200000000000017</c:v>
                </c:pt>
                <c:pt idx="253">
                  <c:v>0.25300000000000017</c:v>
                </c:pt>
                <c:pt idx="254">
                  <c:v>0.25400000000000017</c:v>
                </c:pt>
                <c:pt idx="255">
                  <c:v>0.25500000000000017</c:v>
                </c:pt>
                <c:pt idx="256">
                  <c:v>0.25600000000000017</c:v>
                </c:pt>
                <c:pt idx="257">
                  <c:v>0.25700000000000017</c:v>
                </c:pt>
                <c:pt idx="258">
                  <c:v>0.25800000000000017</c:v>
                </c:pt>
                <c:pt idx="259">
                  <c:v>0.25900000000000017</c:v>
                </c:pt>
                <c:pt idx="260">
                  <c:v>0.26000000000000018</c:v>
                </c:pt>
                <c:pt idx="261">
                  <c:v>0.26100000000000018</c:v>
                </c:pt>
                <c:pt idx="262">
                  <c:v>0.26200000000000018</c:v>
                </c:pt>
                <c:pt idx="263">
                  <c:v>0.26300000000000018</c:v>
                </c:pt>
                <c:pt idx="264">
                  <c:v>0.26400000000000018</c:v>
                </c:pt>
                <c:pt idx="265">
                  <c:v>0.26500000000000018</c:v>
                </c:pt>
                <c:pt idx="266">
                  <c:v>0.26600000000000018</c:v>
                </c:pt>
                <c:pt idx="267">
                  <c:v>0.26700000000000018</c:v>
                </c:pt>
                <c:pt idx="268">
                  <c:v>0.26800000000000018</c:v>
                </c:pt>
                <c:pt idx="269">
                  <c:v>0.26900000000000018</c:v>
                </c:pt>
                <c:pt idx="270">
                  <c:v>0.27000000000000018</c:v>
                </c:pt>
                <c:pt idx="271">
                  <c:v>0.27100000000000019</c:v>
                </c:pt>
                <c:pt idx="272">
                  <c:v>0.27200000000000019</c:v>
                </c:pt>
                <c:pt idx="273">
                  <c:v>0.27300000000000019</c:v>
                </c:pt>
                <c:pt idx="274">
                  <c:v>0.27400000000000019</c:v>
                </c:pt>
                <c:pt idx="275">
                  <c:v>0.27500000000000019</c:v>
                </c:pt>
                <c:pt idx="276">
                  <c:v>0.27600000000000019</c:v>
                </c:pt>
                <c:pt idx="277">
                  <c:v>0.27700000000000019</c:v>
                </c:pt>
                <c:pt idx="278">
                  <c:v>0.27800000000000019</c:v>
                </c:pt>
                <c:pt idx="279">
                  <c:v>0.27900000000000019</c:v>
                </c:pt>
                <c:pt idx="280">
                  <c:v>0.28000000000000019</c:v>
                </c:pt>
                <c:pt idx="281">
                  <c:v>0.28100000000000019</c:v>
                </c:pt>
                <c:pt idx="282">
                  <c:v>0.28200000000000019</c:v>
                </c:pt>
                <c:pt idx="283">
                  <c:v>0.2830000000000002</c:v>
                </c:pt>
                <c:pt idx="284">
                  <c:v>0.2840000000000002</c:v>
                </c:pt>
                <c:pt idx="285">
                  <c:v>0.2850000000000002</c:v>
                </c:pt>
                <c:pt idx="286">
                  <c:v>0.2860000000000002</c:v>
                </c:pt>
                <c:pt idx="287">
                  <c:v>0.2870000000000002</c:v>
                </c:pt>
                <c:pt idx="288">
                  <c:v>0.2880000000000002</c:v>
                </c:pt>
                <c:pt idx="289">
                  <c:v>0.2890000000000002</c:v>
                </c:pt>
                <c:pt idx="290">
                  <c:v>0.2900000000000002</c:v>
                </c:pt>
                <c:pt idx="291">
                  <c:v>0.2910000000000002</c:v>
                </c:pt>
                <c:pt idx="292">
                  <c:v>0.2920000000000002</c:v>
                </c:pt>
                <c:pt idx="293">
                  <c:v>0.2930000000000002</c:v>
                </c:pt>
                <c:pt idx="294">
                  <c:v>0.29400000000000021</c:v>
                </c:pt>
                <c:pt idx="295">
                  <c:v>0.29500000000000021</c:v>
                </c:pt>
                <c:pt idx="296">
                  <c:v>0.29600000000000021</c:v>
                </c:pt>
                <c:pt idx="297">
                  <c:v>0.29700000000000021</c:v>
                </c:pt>
                <c:pt idx="298">
                  <c:v>0.29800000000000021</c:v>
                </c:pt>
                <c:pt idx="299">
                  <c:v>0.29900000000000021</c:v>
                </c:pt>
                <c:pt idx="300">
                  <c:v>0.30000000000000021</c:v>
                </c:pt>
                <c:pt idx="301">
                  <c:v>0.30100000000000021</c:v>
                </c:pt>
                <c:pt idx="302">
                  <c:v>0.30200000000000021</c:v>
                </c:pt>
                <c:pt idx="303">
                  <c:v>0.30300000000000021</c:v>
                </c:pt>
                <c:pt idx="304">
                  <c:v>0.30400000000000021</c:v>
                </c:pt>
                <c:pt idx="305">
                  <c:v>0.30500000000000022</c:v>
                </c:pt>
                <c:pt idx="306">
                  <c:v>0.30600000000000022</c:v>
                </c:pt>
                <c:pt idx="307">
                  <c:v>0.30700000000000022</c:v>
                </c:pt>
                <c:pt idx="308">
                  <c:v>0.30800000000000022</c:v>
                </c:pt>
                <c:pt idx="309">
                  <c:v>0.30900000000000022</c:v>
                </c:pt>
                <c:pt idx="310">
                  <c:v>0.31000000000000022</c:v>
                </c:pt>
                <c:pt idx="311">
                  <c:v>0.31100000000000022</c:v>
                </c:pt>
                <c:pt idx="312">
                  <c:v>0.31200000000000022</c:v>
                </c:pt>
                <c:pt idx="313">
                  <c:v>0.31300000000000022</c:v>
                </c:pt>
                <c:pt idx="314">
                  <c:v>0.31400000000000022</c:v>
                </c:pt>
                <c:pt idx="315">
                  <c:v>0.31500000000000022</c:v>
                </c:pt>
                <c:pt idx="316">
                  <c:v>0.31600000000000023</c:v>
                </c:pt>
                <c:pt idx="317">
                  <c:v>0.31700000000000023</c:v>
                </c:pt>
                <c:pt idx="318">
                  <c:v>0.31800000000000023</c:v>
                </c:pt>
                <c:pt idx="319">
                  <c:v>0.31900000000000023</c:v>
                </c:pt>
                <c:pt idx="320">
                  <c:v>0.32000000000000023</c:v>
                </c:pt>
                <c:pt idx="321">
                  <c:v>0.32100000000000023</c:v>
                </c:pt>
                <c:pt idx="322">
                  <c:v>0.32200000000000023</c:v>
                </c:pt>
                <c:pt idx="323">
                  <c:v>0.32300000000000023</c:v>
                </c:pt>
                <c:pt idx="324">
                  <c:v>0.32400000000000023</c:v>
                </c:pt>
                <c:pt idx="325">
                  <c:v>0.32500000000000023</c:v>
                </c:pt>
                <c:pt idx="326">
                  <c:v>0.32600000000000023</c:v>
                </c:pt>
                <c:pt idx="327">
                  <c:v>0.32700000000000023</c:v>
                </c:pt>
                <c:pt idx="328">
                  <c:v>0.32800000000000024</c:v>
                </c:pt>
                <c:pt idx="329">
                  <c:v>0.32900000000000024</c:v>
                </c:pt>
                <c:pt idx="330">
                  <c:v>0.33000000000000024</c:v>
                </c:pt>
                <c:pt idx="331">
                  <c:v>0.33100000000000024</c:v>
                </c:pt>
                <c:pt idx="332">
                  <c:v>0.33200000000000024</c:v>
                </c:pt>
                <c:pt idx="333">
                  <c:v>0.33300000000000024</c:v>
                </c:pt>
                <c:pt idx="334">
                  <c:v>0.33400000000000024</c:v>
                </c:pt>
                <c:pt idx="335">
                  <c:v>0.33500000000000024</c:v>
                </c:pt>
                <c:pt idx="336">
                  <c:v>0.33600000000000024</c:v>
                </c:pt>
                <c:pt idx="337">
                  <c:v>0.33700000000000024</c:v>
                </c:pt>
                <c:pt idx="338">
                  <c:v>0.33800000000000024</c:v>
                </c:pt>
                <c:pt idx="339">
                  <c:v>0.33900000000000025</c:v>
                </c:pt>
                <c:pt idx="340">
                  <c:v>0.34000000000000025</c:v>
                </c:pt>
                <c:pt idx="341">
                  <c:v>0.34100000000000025</c:v>
                </c:pt>
                <c:pt idx="342">
                  <c:v>0.34200000000000025</c:v>
                </c:pt>
                <c:pt idx="343">
                  <c:v>0.34300000000000025</c:v>
                </c:pt>
                <c:pt idx="344">
                  <c:v>0.34400000000000025</c:v>
                </c:pt>
                <c:pt idx="345">
                  <c:v>0.34500000000000025</c:v>
                </c:pt>
                <c:pt idx="346">
                  <c:v>0.34600000000000025</c:v>
                </c:pt>
                <c:pt idx="347">
                  <c:v>0.34700000000000025</c:v>
                </c:pt>
                <c:pt idx="348">
                  <c:v>0.34800000000000025</c:v>
                </c:pt>
                <c:pt idx="349">
                  <c:v>0.34900000000000025</c:v>
                </c:pt>
                <c:pt idx="350">
                  <c:v>0.35000000000000026</c:v>
                </c:pt>
                <c:pt idx="351">
                  <c:v>0.35100000000000026</c:v>
                </c:pt>
                <c:pt idx="352">
                  <c:v>0.35200000000000026</c:v>
                </c:pt>
                <c:pt idx="353">
                  <c:v>0.35300000000000026</c:v>
                </c:pt>
                <c:pt idx="354">
                  <c:v>0.35400000000000026</c:v>
                </c:pt>
                <c:pt idx="355">
                  <c:v>0.35500000000000026</c:v>
                </c:pt>
                <c:pt idx="356">
                  <c:v>0.35600000000000026</c:v>
                </c:pt>
                <c:pt idx="357">
                  <c:v>0.35700000000000026</c:v>
                </c:pt>
                <c:pt idx="358">
                  <c:v>0.35800000000000026</c:v>
                </c:pt>
                <c:pt idx="359">
                  <c:v>0.35900000000000026</c:v>
                </c:pt>
                <c:pt idx="360">
                  <c:v>0.36000000000000026</c:v>
                </c:pt>
                <c:pt idx="361">
                  <c:v>0.36100000000000027</c:v>
                </c:pt>
                <c:pt idx="362">
                  <c:v>0.36200000000000027</c:v>
                </c:pt>
                <c:pt idx="363">
                  <c:v>0.36300000000000027</c:v>
                </c:pt>
                <c:pt idx="364">
                  <c:v>0.36400000000000027</c:v>
                </c:pt>
                <c:pt idx="365">
                  <c:v>0.36500000000000027</c:v>
                </c:pt>
                <c:pt idx="366">
                  <c:v>0.36600000000000027</c:v>
                </c:pt>
                <c:pt idx="367">
                  <c:v>0.36700000000000027</c:v>
                </c:pt>
                <c:pt idx="368">
                  <c:v>0.36800000000000027</c:v>
                </c:pt>
                <c:pt idx="369">
                  <c:v>0.36900000000000027</c:v>
                </c:pt>
                <c:pt idx="370">
                  <c:v>0.37000000000000027</c:v>
                </c:pt>
                <c:pt idx="371">
                  <c:v>0.37100000000000027</c:v>
                </c:pt>
                <c:pt idx="372">
                  <c:v>0.37200000000000027</c:v>
                </c:pt>
                <c:pt idx="373">
                  <c:v>0.37300000000000028</c:v>
                </c:pt>
                <c:pt idx="374">
                  <c:v>0.37400000000000028</c:v>
                </c:pt>
                <c:pt idx="375">
                  <c:v>0.37500000000000028</c:v>
                </c:pt>
                <c:pt idx="376">
                  <c:v>0.37600000000000028</c:v>
                </c:pt>
                <c:pt idx="377">
                  <c:v>0.37700000000000028</c:v>
                </c:pt>
                <c:pt idx="378">
                  <c:v>0.37800000000000028</c:v>
                </c:pt>
                <c:pt idx="379">
                  <c:v>0.37900000000000028</c:v>
                </c:pt>
                <c:pt idx="380">
                  <c:v>0.38000000000000028</c:v>
                </c:pt>
                <c:pt idx="381">
                  <c:v>0.38100000000000028</c:v>
                </c:pt>
                <c:pt idx="382">
                  <c:v>0.38200000000000028</c:v>
                </c:pt>
                <c:pt idx="383">
                  <c:v>0.38300000000000028</c:v>
                </c:pt>
                <c:pt idx="384">
                  <c:v>0.38400000000000029</c:v>
                </c:pt>
                <c:pt idx="385">
                  <c:v>0.38500000000000029</c:v>
                </c:pt>
                <c:pt idx="386">
                  <c:v>0.38600000000000029</c:v>
                </c:pt>
                <c:pt idx="387">
                  <c:v>0.38700000000000029</c:v>
                </c:pt>
                <c:pt idx="388">
                  <c:v>0.38800000000000029</c:v>
                </c:pt>
                <c:pt idx="389">
                  <c:v>0.38900000000000029</c:v>
                </c:pt>
                <c:pt idx="390">
                  <c:v>0.39000000000000029</c:v>
                </c:pt>
                <c:pt idx="391">
                  <c:v>0.39100000000000029</c:v>
                </c:pt>
                <c:pt idx="392">
                  <c:v>0.39200000000000029</c:v>
                </c:pt>
                <c:pt idx="393">
                  <c:v>0.39300000000000029</c:v>
                </c:pt>
                <c:pt idx="394">
                  <c:v>0.39400000000000029</c:v>
                </c:pt>
                <c:pt idx="395">
                  <c:v>0.3950000000000003</c:v>
                </c:pt>
                <c:pt idx="396">
                  <c:v>0.3960000000000003</c:v>
                </c:pt>
                <c:pt idx="397">
                  <c:v>0.3970000000000003</c:v>
                </c:pt>
                <c:pt idx="398">
                  <c:v>0.3980000000000003</c:v>
                </c:pt>
                <c:pt idx="399">
                  <c:v>0.3990000000000003</c:v>
                </c:pt>
                <c:pt idx="400">
                  <c:v>0.4000000000000003</c:v>
                </c:pt>
                <c:pt idx="401">
                  <c:v>0.4010000000000003</c:v>
                </c:pt>
                <c:pt idx="402">
                  <c:v>0.4020000000000003</c:v>
                </c:pt>
                <c:pt idx="403">
                  <c:v>0.4030000000000003</c:v>
                </c:pt>
                <c:pt idx="404">
                  <c:v>0.4040000000000003</c:v>
                </c:pt>
                <c:pt idx="405">
                  <c:v>0.4050000000000003</c:v>
                </c:pt>
                <c:pt idx="406">
                  <c:v>0.40600000000000031</c:v>
                </c:pt>
                <c:pt idx="407">
                  <c:v>0.40700000000000031</c:v>
                </c:pt>
                <c:pt idx="408">
                  <c:v>0.40800000000000031</c:v>
                </c:pt>
                <c:pt idx="409">
                  <c:v>0.40900000000000031</c:v>
                </c:pt>
                <c:pt idx="410">
                  <c:v>0.41000000000000031</c:v>
                </c:pt>
                <c:pt idx="411">
                  <c:v>0.41100000000000031</c:v>
                </c:pt>
                <c:pt idx="412">
                  <c:v>0.41200000000000031</c:v>
                </c:pt>
                <c:pt idx="413">
                  <c:v>0.41300000000000031</c:v>
                </c:pt>
                <c:pt idx="414">
                  <c:v>0.41400000000000031</c:v>
                </c:pt>
                <c:pt idx="415">
                  <c:v>0.41500000000000031</c:v>
                </c:pt>
                <c:pt idx="416">
                  <c:v>0.41600000000000031</c:v>
                </c:pt>
                <c:pt idx="417">
                  <c:v>0.41700000000000031</c:v>
                </c:pt>
                <c:pt idx="418">
                  <c:v>0.41800000000000032</c:v>
                </c:pt>
                <c:pt idx="419">
                  <c:v>0.41900000000000032</c:v>
                </c:pt>
                <c:pt idx="420">
                  <c:v>0.42000000000000032</c:v>
                </c:pt>
                <c:pt idx="421">
                  <c:v>0.42100000000000032</c:v>
                </c:pt>
                <c:pt idx="422">
                  <c:v>0.42200000000000032</c:v>
                </c:pt>
                <c:pt idx="423">
                  <c:v>0.42300000000000032</c:v>
                </c:pt>
                <c:pt idx="424">
                  <c:v>0.42400000000000032</c:v>
                </c:pt>
                <c:pt idx="425">
                  <c:v>0.42500000000000032</c:v>
                </c:pt>
                <c:pt idx="426">
                  <c:v>0.42600000000000032</c:v>
                </c:pt>
                <c:pt idx="427">
                  <c:v>0.42700000000000032</c:v>
                </c:pt>
                <c:pt idx="428">
                  <c:v>0.42800000000000032</c:v>
                </c:pt>
                <c:pt idx="429">
                  <c:v>0.42900000000000033</c:v>
                </c:pt>
                <c:pt idx="430">
                  <c:v>0.43000000000000033</c:v>
                </c:pt>
                <c:pt idx="431">
                  <c:v>0.43100000000000033</c:v>
                </c:pt>
                <c:pt idx="432">
                  <c:v>0.43200000000000033</c:v>
                </c:pt>
                <c:pt idx="433">
                  <c:v>0.43300000000000033</c:v>
                </c:pt>
                <c:pt idx="434">
                  <c:v>0.43400000000000033</c:v>
                </c:pt>
                <c:pt idx="435">
                  <c:v>0.43500000000000033</c:v>
                </c:pt>
                <c:pt idx="436">
                  <c:v>0.43600000000000033</c:v>
                </c:pt>
                <c:pt idx="437">
                  <c:v>0.43700000000000033</c:v>
                </c:pt>
                <c:pt idx="438">
                  <c:v>0.43800000000000033</c:v>
                </c:pt>
                <c:pt idx="439">
                  <c:v>0.43900000000000033</c:v>
                </c:pt>
                <c:pt idx="440">
                  <c:v>0.44000000000000034</c:v>
                </c:pt>
                <c:pt idx="441">
                  <c:v>0.44100000000000034</c:v>
                </c:pt>
                <c:pt idx="442">
                  <c:v>0.44200000000000034</c:v>
                </c:pt>
                <c:pt idx="443">
                  <c:v>0.44300000000000034</c:v>
                </c:pt>
                <c:pt idx="444">
                  <c:v>0.44400000000000034</c:v>
                </c:pt>
                <c:pt idx="445">
                  <c:v>0.44500000000000034</c:v>
                </c:pt>
                <c:pt idx="446">
                  <c:v>0.44600000000000034</c:v>
                </c:pt>
                <c:pt idx="447">
                  <c:v>0.44700000000000034</c:v>
                </c:pt>
                <c:pt idx="448">
                  <c:v>0.44800000000000034</c:v>
                </c:pt>
                <c:pt idx="449">
                  <c:v>0.44900000000000034</c:v>
                </c:pt>
                <c:pt idx="450">
                  <c:v>0.45000000000000034</c:v>
                </c:pt>
                <c:pt idx="451">
                  <c:v>0.45100000000000035</c:v>
                </c:pt>
                <c:pt idx="452">
                  <c:v>0.45200000000000035</c:v>
                </c:pt>
                <c:pt idx="453">
                  <c:v>0.45300000000000035</c:v>
                </c:pt>
                <c:pt idx="454">
                  <c:v>0.45400000000000035</c:v>
                </c:pt>
                <c:pt idx="455">
                  <c:v>0.45500000000000035</c:v>
                </c:pt>
                <c:pt idx="456">
                  <c:v>0.45600000000000035</c:v>
                </c:pt>
                <c:pt idx="457">
                  <c:v>0.45700000000000035</c:v>
                </c:pt>
                <c:pt idx="458">
                  <c:v>0.45800000000000035</c:v>
                </c:pt>
                <c:pt idx="459">
                  <c:v>0.45900000000000035</c:v>
                </c:pt>
                <c:pt idx="460">
                  <c:v>0.46000000000000035</c:v>
                </c:pt>
                <c:pt idx="461">
                  <c:v>0.46100000000000035</c:v>
                </c:pt>
                <c:pt idx="462">
                  <c:v>0.46200000000000035</c:v>
                </c:pt>
                <c:pt idx="463">
                  <c:v>0.46300000000000036</c:v>
                </c:pt>
                <c:pt idx="464">
                  <c:v>0.46400000000000036</c:v>
                </c:pt>
                <c:pt idx="465">
                  <c:v>0.46500000000000036</c:v>
                </c:pt>
                <c:pt idx="466">
                  <c:v>0.46600000000000036</c:v>
                </c:pt>
                <c:pt idx="467">
                  <c:v>0.46700000000000036</c:v>
                </c:pt>
                <c:pt idx="468">
                  <c:v>0.46800000000000036</c:v>
                </c:pt>
                <c:pt idx="469">
                  <c:v>0.46900000000000036</c:v>
                </c:pt>
                <c:pt idx="470">
                  <c:v>0.47000000000000036</c:v>
                </c:pt>
                <c:pt idx="471">
                  <c:v>0.47100000000000036</c:v>
                </c:pt>
                <c:pt idx="472">
                  <c:v>0.47200000000000036</c:v>
                </c:pt>
                <c:pt idx="473">
                  <c:v>0.47300000000000036</c:v>
                </c:pt>
                <c:pt idx="474">
                  <c:v>0.47400000000000037</c:v>
                </c:pt>
                <c:pt idx="475">
                  <c:v>0.47500000000000037</c:v>
                </c:pt>
                <c:pt idx="476">
                  <c:v>0.47600000000000037</c:v>
                </c:pt>
                <c:pt idx="477">
                  <c:v>0.47700000000000037</c:v>
                </c:pt>
                <c:pt idx="478">
                  <c:v>0.47800000000000037</c:v>
                </c:pt>
                <c:pt idx="479">
                  <c:v>0.47900000000000037</c:v>
                </c:pt>
                <c:pt idx="480">
                  <c:v>0.48000000000000037</c:v>
                </c:pt>
                <c:pt idx="481">
                  <c:v>0.48100000000000037</c:v>
                </c:pt>
                <c:pt idx="482">
                  <c:v>0.48200000000000037</c:v>
                </c:pt>
                <c:pt idx="483">
                  <c:v>0.48300000000000037</c:v>
                </c:pt>
                <c:pt idx="484">
                  <c:v>0.48400000000000037</c:v>
                </c:pt>
                <c:pt idx="485">
                  <c:v>0.48500000000000038</c:v>
                </c:pt>
                <c:pt idx="486">
                  <c:v>0.48600000000000038</c:v>
                </c:pt>
                <c:pt idx="487">
                  <c:v>0.48700000000000038</c:v>
                </c:pt>
                <c:pt idx="488">
                  <c:v>0.48800000000000038</c:v>
                </c:pt>
                <c:pt idx="489">
                  <c:v>0.48900000000000038</c:v>
                </c:pt>
                <c:pt idx="490">
                  <c:v>0.49000000000000038</c:v>
                </c:pt>
                <c:pt idx="491">
                  <c:v>0.49100000000000038</c:v>
                </c:pt>
                <c:pt idx="492">
                  <c:v>0.49200000000000038</c:v>
                </c:pt>
                <c:pt idx="493">
                  <c:v>0.49300000000000038</c:v>
                </c:pt>
                <c:pt idx="494">
                  <c:v>0.49400000000000038</c:v>
                </c:pt>
                <c:pt idx="495">
                  <c:v>0.49500000000000038</c:v>
                </c:pt>
                <c:pt idx="496">
                  <c:v>0.49600000000000039</c:v>
                </c:pt>
                <c:pt idx="497">
                  <c:v>0.49700000000000039</c:v>
                </c:pt>
                <c:pt idx="498">
                  <c:v>0.49800000000000039</c:v>
                </c:pt>
                <c:pt idx="499">
                  <c:v>0.49900000000000039</c:v>
                </c:pt>
                <c:pt idx="500">
                  <c:v>0.50000000000000033</c:v>
                </c:pt>
                <c:pt idx="501">
                  <c:v>0.50100000000000033</c:v>
                </c:pt>
                <c:pt idx="502">
                  <c:v>0.50200000000000033</c:v>
                </c:pt>
                <c:pt idx="503">
                  <c:v>0.50300000000000034</c:v>
                </c:pt>
                <c:pt idx="504">
                  <c:v>0.50400000000000034</c:v>
                </c:pt>
                <c:pt idx="505">
                  <c:v>0.50500000000000034</c:v>
                </c:pt>
                <c:pt idx="506">
                  <c:v>0.50600000000000034</c:v>
                </c:pt>
                <c:pt idx="507">
                  <c:v>0.50700000000000034</c:v>
                </c:pt>
                <c:pt idx="508">
                  <c:v>0.50800000000000034</c:v>
                </c:pt>
                <c:pt idx="509">
                  <c:v>0.50900000000000034</c:v>
                </c:pt>
                <c:pt idx="510">
                  <c:v>0.51000000000000034</c:v>
                </c:pt>
                <c:pt idx="511">
                  <c:v>0.51100000000000034</c:v>
                </c:pt>
                <c:pt idx="512">
                  <c:v>0.51200000000000034</c:v>
                </c:pt>
                <c:pt idx="513">
                  <c:v>0.51300000000000034</c:v>
                </c:pt>
                <c:pt idx="514">
                  <c:v>0.51400000000000035</c:v>
                </c:pt>
                <c:pt idx="515">
                  <c:v>0.51500000000000035</c:v>
                </c:pt>
                <c:pt idx="516">
                  <c:v>0.51600000000000035</c:v>
                </c:pt>
                <c:pt idx="517">
                  <c:v>0.51700000000000035</c:v>
                </c:pt>
                <c:pt idx="518">
                  <c:v>0.51800000000000035</c:v>
                </c:pt>
                <c:pt idx="519">
                  <c:v>0.51900000000000035</c:v>
                </c:pt>
                <c:pt idx="520">
                  <c:v>0.52000000000000035</c:v>
                </c:pt>
                <c:pt idx="521">
                  <c:v>0.52100000000000035</c:v>
                </c:pt>
                <c:pt idx="522">
                  <c:v>0.52200000000000035</c:v>
                </c:pt>
                <c:pt idx="523">
                  <c:v>0.52300000000000035</c:v>
                </c:pt>
                <c:pt idx="524">
                  <c:v>0.52400000000000035</c:v>
                </c:pt>
                <c:pt idx="525">
                  <c:v>0.52500000000000036</c:v>
                </c:pt>
                <c:pt idx="526">
                  <c:v>0.52600000000000036</c:v>
                </c:pt>
                <c:pt idx="527">
                  <c:v>0.52700000000000036</c:v>
                </c:pt>
                <c:pt idx="528">
                  <c:v>0.52800000000000036</c:v>
                </c:pt>
                <c:pt idx="529">
                  <c:v>0.52900000000000036</c:v>
                </c:pt>
                <c:pt idx="530">
                  <c:v>0.53000000000000036</c:v>
                </c:pt>
                <c:pt idx="531">
                  <c:v>0.53100000000000036</c:v>
                </c:pt>
                <c:pt idx="532">
                  <c:v>0.53200000000000036</c:v>
                </c:pt>
                <c:pt idx="533">
                  <c:v>0.53300000000000036</c:v>
                </c:pt>
                <c:pt idx="534">
                  <c:v>0.53400000000000036</c:v>
                </c:pt>
                <c:pt idx="535">
                  <c:v>0.53500000000000036</c:v>
                </c:pt>
                <c:pt idx="536">
                  <c:v>0.53600000000000037</c:v>
                </c:pt>
                <c:pt idx="537">
                  <c:v>0.53700000000000037</c:v>
                </c:pt>
                <c:pt idx="538">
                  <c:v>0.53800000000000037</c:v>
                </c:pt>
                <c:pt idx="539">
                  <c:v>0.53900000000000037</c:v>
                </c:pt>
                <c:pt idx="540">
                  <c:v>0.54000000000000037</c:v>
                </c:pt>
                <c:pt idx="541">
                  <c:v>0.54100000000000037</c:v>
                </c:pt>
                <c:pt idx="542">
                  <c:v>0.54200000000000037</c:v>
                </c:pt>
                <c:pt idx="543">
                  <c:v>0.54300000000000037</c:v>
                </c:pt>
                <c:pt idx="544">
                  <c:v>0.54400000000000037</c:v>
                </c:pt>
                <c:pt idx="545">
                  <c:v>0.54500000000000037</c:v>
                </c:pt>
                <c:pt idx="546">
                  <c:v>0.54600000000000037</c:v>
                </c:pt>
                <c:pt idx="547">
                  <c:v>0.54700000000000037</c:v>
                </c:pt>
                <c:pt idx="548">
                  <c:v>0.54800000000000038</c:v>
                </c:pt>
                <c:pt idx="549">
                  <c:v>0.54900000000000038</c:v>
                </c:pt>
                <c:pt idx="550">
                  <c:v>0.55000000000000038</c:v>
                </c:pt>
                <c:pt idx="551">
                  <c:v>0.55100000000000038</c:v>
                </c:pt>
                <c:pt idx="552">
                  <c:v>0.55200000000000038</c:v>
                </c:pt>
                <c:pt idx="553">
                  <c:v>0.55300000000000038</c:v>
                </c:pt>
                <c:pt idx="554">
                  <c:v>0.55400000000000038</c:v>
                </c:pt>
                <c:pt idx="555">
                  <c:v>0.55500000000000038</c:v>
                </c:pt>
                <c:pt idx="556">
                  <c:v>0.55600000000000038</c:v>
                </c:pt>
                <c:pt idx="557">
                  <c:v>0.55700000000000038</c:v>
                </c:pt>
                <c:pt idx="558">
                  <c:v>0.55800000000000038</c:v>
                </c:pt>
                <c:pt idx="559">
                  <c:v>0.55900000000000039</c:v>
                </c:pt>
                <c:pt idx="560">
                  <c:v>0.56000000000000039</c:v>
                </c:pt>
                <c:pt idx="561">
                  <c:v>0.56100000000000039</c:v>
                </c:pt>
                <c:pt idx="562">
                  <c:v>0.56200000000000039</c:v>
                </c:pt>
                <c:pt idx="563">
                  <c:v>0.56300000000000039</c:v>
                </c:pt>
                <c:pt idx="564">
                  <c:v>0.56400000000000039</c:v>
                </c:pt>
                <c:pt idx="565">
                  <c:v>0.56500000000000039</c:v>
                </c:pt>
                <c:pt idx="566">
                  <c:v>0.56600000000000039</c:v>
                </c:pt>
                <c:pt idx="567">
                  <c:v>0.56700000000000039</c:v>
                </c:pt>
                <c:pt idx="568">
                  <c:v>0.56800000000000039</c:v>
                </c:pt>
                <c:pt idx="569">
                  <c:v>0.56900000000000039</c:v>
                </c:pt>
                <c:pt idx="570">
                  <c:v>0.5700000000000004</c:v>
                </c:pt>
                <c:pt idx="571">
                  <c:v>0.5710000000000004</c:v>
                </c:pt>
                <c:pt idx="572">
                  <c:v>0.5720000000000004</c:v>
                </c:pt>
                <c:pt idx="573">
                  <c:v>0.5730000000000004</c:v>
                </c:pt>
                <c:pt idx="574">
                  <c:v>0.5740000000000004</c:v>
                </c:pt>
                <c:pt idx="575">
                  <c:v>0.5750000000000004</c:v>
                </c:pt>
                <c:pt idx="576">
                  <c:v>0.5760000000000004</c:v>
                </c:pt>
                <c:pt idx="577">
                  <c:v>0.5770000000000004</c:v>
                </c:pt>
                <c:pt idx="578">
                  <c:v>0.5780000000000004</c:v>
                </c:pt>
                <c:pt idx="579">
                  <c:v>0.5790000000000004</c:v>
                </c:pt>
                <c:pt idx="580">
                  <c:v>0.5800000000000004</c:v>
                </c:pt>
                <c:pt idx="581">
                  <c:v>0.58100000000000041</c:v>
                </c:pt>
                <c:pt idx="582">
                  <c:v>0.58200000000000041</c:v>
                </c:pt>
                <c:pt idx="583">
                  <c:v>0.58300000000000041</c:v>
                </c:pt>
                <c:pt idx="584">
                  <c:v>0.58400000000000041</c:v>
                </c:pt>
                <c:pt idx="585">
                  <c:v>0.58500000000000041</c:v>
                </c:pt>
                <c:pt idx="586">
                  <c:v>0.58600000000000041</c:v>
                </c:pt>
                <c:pt idx="587">
                  <c:v>0.58700000000000041</c:v>
                </c:pt>
                <c:pt idx="588">
                  <c:v>0.58800000000000041</c:v>
                </c:pt>
                <c:pt idx="589">
                  <c:v>0.58900000000000041</c:v>
                </c:pt>
                <c:pt idx="590">
                  <c:v>0.59000000000000041</c:v>
                </c:pt>
                <c:pt idx="591">
                  <c:v>0.59100000000000041</c:v>
                </c:pt>
                <c:pt idx="592">
                  <c:v>0.59200000000000041</c:v>
                </c:pt>
                <c:pt idx="593">
                  <c:v>0.59300000000000042</c:v>
                </c:pt>
                <c:pt idx="594">
                  <c:v>0.59400000000000042</c:v>
                </c:pt>
                <c:pt idx="595">
                  <c:v>0.59500000000000042</c:v>
                </c:pt>
                <c:pt idx="596">
                  <c:v>0.59600000000000042</c:v>
                </c:pt>
                <c:pt idx="597">
                  <c:v>0.59700000000000042</c:v>
                </c:pt>
                <c:pt idx="598">
                  <c:v>0.59800000000000042</c:v>
                </c:pt>
                <c:pt idx="599">
                  <c:v>0.59900000000000042</c:v>
                </c:pt>
                <c:pt idx="600">
                  <c:v>0.60000000000000042</c:v>
                </c:pt>
                <c:pt idx="601">
                  <c:v>0.60100000000000042</c:v>
                </c:pt>
                <c:pt idx="602">
                  <c:v>0.60200000000000042</c:v>
                </c:pt>
                <c:pt idx="603">
                  <c:v>0.60300000000000042</c:v>
                </c:pt>
                <c:pt idx="604">
                  <c:v>0.60400000000000043</c:v>
                </c:pt>
                <c:pt idx="605">
                  <c:v>0.60500000000000043</c:v>
                </c:pt>
                <c:pt idx="606">
                  <c:v>0.60600000000000043</c:v>
                </c:pt>
                <c:pt idx="607">
                  <c:v>0.60700000000000043</c:v>
                </c:pt>
                <c:pt idx="608">
                  <c:v>0.60800000000000043</c:v>
                </c:pt>
                <c:pt idx="609">
                  <c:v>0.60900000000000043</c:v>
                </c:pt>
                <c:pt idx="610">
                  <c:v>0.61000000000000043</c:v>
                </c:pt>
                <c:pt idx="611">
                  <c:v>0.61100000000000043</c:v>
                </c:pt>
                <c:pt idx="612">
                  <c:v>0.61200000000000043</c:v>
                </c:pt>
                <c:pt idx="613">
                  <c:v>0.61300000000000043</c:v>
                </c:pt>
                <c:pt idx="614">
                  <c:v>0.61400000000000043</c:v>
                </c:pt>
                <c:pt idx="615">
                  <c:v>0.61500000000000044</c:v>
                </c:pt>
                <c:pt idx="616">
                  <c:v>0.61600000000000044</c:v>
                </c:pt>
                <c:pt idx="617">
                  <c:v>0.61700000000000044</c:v>
                </c:pt>
                <c:pt idx="618">
                  <c:v>0.61800000000000044</c:v>
                </c:pt>
                <c:pt idx="619">
                  <c:v>0.61900000000000044</c:v>
                </c:pt>
                <c:pt idx="620">
                  <c:v>0.62000000000000044</c:v>
                </c:pt>
                <c:pt idx="621">
                  <c:v>0.62100000000000044</c:v>
                </c:pt>
                <c:pt idx="622">
                  <c:v>0.62200000000000044</c:v>
                </c:pt>
                <c:pt idx="623">
                  <c:v>0.62300000000000044</c:v>
                </c:pt>
                <c:pt idx="624">
                  <c:v>0.62400000000000044</c:v>
                </c:pt>
                <c:pt idx="625">
                  <c:v>0.62500000000000044</c:v>
                </c:pt>
                <c:pt idx="626">
                  <c:v>0.62600000000000044</c:v>
                </c:pt>
                <c:pt idx="627">
                  <c:v>0.62700000000000045</c:v>
                </c:pt>
                <c:pt idx="628">
                  <c:v>0.62800000000000045</c:v>
                </c:pt>
                <c:pt idx="629">
                  <c:v>0.62900000000000045</c:v>
                </c:pt>
                <c:pt idx="630">
                  <c:v>0.63000000000000045</c:v>
                </c:pt>
                <c:pt idx="631">
                  <c:v>0.63100000000000045</c:v>
                </c:pt>
                <c:pt idx="632">
                  <c:v>0.63200000000000045</c:v>
                </c:pt>
                <c:pt idx="633">
                  <c:v>0.63300000000000045</c:v>
                </c:pt>
                <c:pt idx="634">
                  <c:v>0.63400000000000045</c:v>
                </c:pt>
                <c:pt idx="635">
                  <c:v>0.63500000000000045</c:v>
                </c:pt>
                <c:pt idx="636">
                  <c:v>0.63600000000000045</c:v>
                </c:pt>
                <c:pt idx="637">
                  <c:v>0.63700000000000045</c:v>
                </c:pt>
                <c:pt idx="638">
                  <c:v>0.63800000000000046</c:v>
                </c:pt>
                <c:pt idx="639">
                  <c:v>0.63900000000000046</c:v>
                </c:pt>
                <c:pt idx="640">
                  <c:v>0.64000000000000046</c:v>
                </c:pt>
                <c:pt idx="641">
                  <c:v>0.64100000000000046</c:v>
                </c:pt>
                <c:pt idx="642">
                  <c:v>0.64200000000000046</c:v>
                </c:pt>
                <c:pt idx="643">
                  <c:v>0.64300000000000046</c:v>
                </c:pt>
                <c:pt idx="644">
                  <c:v>0.64400000000000046</c:v>
                </c:pt>
                <c:pt idx="645">
                  <c:v>0.64500000000000046</c:v>
                </c:pt>
                <c:pt idx="646">
                  <c:v>0.64600000000000046</c:v>
                </c:pt>
                <c:pt idx="647">
                  <c:v>0.64700000000000046</c:v>
                </c:pt>
                <c:pt idx="648">
                  <c:v>0.64800000000000046</c:v>
                </c:pt>
                <c:pt idx="649">
                  <c:v>0.64900000000000047</c:v>
                </c:pt>
                <c:pt idx="650">
                  <c:v>0.65000000000000047</c:v>
                </c:pt>
                <c:pt idx="651">
                  <c:v>0.65100000000000047</c:v>
                </c:pt>
                <c:pt idx="652">
                  <c:v>0.65200000000000047</c:v>
                </c:pt>
                <c:pt idx="653">
                  <c:v>0.65300000000000047</c:v>
                </c:pt>
                <c:pt idx="654">
                  <c:v>0.65400000000000047</c:v>
                </c:pt>
                <c:pt idx="655">
                  <c:v>0.65500000000000047</c:v>
                </c:pt>
                <c:pt idx="656">
                  <c:v>0.65600000000000047</c:v>
                </c:pt>
                <c:pt idx="657">
                  <c:v>0.65700000000000047</c:v>
                </c:pt>
                <c:pt idx="658">
                  <c:v>0.65800000000000047</c:v>
                </c:pt>
                <c:pt idx="659">
                  <c:v>0.65900000000000047</c:v>
                </c:pt>
                <c:pt idx="660">
                  <c:v>0.66000000000000048</c:v>
                </c:pt>
                <c:pt idx="661">
                  <c:v>0.66100000000000048</c:v>
                </c:pt>
                <c:pt idx="662">
                  <c:v>0.66200000000000048</c:v>
                </c:pt>
                <c:pt idx="663">
                  <c:v>0.66300000000000048</c:v>
                </c:pt>
                <c:pt idx="664">
                  <c:v>0.66400000000000048</c:v>
                </c:pt>
                <c:pt idx="665">
                  <c:v>0.66500000000000048</c:v>
                </c:pt>
                <c:pt idx="666">
                  <c:v>0.66600000000000048</c:v>
                </c:pt>
                <c:pt idx="667">
                  <c:v>0.66700000000000048</c:v>
                </c:pt>
                <c:pt idx="668">
                  <c:v>0.66800000000000048</c:v>
                </c:pt>
                <c:pt idx="669">
                  <c:v>0.66900000000000048</c:v>
                </c:pt>
                <c:pt idx="670">
                  <c:v>0.67000000000000048</c:v>
                </c:pt>
                <c:pt idx="671">
                  <c:v>0.67100000000000048</c:v>
                </c:pt>
                <c:pt idx="672">
                  <c:v>0.67200000000000049</c:v>
                </c:pt>
                <c:pt idx="673">
                  <c:v>0.67300000000000049</c:v>
                </c:pt>
                <c:pt idx="674">
                  <c:v>0.67400000000000049</c:v>
                </c:pt>
                <c:pt idx="675">
                  <c:v>0.67500000000000049</c:v>
                </c:pt>
                <c:pt idx="676">
                  <c:v>0.67600000000000049</c:v>
                </c:pt>
                <c:pt idx="677">
                  <c:v>0.67700000000000049</c:v>
                </c:pt>
                <c:pt idx="678">
                  <c:v>0.67800000000000049</c:v>
                </c:pt>
                <c:pt idx="679">
                  <c:v>0.67900000000000049</c:v>
                </c:pt>
                <c:pt idx="680">
                  <c:v>0.68000000000000049</c:v>
                </c:pt>
                <c:pt idx="681">
                  <c:v>0.68100000000000049</c:v>
                </c:pt>
                <c:pt idx="682">
                  <c:v>0.68200000000000049</c:v>
                </c:pt>
                <c:pt idx="683">
                  <c:v>0.6830000000000005</c:v>
                </c:pt>
                <c:pt idx="684">
                  <c:v>0.6840000000000005</c:v>
                </c:pt>
                <c:pt idx="685">
                  <c:v>0.6850000000000005</c:v>
                </c:pt>
                <c:pt idx="686">
                  <c:v>0.6860000000000005</c:v>
                </c:pt>
                <c:pt idx="687">
                  <c:v>0.6870000000000005</c:v>
                </c:pt>
                <c:pt idx="688">
                  <c:v>0.6880000000000005</c:v>
                </c:pt>
                <c:pt idx="689">
                  <c:v>0.6890000000000005</c:v>
                </c:pt>
                <c:pt idx="690">
                  <c:v>0.6900000000000005</c:v>
                </c:pt>
                <c:pt idx="691">
                  <c:v>0.6910000000000005</c:v>
                </c:pt>
                <c:pt idx="692">
                  <c:v>0.6920000000000005</c:v>
                </c:pt>
                <c:pt idx="693">
                  <c:v>0.6930000000000005</c:v>
                </c:pt>
                <c:pt idx="694">
                  <c:v>0.69400000000000051</c:v>
                </c:pt>
                <c:pt idx="695">
                  <c:v>0.69500000000000051</c:v>
                </c:pt>
                <c:pt idx="696">
                  <c:v>0.69600000000000051</c:v>
                </c:pt>
                <c:pt idx="697">
                  <c:v>0.69700000000000051</c:v>
                </c:pt>
                <c:pt idx="698">
                  <c:v>0.69800000000000051</c:v>
                </c:pt>
                <c:pt idx="699">
                  <c:v>0.69900000000000051</c:v>
                </c:pt>
                <c:pt idx="700">
                  <c:v>0.70000000000000051</c:v>
                </c:pt>
                <c:pt idx="701">
                  <c:v>0.70100000000000051</c:v>
                </c:pt>
                <c:pt idx="702">
                  <c:v>0.70200000000000051</c:v>
                </c:pt>
                <c:pt idx="703">
                  <c:v>0.70300000000000051</c:v>
                </c:pt>
                <c:pt idx="704">
                  <c:v>0.70400000000000051</c:v>
                </c:pt>
                <c:pt idx="705">
                  <c:v>0.70500000000000052</c:v>
                </c:pt>
                <c:pt idx="706">
                  <c:v>0.70600000000000052</c:v>
                </c:pt>
                <c:pt idx="707">
                  <c:v>0.70700000000000052</c:v>
                </c:pt>
                <c:pt idx="708">
                  <c:v>0.70800000000000052</c:v>
                </c:pt>
                <c:pt idx="709">
                  <c:v>0.70900000000000052</c:v>
                </c:pt>
                <c:pt idx="710">
                  <c:v>0.71000000000000052</c:v>
                </c:pt>
                <c:pt idx="711">
                  <c:v>0.71100000000000052</c:v>
                </c:pt>
                <c:pt idx="712">
                  <c:v>0.71200000000000052</c:v>
                </c:pt>
                <c:pt idx="713">
                  <c:v>0.71300000000000052</c:v>
                </c:pt>
                <c:pt idx="714">
                  <c:v>0.71400000000000052</c:v>
                </c:pt>
                <c:pt idx="715">
                  <c:v>0.71500000000000052</c:v>
                </c:pt>
                <c:pt idx="716">
                  <c:v>0.71600000000000052</c:v>
                </c:pt>
                <c:pt idx="717">
                  <c:v>0.71700000000000053</c:v>
                </c:pt>
                <c:pt idx="718">
                  <c:v>0.71800000000000053</c:v>
                </c:pt>
                <c:pt idx="719">
                  <c:v>0.71900000000000053</c:v>
                </c:pt>
                <c:pt idx="720">
                  <c:v>0.72000000000000053</c:v>
                </c:pt>
                <c:pt idx="721">
                  <c:v>0.72100000000000053</c:v>
                </c:pt>
                <c:pt idx="722">
                  <c:v>0.72200000000000053</c:v>
                </c:pt>
                <c:pt idx="723">
                  <c:v>0.72300000000000053</c:v>
                </c:pt>
                <c:pt idx="724">
                  <c:v>0.72400000000000053</c:v>
                </c:pt>
                <c:pt idx="725">
                  <c:v>0.72500000000000053</c:v>
                </c:pt>
                <c:pt idx="726">
                  <c:v>0.72600000000000053</c:v>
                </c:pt>
                <c:pt idx="727">
                  <c:v>0.72700000000000053</c:v>
                </c:pt>
                <c:pt idx="728">
                  <c:v>0.72800000000000054</c:v>
                </c:pt>
                <c:pt idx="729">
                  <c:v>0.72900000000000054</c:v>
                </c:pt>
                <c:pt idx="730">
                  <c:v>0.73000000000000054</c:v>
                </c:pt>
                <c:pt idx="731">
                  <c:v>0.73100000000000054</c:v>
                </c:pt>
                <c:pt idx="732">
                  <c:v>0.73200000000000054</c:v>
                </c:pt>
                <c:pt idx="733">
                  <c:v>0.73300000000000054</c:v>
                </c:pt>
                <c:pt idx="734">
                  <c:v>0.73400000000000054</c:v>
                </c:pt>
                <c:pt idx="735">
                  <c:v>0.73500000000000054</c:v>
                </c:pt>
                <c:pt idx="736">
                  <c:v>0.73600000000000054</c:v>
                </c:pt>
                <c:pt idx="737">
                  <c:v>0.73700000000000054</c:v>
                </c:pt>
                <c:pt idx="738">
                  <c:v>0.73800000000000054</c:v>
                </c:pt>
                <c:pt idx="739">
                  <c:v>0.73900000000000055</c:v>
                </c:pt>
                <c:pt idx="740">
                  <c:v>0.74000000000000055</c:v>
                </c:pt>
                <c:pt idx="741">
                  <c:v>0.74100000000000055</c:v>
                </c:pt>
                <c:pt idx="742">
                  <c:v>0.74200000000000055</c:v>
                </c:pt>
                <c:pt idx="743">
                  <c:v>0.74300000000000055</c:v>
                </c:pt>
                <c:pt idx="744">
                  <c:v>0.74400000000000055</c:v>
                </c:pt>
                <c:pt idx="745">
                  <c:v>0.74500000000000055</c:v>
                </c:pt>
                <c:pt idx="746">
                  <c:v>0.74600000000000055</c:v>
                </c:pt>
                <c:pt idx="747">
                  <c:v>0.74700000000000055</c:v>
                </c:pt>
                <c:pt idx="748">
                  <c:v>0.74800000000000055</c:v>
                </c:pt>
                <c:pt idx="749">
                  <c:v>0.74900000000000055</c:v>
                </c:pt>
                <c:pt idx="750">
                  <c:v>0.75000000000000056</c:v>
                </c:pt>
                <c:pt idx="751">
                  <c:v>0.75100000000000056</c:v>
                </c:pt>
                <c:pt idx="752">
                  <c:v>0.75200000000000056</c:v>
                </c:pt>
                <c:pt idx="753">
                  <c:v>0.75300000000000056</c:v>
                </c:pt>
                <c:pt idx="754">
                  <c:v>0.75400000000000056</c:v>
                </c:pt>
                <c:pt idx="755">
                  <c:v>0.75500000000000056</c:v>
                </c:pt>
                <c:pt idx="756">
                  <c:v>0.75600000000000056</c:v>
                </c:pt>
                <c:pt idx="757">
                  <c:v>0.75700000000000056</c:v>
                </c:pt>
                <c:pt idx="758">
                  <c:v>0.75800000000000056</c:v>
                </c:pt>
                <c:pt idx="759">
                  <c:v>0.75900000000000056</c:v>
                </c:pt>
                <c:pt idx="760">
                  <c:v>0.76000000000000056</c:v>
                </c:pt>
                <c:pt idx="761">
                  <c:v>0.76100000000000056</c:v>
                </c:pt>
                <c:pt idx="762">
                  <c:v>0.76200000000000057</c:v>
                </c:pt>
                <c:pt idx="763">
                  <c:v>0.76300000000000057</c:v>
                </c:pt>
                <c:pt idx="764">
                  <c:v>0.76400000000000057</c:v>
                </c:pt>
                <c:pt idx="765">
                  <c:v>0.76500000000000057</c:v>
                </c:pt>
                <c:pt idx="766">
                  <c:v>0.76600000000000057</c:v>
                </c:pt>
                <c:pt idx="767">
                  <c:v>0.76700000000000057</c:v>
                </c:pt>
                <c:pt idx="768">
                  <c:v>0.76800000000000057</c:v>
                </c:pt>
                <c:pt idx="769">
                  <c:v>0.76900000000000057</c:v>
                </c:pt>
                <c:pt idx="770">
                  <c:v>0.77000000000000057</c:v>
                </c:pt>
                <c:pt idx="771">
                  <c:v>0.77100000000000057</c:v>
                </c:pt>
                <c:pt idx="772">
                  <c:v>0.77200000000000057</c:v>
                </c:pt>
                <c:pt idx="773">
                  <c:v>0.77300000000000058</c:v>
                </c:pt>
                <c:pt idx="774">
                  <c:v>0.77400000000000058</c:v>
                </c:pt>
                <c:pt idx="775">
                  <c:v>0.77500000000000058</c:v>
                </c:pt>
                <c:pt idx="776">
                  <c:v>0.77600000000000058</c:v>
                </c:pt>
                <c:pt idx="777">
                  <c:v>0.77700000000000058</c:v>
                </c:pt>
                <c:pt idx="778">
                  <c:v>0.77800000000000058</c:v>
                </c:pt>
                <c:pt idx="779">
                  <c:v>0.77900000000000058</c:v>
                </c:pt>
                <c:pt idx="780">
                  <c:v>0.78000000000000058</c:v>
                </c:pt>
                <c:pt idx="781">
                  <c:v>0.78100000000000058</c:v>
                </c:pt>
                <c:pt idx="782">
                  <c:v>0.78200000000000058</c:v>
                </c:pt>
                <c:pt idx="783">
                  <c:v>0.78300000000000058</c:v>
                </c:pt>
                <c:pt idx="784">
                  <c:v>0.78400000000000059</c:v>
                </c:pt>
                <c:pt idx="785">
                  <c:v>0.78500000000000059</c:v>
                </c:pt>
                <c:pt idx="786">
                  <c:v>0.78600000000000059</c:v>
                </c:pt>
                <c:pt idx="787">
                  <c:v>0.78700000000000059</c:v>
                </c:pt>
                <c:pt idx="788">
                  <c:v>0.78800000000000059</c:v>
                </c:pt>
                <c:pt idx="789">
                  <c:v>0.78900000000000059</c:v>
                </c:pt>
                <c:pt idx="790">
                  <c:v>0.79000000000000059</c:v>
                </c:pt>
                <c:pt idx="791">
                  <c:v>0.79100000000000059</c:v>
                </c:pt>
                <c:pt idx="792">
                  <c:v>0.79200000000000059</c:v>
                </c:pt>
                <c:pt idx="793">
                  <c:v>0.79300000000000059</c:v>
                </c:pt>
                <c:pt idx="794">
                  <c:v>0.79400000000000059</c:v>
                </c:pt>
                <c:pt idx="795">
                  <c:v>0.7950000000000006</c:v>
                </c:pt>
                <c:pt idx="796">
                  <c:v>0.7960000000000006</c:v>
                </c:pt>
                <c:pt idx="797">
                  <c:v>0.7970000000000006</c:v>
                </c:pt>
                <c:pt idx="798">
                  <c:v>0.7980000000000006</c:v>
                </c:pt>
                <c:pt idx="799">
                  <c:v>0.7990000000000006</c:v>
                </c:pt>
                <c:pt idx="800">
                  <c:v>0.8000000000000006</c:v>
                </c:pt>
                <c:pt idx="801">
                  <c:v>0.8010000000000006</c:v>
                </c:pt>
                <c:pt idx="802">
                  <c:v>0.8020000000000006</c:v>
                </c:pt>
                <c:pt idx="803">
                  <c:v>0.8030000000000006</c:v>
                </c:pt>
                <c:pt idx="804">
                  <c:v>0.8040000000000006</c:v>
                </c:pt>
                <c:pt idx="805">
                  <c:v>0.8050000000000006</c:v>
                </c:pt>
                <c:pt idx="806">
                  <c:v>0.8060000000000006</c:v>
                </c:pt>
                <c:pt idx="807">
                  <c:v>0.80700000000000061</c:v>
                </c:pt>
                <c:pt idx="808">
                  <c:v>0.80800000000000061</c:v>
                </c:pt>
                <c:pt idx="809">
                  <c:v>0.80900000000000061</c:v>
                </c:pt>
                <c:pt idx="810">
                  <c:v>0.81000000000000061</c:v>
                </c:pt>
                <c:pt idx="811">
                  <c:v>0.81100000000000061</c:v>
                </c:pt>
                <c:pt idx="812">
                  <c:v>0.81200000000000061</c:v>
                </c:pt>
                <c:pt idx="813">
                  <c:v>0.81300000000000061</c:v>
                </c:pt>
                <c:pt idx="814">
                  <c:v>0.81400000000000061</c:v>
                </c:pt>
                <c:pt idx="815">
                  <c:v>0.81500000000000061</c:v>
                </c:pt>
                <c:pt idx="816">
                  <c:v>0.81600000000000061</c:v>
                </c:pt>
                <c:pt idx="817">
                  <c:v>0.81700000000000061</c:v>
                </c:pt>
                <c:pt idx="818">
                  <c:v>0.81800000000000062</c:v>
                </c:pt>
                <c:pt idx="819">
                  <c:v>0.81900000000000062</c:v>
                </c:pt>
                <c:pt idx="820">
                  <c:v>0.82000000000000062</c:v>
                </c:pt>
                <c:pt idx="821">
                  <c:v>0.82100000000000062</c:v>
                </c:pt>
                <c:pt idx="822">
                  <c:v>0.82200000000000062</c:v>
                </c:pt>
                <c:pt idx="823">
                  <c:v>0.82300000000000062</c:v>
                </c:pt>
                <c:pt idx="824">
                  <c:v>0.82400000000000062</c:v>
                </c:pt>
                <c:pt idx="825">
                  <c:v>0.82500000000000062</c:v>
                </c:pt>
                <c:pt idx="826">
                  <c:v>0.82600000000000062</c:v>
                </c:pt>
                <c:pt idx="827">
                  <c:v>0.82700000000000062</c:v>
                </c:pt>
                <c:pt idx="828">
                  <c:v>0.82800000000000062</c:v>
                </c:pt>
                <c:pt idx="829">
                  <c:v>0.82900000000000063</c:v>
                </c:pt>
                <c:pt idx="830">
                  <c:v>0.83000000000000063</c:v>
                </c:pt>
                <c:pt idx="831">
                  <c:v>0.83100000000000063</c:v>
                </c:pt>
                <c:pt idx="832">
                  <c:v>0.83200000000000063</c:v>
                </c:pt>
                <c:pt idx="833">
                  <c:v>0.83300000000000063</c:v>
                </c:pt>
                <c:pt idx="834">
                  <c:v>0.83400000000000063</c:v>
                </c:pt>
                <c:pt idx="835">
                  <c:v>0.83500000000000063</c:v>
                </c:pt>
                <c:pt idx="836">
                  <c:v>0.83600000000000063</c:v>
                </c:pt>
                <c:pt idx="837">
                  <c:v>0.83700000000000063</c:v>
                </c:pt>
                <c:pt idx="838">
                  <c:v>0.83800000000000063</c:v>
                </c:pt>
                <c:pt idx="839">
                  <c:v>0.83900000000000063</c:v>
                </c:pt>
                <c:pt idx="840">
                  <c:v>0.84000000000000064</c:v>
                </c:pt>
                <c:pt idx="841">
                  <c:v>0.84100000000000064</c:v>
                </c:pt>
                <c:pt idx="842">
                  <c:v>0.84200000000000064</c:v>
                </c:pt>
                <c:pt idx="843">
                  <c:v>0.84300000000000064</c:v>
                </c:pt>
                <c:pt idx="844">
                  <c:v>0.84400000000000064</c:v>
                </c:pt>
                <c:pt idx="845">
                  <c:v>0.84500000000000064</c:v>
                </c:pt>
                <c:pt idx="846">
                  <c:v>0.84600000000000064</c:v>
                </c:pt>
                <c:pt idx="847">
                  <c:v>0.84700000000000064</c:v>
                </c:pt>
                <c:pt idx="848">
                  <c:v>0.84800000000000064</c:v>
                </c:pt>
                <c:pt idx="849">
                  <c:v>0.84900000000000064</c:v>
                </c:pt>
                <c:pt idx="850">
                  <c:v>0.85000000000000064</c:v>
                </c:pt>
                <c:pt idx="851">
                  <c:v>0.85100000000000064</c:v>
                </c:pt>
                <c:pt idx="852">
                  <c:v>0.85200000000000065</c:v>
                </c:pt>
                <c:pt idx="853">
                  <c:v>0.85300000000000065</c:v>
                </c:pt>
                <c:pt idx="854">
                  <c:v>0.85400000000000065</c:v>
                </c:pt>
                <c:pt idx="855">
                  <c:v>0.85500000000000065</c:v>
                </c:pt>
                <c:pt idx="856">
                  <c:v>0.85600000000000065</c:v>
                </c:pt>
                <c:pt idx="857">
                  <c:v>0.85700000000000065</c:v>
                </c:pt>
                <c:pt idx="858">
                  <c:v>0.85800000000000065</c:v>
                </c:pt>
                <c:pt idx="859">
                  <c:v>0.85900000000000065</c:v>
                </c:pt>
                <c:pt idx="860">
                  <c:v>0.86000000000000065</c:v>
                </c:pt>
                <c:pt idx="861">
                  <c:v>0.86100000000000065</c:v>
                </c:pt>
                <c:pt idx="862">
                  <c:v>0.86200000000000065</c:v>
                </c:pt>
                <c:pt idx="863">
                  <c:v>0.86300000000000066</c:v>
                </c:pt>
                <c:pt idx="864">
                  <c:v>0.86400000000000066</c:v>
                </c:pt>
                <c:pt idx="865">
                  <c:v>0.86500000000000066</c:v>
                </c:pt>
                <c:pt idx="866">
                  <c:v>0.86600000000000066</c:v>
                </c:pt>
                <c:pt idx="867">
                  <c:v>0.86700000000000066</c:v>
                </c:pt>
                <c:pt idx="868">
                  <c:v>0.86800000000000066</c:v>
                </c:pt>
                <c:pt idx="869">
                  <c:v>0.86900000000000066</c:v>
                </c:pt>
                <c:pt idx="870">
                  <c:v>0.87000000000000066</c:v>
                </c:pt>
                <c:pt idx="871">
                  <c:v>0.87100000000000066</c:v>
                </c:pt>
                <c:pt idx="872">
                  <c:v>0.87200000000000066</c:v>
                </c:pt>
                <c:pt idx="873">
                  <c:v>0.87300000000000066</c:v>
                </c:pt>
                <c:pt idx="874">
                  <c:v>0.87400000000000067</c:v>
                </c:pt>
                <c:pt idx="875">
                  <c:v>0.87500000000000067</c:v>
                </c:pt>
                <c:pt idx="876">
                  <c:v>0.87600000000000067</c:v>
                </c:pt>
                <c:pt idx="877">
                  <c:v>0.87700000000000067</c:v>
                </c:pt>
                <c:pt idx="878">
                  <c:v>0.87800000000000067</c:v>
                </c:pt>
                <c:pt idx="879">
                  <c:v>0.87900000000000067</c:v>
                </c:pt>
                <c:pt idx="880">
                  <c:v>0.88000000000000067</c:v>
                </c:pt>
                <c:pt idx="881">
                  <c:v>0.88100000000000067</c:v>
                </c:pt>
                <c:pt idx="882">
                  <c:v>0.88200000000000067</c:v>
                </c:pt>
                <c:pt idx="883">
                  <c:v>0.88300000000000067</c:v>
                </c:pt>
                <c:pt idx="884">
                  <c:v>0.88400000000000067</c:v>
                </c:pt>
                <c:pt idx="885">
                  <c:v>0.88500000000000068</c:v>
                </c:pt>
                <c:pt idx="886">
                  <c:v>0.88600000000000068</c:v>
                </c:pt>
                <c:pt idx="887">
                  <c:v>0.88700000000000068</c:v>
                </c:pt>
                <c:pt idx="888">
                  <c:v>0.88800000000000068</c:v>
                </c:pt>
                <c:pt idx="889">
                  <c:v>0.88900000000000068</c:v>
                </c:pt>
                <c:pt idx="890">
                  <c:v>0.89000000000000068</c:v>
                </c:pt>
                <c:pt idx="891">
                  <c:v>0.89100000000000068</c:v>
                </c:pt>
                <c:pt idx="892">
                  <c:v>0.89200000000000068</c:v>
                </c:pt>
                <c:pt idx="893">
                  <c:v>0.89300000000000068</c:v>
                </c:pt>
                <c:pt idx="894">
                  <c:v>0.89400000000000068</c:v>
                </c:pt>
                <c:pt idx="895">
                  <c:v>0.89500000000000068</c:v>
                </c:pt>
                <c:pt idx="896">
                  <c:v>0.89600000000000068</c:v>
                </c:pt>
                <c:pt idx="897">
                  <c:v>0.89700000000000069</c:v>
                </c:pt>
                <c:pt idx="898">
                  <c:v>0.89800000000000069</c:v>
                </c:pt>
                <c:pt idx="899">
                  <c:v>0.89900000000000069</c:v>
                </c:pt>
                <c:pt idx="900">
                  <c:v>0.90000000000000069</c:v>
                </c:pt>
                <c:pt idx="901">
                  <c:v>0.90100000000000069</c:v>
                </c:pt>
                <c:pt idx="902">
                  <c:v>0.90200000000000069</c:v>
                </c:pt>
                <c:pt idx="903">
                  <c:v>0.90300000000000069</c:v>
                </c:pt>
                <c:pt idx="904">
                  <c:v>0.90400000000000069</c:v>
                </c:pt>
                <c:pt idx="905">
                  <c:v>0.90500000000000069</c:v>
                </c:pt>
                <c:pt idx="906">
                  <c:v>0.90600000000000069</c:v>
                </c:pt>
                <c:pt idx="907">
                  <c:v>0.90700000000000069</c:v>
                </c:pt>
                <c:pt idx="908">
                  <c:v>0.9080000000000007</c:v>
                </c:pt>
                <c:pt idx="909">
                  <c:v>0.9090000000000007</c:v>
                </c:pt>
                <c:pt idx="910">
                  <c:v>0.9100000000000007</c:v>
                </c:pt>
                <c:pt idx="911">
                  <c:v>0.9110000000000007</c:v>
                </c:pt>
                <c:pt idx="912">
                  <c:v>0.9120000000000007</c:v>
                </c:pt>
                <c:pt idx="913">
                  <c:v>0.9130000000000007</c:v>
                </c:pt>
                <c:pt idx="914">
                  <c:v>0.9140000000000007</c:v>
                </c:pt>
                <c:pt idx="915">
                  <c:v>0.9150000000000007</c:v>
                </c:pt>
                <c:pt idx="916">
                  <c:v>0.9160000000000007</c:v>
                </c:pt>
                <c:pt idx="917">
                  <c:v>0.9170000000000007</c:v>
                </c:pt>
                <c:pt idx="918">
                  <c:v>0.9180000000000007</c:v>
                </c:pt>
                <c:pt idx="919">
                  <c:v>0.91900000000000071</c:v>
                </c:pt>
                <c:pt idx="920">
                  <c:v>0.92000000000000071</c:v>
                </c:pt>
                <c:pt idx="921">
                  <c:v>0.92100000000000071</c:v>
                </c:pt>
                <c:pt idx="922">
                  <c:v>0.92200000000000071</c:v>
                </c:pt>
                <c:pt idx="923">
                  <c:v>0.92300000000000071</c:v>
                </c:pt>
                <c:pt idx="924">
                  <c:v>0.92400000000000071</c:v>
                </c:pt>
                <c:pt idx="925">
                  <c:v>0.92500000000000071</c:v>
                </c:pt>
                <c:pt idx="926">
                  <c:v>0.92600000000000071</c:v>
                </c:pt>
                <c:pt idx="927">
                  <c:v>0.92700000000000071</c:v>
                </c:pt>
                <c:pt idx="928">
                  <c:v>0.92800000000000071</c:v>
                </c:pt>
                <c:pt idx="929">
                  <c:v>0.92900000000000071</c:v>
                </c:pt>
                <c:pt idx="930">
                  <c:v>0.93000000000000071</c:v>
                </c:pt>
                <c:pt idx="931">
                  <c:v>0.93100000000000072</c:v>
                </c:pt>
                <c:pt idx="932">
                  <c:v>0.93200000000000072</c:v>
                </c:pt>
                <c:pt idx="933">
                  <c:v>0.93300000000000072</c:v>
                </c:pt>
                <c:pt idx="934">
                  <c:v>0.93400000000000072</c:v>
                </c:pt>
                <c:pt idx="935">
                  <c:v>0.93500000000000072</c:v>
                </c:pt>
                <c:pt idx="936">
                  <c:v>0.93600000000000072</c:v>
                </c:pt>
                <c:pt idx="937">
                  <c:v>0.93700000000000072</c:v>
                </c:pt>
                <c:pt idx="938">
                  <c:v>0.93800000000000072</c:v>
                </c:pt>
                <c:pt idx="939">
                  <c:v>0.93900000000000072</c:v>
                </c:pt>
                <c:pt idx="940">
                  <c:v>0.94000000000000072</c:v>
                </c:pt>
                <c:pt idx="941">
                  <c:v>0.94100000000000072</c:v>
                </c:pt>
                <c:pt idx="942">
                  <c:v>0.94200000000000073</c:v>
                </c:pt>
                <c:pt idx="943">
                  <c:v>0.94300000000000073</c:v>
                </c:pt>
                <c:pt idx="944">
                  <c:v>0.94400000000000073</c:v>
                </c:pt>
                <c:pt idx="945">
                  <c:v>0.94500000000000073</c:v>
                </c:pt>
                <c:pt idx="946">
                  <c:v>0.94600000000000073</c:v>
                </c:pt>
                <c:pt idx="947">
                  <c:v>0.94700000000000073</c:v>
                </c:pt>
                <c:pt idx="948">
                  <c:v>0.94800000000000073</c:v>
                </c:pt>
                <c:pt idx="949">
                  <c:v>0.94900000000000073</c:v>
                </c:pt>
                <c:pt idx="950">
                  <c:v>0.95000000000000073</c:v>
                </c:pt>
                <c:pt idx="951">
                  <c:v>0.95100000000000073</c:v>
                </c:pt>
                <c:pt idx="952">
                  <c:v>0.95200000000000073</c:v>
                </c:pt>
                <c:pt idx="953">
                  <c:v>0.95300000000000074</c:v>
                </c:pt>
                <c:pt idx="954">
                  <c:v>0.95400000000000074</c:v>
                </c:pt>
                <c:pt idx="955">
                  <c:v>0.95500000000000074</c:v>
                </c:pt>
                <c:pt idx="956">
                  <c:v>0.95600000000000074</c:v>
                </c:pt>
                <c:pt idx="957">
                  <c:v>0.95700000000000074</c:v>
                </c:pt>
                <c:pt idx="958">
                  <c:v>0.95800000000000074</c:v>
                </c:pt>
                <c:pt idx="959">
                  <c:v>0.95900000000000074</c:v>
                </c:pt>
                <c:pt idx="960">
                  <c:v>0.96000000000000074</c:v>
                </c:pt>
                <c:pt idx="961">
                  <c:v>0.96100000000000074</c:v>
                </c:pt>
                <c:pt idx="962">
                  <c:v>0.96200000000000074</c:v>
                </c:pt>
                <c:pt idx="963">
                  <c:v>0.96300000000000074</c:v>
                </c:pt>
                <c:pt idx="964">
                  <c:v>0.96400000000000075</c:v>
                </c:pt>
                <c:pt idx="965">
                  <c:v>0.96500000000000075</c:v>
                </c:pt>
                <c:pt idx="966">
                  <c:v>0.96600000000000075</c:v>
                </c:pt>
                <c:pt idx="967">
                  <c:v>0.96700000000000075</c:v>
                </c:pt>
                <c:pt idx="968">
                  <c:v>0.96800000000000075</c:v>
                </c:pt>
                <c:pt idx="969">
                  <c:v>0.96900000000000075</c:v>
                </c:pt>
                <c:pt idx="970">
                  <c:v>0.97000000000000075</c:v>
                </c:pt>
                <c:pt idx="971">
                  <c:v>0.97100000000000075</c:v>
                </c:pt>
                <c:pt idx="972">
                  <c:v>0.97200000000000075</c:v>
                </c:pt>
                <c:pt idx="973">
                  <c:v>0.97300000000000075</c:v>
                </c:pt>
                <c:pt idx="974">
                  <c:v>0.97400000000000075</c:v>
                </c:pt>
                <c:pt idx="975">
                  <c:v>0.97500000000000075</c:v>
                </c:pt>
                <c:pt idx="976">
                  <c:v>0.97600000000000076</c:v>
                </c:pt>
                <c:pt idx="977">
                  <c:v>0.97700000000000076</c:v>
                </c:pt>
                <c:pt idx="978">
                  <c:v>0.97800000000000076</c:v>
                </c:pt>
                <c:pt idx="979">
                  <c:v>0.97900000000000076</c:v>
                </c:pt>
                <c:pt idx="980">
                  <c:v>0.98000000000000076</c:v>
                </c:pt>
                <c:pt idx="981">
                  <c:v>0.98100000000000076</c:v>
                </c:pt>
                <c:pt idx="982">
                  <c:v>0.98200000000000076</c:v>
                </c:pt>
                <c:pt idx="983">
                  <c:v>0.98300000000000076</c:v>
                </c:pt>
                <c:pt idx="984">
                  <c:v>0.98400000000000076</c:v>
                </c:pt>
                <c:pt idx="985">
                  <c:v>0.98500000000000076</c:v>
                </c:pt>
                <c:pt idx="986">
                  <c:v>0.98600000000000076</c:v>
                </c:pt>
                <c:pt idx="987">
                  <c:v>0.98700000000000077</c:v>
                </c:pt>
                <c:pt idx="988">
                  <c:v>0.98800000000000077</c:v>
                </c:pt>
                <c:pt idx="989">
                  <c:v>0.98900000000000077</c:v>
                </c:pt>
                <c:pt idx="990">
                  <c:v>0.99000000000000077</c:v>
                </c:pt>
                <c:pt idx="991">
                  <c:v>0.99100000000000077</c:v>
                </c:pt>
                <c:pt idx="992">
                  <c:v>0.99200000000000077</c:v>
                </c:pt>
                <c:pt idx="993">
                  <c:v>0.99300000000000077</c:v>
                </c:pt>
                <c:pt idx="994">
                  <c:v>0.99400000000000077</c:v>
                </c:pt>
                <c:pt idx="995">
                  <c:v>0.99500000000000077</c:v>
                </c:pt>
                <c:pt idx="996">
                  <c:v>0.99600000000000077</c:v>
                </c:pt>
                <c:pt idx="997">
                  <c:v>0.99700000000000077</c:v>
                </c:pt>
                <c:pt idx="998">
                  <c:v>0.99800000000000078</c:v>
                </c:pt>
                <c:pt idx="999">
                  <c:v>0.99900000000000078</c:v>
                </c:pt>
                <c:pt idx="1000">
                  <c:v>1.0000000000000007</c:v>
                </c:pt>
              </c:numCache>
            </c:numRef>
          </c:xVal>
          <c:yVal>
            <c:numRef>
              <c:f>'natural cubic spline'!$O$4:$O$1004</c:f>
              <c:numCache>
                <c:formatCode>General</c:formatCode>
                <c:ptCount val="10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2.9629629629664251E-10</c:v>
                </c:pt>
                <c:pt idx="335">
                  <c:v>4.6296296296318009E-9</c:v>
                </c:pt>
                <c:pt idx="336">
                  <c:v>1.8962962962968541E-8</c:v>
                </c:pt>
                <c:pt idx="337">
                  <c:v>4.9296296296306877E-8</c:v>
                </c:pt>
                <c:pt idx="338">
                  <c:v>1.0162962962964683E-7</c:v>
                </c:pt>
                <c:pt idx="339">
                  <c:v>1.8196296296298839E-7</c:v>
                </c:pt>
                <c:pt idx="340">
                  <c:v>2.962962962963316E-7</c:v>
                </c:pt>
                <c:pt idx="341">
                  <c:v>4.5062962962967649E-7</c:v>
                </c:pt>
                <c:pt idx="342">
                  <c:v>6.5096296296302299E-7</c:v>
                </c:pt>
                <c:pt idx="343">
                  <c:v>9.0329629629637133E-7</c:v>
                </c:pt>
                <c:pt idx="344">
                  <c:v>1.2136296296297213E-6</c:v>
                </c:pt>
                <c:pt idx="345">
                  <c:v>1.5879629629630728E-6</c:v>
                </c:pt>
                <c:pt idx="346">
                  <c:v>2.0322962962964265E-6</c:v>
                </c:pt>
                <c:pt idx="347">
                  <c:v>2.5526296296297814E-6</c:v>
                </c:pt>
                <c:pt idx="348">
                  <c:v>3.1549629629631387E-6</c:v>
                </c:pt>
                <c:pt idx="349">
                  <c:v>3.8452962962964975E-6</c:v>
                </c:pt>
                <c:pt idx="350">
                  <c:v>4.6296296296298574E-6</c:v>
                </c:pt>
                <c:pt idx="351">
                  <c:v>5.5139629629632198E-6</c:v>
                </c:pt>
                <c:pt idx="352">
                  <c:v>6.5042962962965842E-6</c:v>
                </c:pt>
                <c:pt idx="353">
                  <c:v>7.6066296296299511E-6</c:v>
                </c:pt>
                <c:pt idx="354">
                  <c:v>8.8269629629633175E-6</c:v>
                </c:pt>
                <c:pt idx="355">
                  <c:v>1.0171296296296688E-5</c:v>
                </c:pt>
                <c:pt idx="356">
                  <c:v>1.1645629629630059E-5</c:v>
                </c:pt>
                <c:pt idx="357">
                  <c:v>1.3255962962963434E-5</c:v>
                </c:pt>
                <c:pt idx="358">
                  <c:v>1.500829629629681E-5</c:v>
                </c:pt>
                <c:pt idx="359">
                  <c:v>1.6908629629630187E-5</c:v>
                </c:pt>
                <c:pt idx="360">
                  <c:v>1.8962962962963566E-5</c:v>
                </c:pt>
                <c:pt idx="361">
                  <c:v>2.117729629629695E-5</c:v>
                </c:pt>
                <c:pt idx="362">
                  <c:v>2.3557629629630332E-5</c:v>
                </c:pt>
                <c:pt idx="363">
                  <c:v>2.6109962962963716E-5</c:v>
                </c:pt>
                <c:pt idx="364">
                  <c:v>2.8840296296297107E-5</c:v>
                </c:pt>
                <c:pt idx="365">
                  <c:v>3.1754629629630491E-5</c:v>
                </c:pt>
                <c:pt idx="366">
                  <c:v>3.4858962962963889E-5</c:v>
                </c:pt>
                <c:pt idx="367">
                  <c:v>3.8159296296297276E-5</c:v>
                </c:pt>
                <c:pt idx="368">
                  <c:v>4.1661629629630673E-5</c:v>
                </c:pt>
                <c:pt idx="369">
                  <c:v>4.5371962962964071E-5</c:v>
                </c:pt>
                <c:pt idx="370">
                  <c:v>4.9296296296297471E-5</c:v>
                </c:pt>
                <c:pt idx="371">
                  <c:v>5.3440629629630873E-5</c:v>
                </c:pt>
                <c:pt idx="372">
                  <c:v>5.7810962962964282E-5</c:v>
                </c:pt>
                <c:pt idx="373">
                  <c:v>6.2413296296297692E-5</c:v>
                </c:pt>
                <c:pt idx="374">
                  <c:v>6.7253629629631095E-5</c:v>
                </c:pt>
                <c:pt idx="375">
                  <c:v>7.2337962962964504E-5</c:v>
                </c:pt>
                <c:pt idx="376">
                  <c:v>7.7672296296297919E-5</c:v>
                </c:pt>
                <c:pt idx="377">
                  <c:v>8.3262629629631341E-5</c:v>
                </c:pt>
                <c:pt idx="378">
                  <c:v>8.911496296296474E-5</c:v>
                </c:pt>
                <c:pt idx="379">
                  <c:v>9.5235296296298171E-5</c:v>
                </c:pt>
                <c:pt idx="380">
                  <c:v>1.0162962962963159E-4</c:v>
                </c:pt>
                <c:pt idx="381">
                  <c:v>1.0830396296296501E-4</c:v>
                </c:pt>
                <c:pt idx="382">
                  <c:v>1.1526429629629844E-4</c:v>
                </c:pt>
                <c:pt idx="383">
                  <c:v>1.2251662962963186E-4</c:v>
                </c:pt>
                <c:pt idx="384">
                  <c:v>1.3006696296296531E-4</c:v>
                </c:pt>
                <c:pt idx="385">
                  <c:v>1.3792129629629874E-4</c:v>
                </c:pt>
                <c:pt idx="386">
                  <c:v>1.4608562962963216E-4</c:v>
                </c:pt>
                <c:pt idx="387">
                  <c:v>1.5456596296296561E-4</c:v>
                </c:pt>
                <c:pt idx="388">
                  <c:v>1.6336829629629905E-4</c:v>
                </c:pt>
                <c:pt idx="389">
                  <c:v>1.7249862962963252E-4</c:v>
                </c:pt>
                <c:pt idx="390">
                  <c:v>1.8196296296296596E-4</c:v>
                </c:pt>
                <c:pt idx="391">
                  <c:v>1.9176729629629939E-4</c:v>
                </c:pt>
                <c:pt idx="392">
                  <c:v>2.0191762962963285E-4</c:v>
                </c:pt>
                <c:pt idx="393">
                  <c:v>2.124199629629663E-4</c:v>
                </c:pt>
                <c:pt idx="394">
                  <c:v>2.2328029629629974E-4</c:v>
                </c:pt>
                <c:pt idx="395">
                  <c:v>2.345046296296332E-4</c:v>
                </c:pt>
                <c:pt idx="396">
                  <c:v>2.4609896296296668E-4</c:v>
                </c:pt>
                <c:pt idx="397">
                  <c:v>2.5806929629630014E-4</c:v>
                </c:pt>
                <c:pt idx="398">
                  <c:v>2.7042162962963361E-4</c:v>
                </c:pt>
                <c:pt idx="399">
                  <c:v>2.8316196296296705E-4</c:v>
                </c:pt>
                <c:pt idx="400">
                  <c:v>2.9629629629630052E-4</c:v>
                </c:pt>
                <c:pt idx="401">
                  <c:v>3.0983062962963405E-4</c:v>
                </c:pt>
                <c:pt idx="402">
                  <c:v>3.2377096296296748E-4</c:v>
                </c:pt>
                <c:pt idx="403">
                  <c:v>3.3812329629630099E-4</c:v>
                </c:pt>
                <c:pt idx="404">
                  <c:v>3.5289362962963447E-4</c:v>
                </c:pt>
                <c:pt idx="405">
                  <c:v>3.6808796296296795E-4</c:v>
                </c:pt>
                <c:pt idx="406">
                  <c:v>3.8371229629630138E-4</c:v>
                </c:pt>
                <c:pt idx="407">
                  <c:v>3.997726296296349E-4</c:v>
                </c:pt>
                <c:pt idx="408">
                  <c:v>4.1627496296296843E-4</c:v>
                </c:pt>
                <c:pt idx="409">
                  <c:v>4.3322529629630192E-4</c:v>
                </c:pt>
                <c:pt idx="410">
                  <c:v>4.506296296296354E-4</c:v>
                </c:pt>
                <c:pt idx="411">
                  <c:v>4.6849396296296886E-4</c:v>
                </c:pt>
                <c:pt idx="412">
                  <c:v>4.8682429629630239E-4</c:v>
                </c:pt>
                <c:pt idx="413">
                  <c:v>5.0562662962963588E-4</c:v>
                </c:pt>
                <c:pt idx="414">
                  <c:v>5.2490696296296946E-4</c:v>
                </c:pt>
                <c:pt idx="415">
                  <c:v>5.4467129629630297E-4</c:v>
                </c:pt>
                <c:pt idx="416">
                  <c:v>5.6492562962963649E-4</c:v>
                </c:pt>
                <c:pt idx="417">
                  <c:v>5.8567596296297002E-4</c:v>
                </c:pt>
                <c:pt idx="418">
                  <c:v>6.0692829629630342E-4</c:v>
                </c:pt>
                <c:pt idx="419">
                  <c:v>6.2868862962963702E-4</c:v>
                </c:pt>
                <c:pt idx="420">
                  <c:v>6.5096296296297059E-4</c:v>
                </c:pt>
                <c:pt idx="421">
                  <c:v>6.737572962963041E-4</c:v>
                </c:pt>
                <c:pt idx="422">
                  <c:v>6.9707762962963754E-4</c:v>
                </c:pt>
                <c:pt idx="423">
                  <c:v>7.2092996296297112E-4</c:v>
                </c:pt>
                <c:pt idx="424">
                  <c:v>7.453202962963046E-4</c:v>
                </c:pt>
                <c:pt idx="425">
                  <c:v>7.702546296296382E-4</c:v>
                </c:pt>
                <c:pt idx="426">
                  <c:v>7.9573896296297167E-4</c:v>
                </c:pt>
                <c:pt idx="427">
                  <c:v>8.2177929629630533E-4</c:v>
                </c:pt>
                <c:pt idx="428">
                  <c:v>8.4838162962963884E-4</c:v>
                </c:pt>
                <c:pt idx="429">
                  <c:v>8.755519629629724E-4</c:v>
                </c:pt>
                <c:pt idx="430">
                  <c:v>9.0329629629630601E-4</c:v>
                </c:pt>
                <c:pt idx="431">
                  <c:v>9.3162062962963952E-4</c:v>
                </c:pt>
                <c:pt idx="432">
                  <c:v>9.6053096296297305E-4</c:v>
                </c:pt>
                <c:pt idx="433">
                  <c:v>9.9003329629630669E-4</c:v>
                </c:pt>
                <c:pt idx="434">
                  <c:v>1.0201336296296402E-3</c:v>
                </c:pt>
                <c:pt idx="435">
                  <c:v>1.0508379629629739E-3</c:v>
                </c:pt>
                <c:pt idx="436">
                  <c:v>1.0821522962963074E-3</c:v>
                </c:pt>
                <c:pt idx="437">
                  <c:v>1.1140826296296409E-3</c:v>
                </c:pt>
                <c:pt idx="438">
                  <c:v>1.1466349629629744E-3</c:v>
                </c:pt>
                <c:pt idx="439">
                  <c:v>1.1798152962963081E-3</c:v>
                </c:pt>
                <c:pt idx="440">
                  <c:v>1.2136296296296417E-3</c:v>
                </c:pt>
                <c:pt idx="441">
                  <c:v>1.2480839629629753E-3</c:v>
                </c:pt>
                <c:pt idx="442">
                  <c:v>1.283184296296309E-3</c:v>
                </c:pt>
                <c:pt idx="443">
                  <c:v>1.3189366296296426E-3</c:v>
                </c:pt>
                <c:pt idx="444">
                  <c:v>1.355346962962976E-3</c:v>
                </c:pt>
                <c:pt idx="445">
                  <c:v>1.3924212962963098E-3</c:v>
                </c:pt>
                <c:pt idx="446">
                  <c:v>1.4301656296296433E-3</c:v>
                </c:pt>
                <c:pt idx="447">
                  <c:v>1.4685859629629768E-3</c:v>
                </c:pt>
                <c:pt idx="448">
                  <c:v>1.5076882962963105E-3</c:v>
                </c:pt>
                <c:pt idx="449">
                  <c:v>1.5474786296296441E-3</c:v>
                </c:pt>
                <c:pt idx="450">
                  <c:v>1.5879629629629776E-3</c:v>
                </c:pt>
                <c:pt idx="451">
                  <c:v>1.6291472962963113E-3</c:v>
                </c:pt>
                <c:pt idx="452">
                  <c:v>1.6710376296296451E-3</c:v>
                </c:pt>
                <c:pt idx="453">
                  <c:v>1.7136399629629785E-3</c:v>
                </c:pt>
                <c:pt idx="454">
                  <c:v>1.7569602962963123E-3</c:v>
                </c:pt>
                <c:pt idx="455">
                  <c:v>1.8010046296296461E-3</c:v>
                </c:pt>
                <c:pt idx="456">
                  <c:v>1.8457789629629797E-3</c:v>
                </c:pt>
                <c:pt idx="457">
                  <c:v>1.8912892962963134E-3</c:v>
                </c:pt>
                <c:pt idx="458">
                  <c:v>1.9375416296296469E-3</c:v>
                </c:pt>
                <c:pt idx="459">
                  <c:v>1.9845419629629804E-3</c:v>
                </c:pt>
                <c:pt idx="460">
                  <c:v>2.0322962962963141E-3</c:v>
                </c:pt>
                <c:pt idx="461">
                  <c:v>2.0808106296296481E-3</c:v>
                </c:pt>
                <c:pt idx="462">
                  <c:v>2.1300909629629818E-3</c:v>
                </c:pt>
                <c:pt idx="463">
                  <c:v>2.180143296296315E-3</c:v>
                </c:pt>
                <c:pt idx="464">
                  <c:v>2.2309736296296486E-3</c:v>
                </c:pt>
                <c:pt idx="465">
                  <c:v>2.2825879629629828E-3</c:v>
                </c:pt>
                <c:pt idx="466">
                  <c:v>2.3349922962963162E-3</c:v>
                </c:pt>
                <c:pt idx="467">
                  <c:v>2.3881926296296496E-3</c:v>
                </c:pt>
                <c:pt idx="468">
                  <c:v>2.4421949629629836E-3</c:v>
                </c:pt>
                <c:pt idx="469">
                  <c:v>2.4970052962963174E-3</c:v>
                </c:pt>
                <c:pt idx="470">
                  <c:v>2.5526296296296512E-3</c:v>
                </c:pt>
                <c:pt idx="471">
                  <c:v>2.6090739629629845E-3</c:v>
                </c:pt>
                <c:pt idx="472">
                  <c:v>2.6663442962963184E-3</c:v>
                </c:pt>
                <c:pt idx="473">
                  <c:v>2.724446629629652E-3</c:v>
                </c:pt>
                <c:pt idx="474">
                  <c:v>2.7833869629629859E-3</c:v>
                </c:pt>
                <c:pt idx="475">
                  <c:v>2.8431712962963193E-3</c:v>
                </c:pt>
                <c:pt idx="476">
                  <c:v>2.9038056296296533E-3</c:v>
                </c:pt>
                <c:pt idx="477">
                  <c:v>2.9652959629629873E-3</c:v>
                </c:pt>
                <c:pt idx="478">
                  <c:v>3.0276482962963203E-3</c:v>
                </c:pt>
                <c:pt idx="479">
                  <c:v>3.0908686296296545E-3</c:v>
                </c:pt>
                <c:pt idx="480">
                  <c:v>3.1549629629629879E-3</c:v>
                </c:pt>
                <c:pt idx="481">
                  <c:v>3.2199372962963221E-3</c:v>
                </c:pt>
                <c:pt idx="482">
                  <c:v>3.2857976296296553E-3</c:v>
                </c:pt>
                <c:pt idx="483">
                  <c:v>3.3525499629629891E-3</c:v>
                </c:pt>
                <c:pt idx="484">
                  <c:v>3.420200296296323E-3</c:v>
                </c:pt>
                <c:pt idx="485">
                  <c:v>3.4887546296296567E-3</c:v>
                </c:pt>
                <c:pt idx="486">
                  <c:v>3.5582189629629907E-3</c:v>
                </c:pt>
                <c:pt idx="487">
                  <c:v>3.628599296296324E-3</c:v>
                </c:pt>
                <c:pt idx="488">
                  <c:v>3.6999016296296581E-3</c:v>
                </c:pt>
                <c:pt idx="489">
                  <c:v>3.7721319629629921E-3</c:v>
                </c:pt>
                <c:pt idx="490">
                  <c:v>3.8452962962963258E-3</c:v>
                </c:pt>
                <c:pt idx="491">
                  <c:v>3.9194006296296591E-3</c:v>
                </c:pt>
                <c:pt idx="492">
                  <c:v>3.9944509629629933E-3</c:v>
                </c:pt>
                <c:pt idx="493">
                  <c:v>4.0704532962963268E-3</c:v>
                </c:pt>
                <c:pt idx="494">
                  <c:v>4.1474136296296609E-3</c:v>
                </c:pt>
                <c:pt idx="495">
                  <c:v>4.225337962962995E-3</c:v>
                </c:pt>
                <c:pt idx="496">
                  <c:v>4.3042322962963285E-3</c:v>
                </c:pt>
                <c:pt idx="497">
                  <c:v>4.3841026296296617E-3</c:v>
                </c:pt>
                <c:pt idx="498">
                  <c:v>4.4649549629629959E-3</c:v>
                </c:pt>
                <c:pt idx="499">
                  <c:v>4.5467952962963297E-3</c:v>
                </c:pt>
                <c:pt idx="500">
                  <c:v>4.6296296296296589E-3</c:v>
                </c:pt>
                <c:pt idx="501">
                  <c:v>4.7134639629629925E-3</c:v>
                </c:pt>
                <c:pt idx="502">
                  <c:v>4.7983042962963266E-3</c:v>
                </c:pt>
                <c:pt idx="503">
                  <c:v>4.8841566296296598E-3</c:v>
                </c:pt>
                <c:pt idx="504">
                  <c:v>4.971026962962994E-3</c:v>
                </c:pt>
                <c:pt idx="505">
                  <c:v>5.0589212962963278E-3</c:v>
                </c:pt>
                <c:pt idx="506">
                  <c:v>5.1478456296296616E-3</c:v>
                </c:pt>
                <c:pt idx="507">
                  <c:v>5.2378059629629948E-3</c:v>
                </c:pt>
                <c:pt idx="508">
                  <c:v>5.3288082962963295E-3</c:v>
                </c:pt>
                <c:pt idx="509">
                  <c:v>5.4208586296296633E-3</c:v>
                </c:pt>
                <c:pt idx="510">
                  <c:v>5.5139629629629965E-3</c:v>
                </c:pt>
                <c:pt idx="511">
                  <c:v>5.6081272962963296E-3</c:v>
                </c:pt>
                <c:pt idx="512">
                  <c:v>5.7033576296296644E-3</c:v>
                </c:pt>
                <c:pt idx="513">
                  <c:v>5.7996599629629979E-3</c:v>
                </c:pt>
                <c:pt idx="514">
                  <c:v>5.8970402962963322E-3</c:v>
                </c:pt>
                <c:pt idx="515">
                  <c:v>5.9955046296296657E-3</c:v>
                </c:pt>
                <c:pt idx="516">
                  <c:v>6.0950589629629997E-3</c:v>
                </c:pt>
                <c:pt idx="517">
                  <c:v>6.1957092962963336E-3</c:v>
                </c:pt>
                <c:pt idx="518">
                  <c:v>6.2974616296296668E-3</c:v>
                </c:pt>
                <c:pt idx="519">
                  <c:v>6.4003219629630006E-3</c:v>
                </c:pt>
                <c:pt idx="520">
                  <c:v>6.5042962962963344E-3</c:v>
                </c:pt>
                <c:pt idx="521">
                  <c:v>6.6093906296296693E-3</c:v>
                </c:pt>
                <c:pt idx="522">
                  <c:v>6.7156109629630022E-3</c:v>
                </c:pt>
                <c:pt idx="523">
                  <c:v>6.822963296296336E-3</c:v>
                </c:pt>
                <c:pt idx="524">
                  <c:v>6.9314536296296711E-3</c:v>
                </c:pt>
                <c:pt idx="525">
                  <c:v>7.0410879629630042E-3</c:v>
                </c:pt>
                <c:pt idx="526">
                  <c:v>7.1518722962963374E-3</c:v>
                </c:pt>
                <c:pt idx="527">
                  <c:v>7.2638126296296719E-3</c:v>
                </c:pt>
                <c:pt idx="528">
                  <c:v>7.3769149629630054E-3</c:v>
                </c:pt>
                <c:pt idx="529">
                  <c:v>7.4911852962963399E-3</c:v>
                </c:pt>
                <c:pt idx="530">
                  <c:v>7.6066296296296741E-3</c:v>
                </c:pt>
                <c:pt idx="531">
                  <c:v>7.7232539629630073E-3</c:v>
                </c:pt>
                <c:pt idx="532">
                  <c:v>7.8410642962963416E-3</c:v>
                </c:pt>
                <c:pt idx="533">
                  <c:v>7.9600666296296748E-3</c:v>
                </c:pt>
                <c:pt idx="534">
                  <c:v>8.0802669629630088E-3</c:v>
                </c:pt>
                <c:pt idx="535">
                  <c:v>8.2016712962963423E-3</c:v>
                </c:pt>
                <c:pt idx="536">
                  <c:v>8.3242856296296772E-3</c:v>
                </c:pt>
                <c:pt idx="537">
                  <c:v>8.4481159629630105E-3</c:v>
                </c:pt>
                <c:pt idx="538">
                  <c:v>8.5731682962963442E-3</c:v>
                </c:pt>
                <c:pt idx="539">
                  <c:v>8.6994486296296785E-3</c:v>
                </c:pt>
                <c:pt idx="540">
                  <c:v>8.8269629629630121E-3</c:v>
                </c:pt>
                <c:pt idx="541">
                  <c:v>8.955717296296347E-3</c:v>
                </c:pt>
                <c:pt idx="542">
                  <c:v>9.0857176296296818E-3</c:v>
                </c:pt>
                <c:pt idx="543">
                  <c:v>9.2169699629630151E-3</c:v>
                </c:pt>
                <c:pt idx="544">
                  <c:v>9.3494802962963489E-3</c:v>
                </c:pt>
                <c:pt idx="545">
                  <c:v>9.4832546296296817E-3</c:v>
                </c:pt>
                <c:pt idx="546">
                  <c:v>9.6182989629630174E-3</c:v>
                </c:pt>
                <c:pt idx="547">
                  <c:v>9.7546192962963511E-3</c:v>
                </c:pt>
                <c:pt idx="548">
                  <c:v>9.8922216296296831E-3</c:v>
                </c:pt>
                <c:pt idx="549">
                  <c:v>1.0031111962963019E-2</c:v>
                </c:pt>
                <c:pt idx="550">
                  <c:v>1.0171296296296352E-2</c:v>
                </c:pt>
                <c:pt idx="551">
                  <c:v>1.0312780629629686E-2</c:v>
                </c:pt>
                <c:pt idx="552">
                  <c:v>1.0455570962963021E-2</c:v>
                </c:pt>
                <c:pt idx="553">
                  <c:v>1.0599673296296354E-2</c:v>
                </c:pt>
                <c:pt idx="554">
                  <c:v>1.0745093629629688E-2</c:v>
                </c:pt>
                <c:pt idx="555">
                  <c:v>1.0891837962963022E-2</c:v>
                </c:pt>
                <c:pt idx="556">
                  <c:v>1.1039912296296356E-2</c:v>
                </c:pt>
                <c:pt idx="557">
                  <c:v>1.1189322629629688E-2</c:v>
                </c:pt>
                <c:pt idx="558">
                  <c:v>1.1340074962963024E-2</c:v>
                </c:pt>
                <c:pt idx="559">
                  <c:v>1.1492175296296358E-2</c:v>
                </c:pt>
                <c:pt idx="560">
                  <c:v>1.1645629629629691E-2</c:v>
                </c:pt>
                <c:pt idx="561">
                  <c:v>1.1800443962963026E-2</c:v>
                </c:pt>
                <c:pt idx="562">
                  <c:v>1.195662429629636E-2</c:v>
                </c:pt>
                <c:pt idx="563">
                  <c:v>1.2114176629629693E-2</c:v>
                </c:pt>
                <c:pt idx="564">
                  <c:v>1.2273106962963029E-2</c:v>
                </c:pt>
                <c:pt idx="565">
                  <c:v>1.2433421296296363E-2</c:v>
                </c:pt>
                <c:pt idx="566">
                  <c:v>1.2595125629629696E-2</c:v>
                </c:pt>
                <c:pt idx="567">
                  <c:v>1.275822596296303E-2</c:v>
                </c:pt>
                <c:pt idx="568">
                  <c:v>1.2922728296296364E-2</c:v>
                </c:pt>
                <c:pt idx="569">
                  <c:v>1.3088638629629699E-2</c:v>
                </c:pt>
                <c:pt idx="570">
                  <c:v>1.3255962962963034E-2</c:v>
                </c:pt>
                <c:pt idx="571">
                  <c:v>1.3424707296296367E-2</c:v>
                </c:pt>
                <c:pt idx="572">
                  <c:v>1.3594877629629701E-2</c:v>
                </c:pt>
                <c:pt idx="573">
                  <c:v>1.3766479962963034E-2</c:v>
                </c:pt>
                <c:pt idx="574">
                  <c:v>1.3939520296296368E-2</c:v>
                </c:pt>
                <c:pt idx="575">
                  <c:v>1.4114004629629702E-2</c:v>
                </c:pt>
                <c:pt idx="576">
                  <c:v>1.4289938962963036E-2</c:v>
                </c:pt>
                <c:pt idx="577">
                  <c:v>1.4467329296296372E-2</c:v>
                </c:pt>
                <c:pt idx="578">
                  <c:v>1.4646181629629705E-2</c:v>
                </c:pt>
                <c:pt idx="579">
                  <c:v>1.482650196296304E-2</c:v>
                </c:pt>
                <c:pt idx="580">
                  <c:v>1.5008296296296374E-2</c:v>
                </c:pt>
                <c:pt idx="581">
                  <c:v>1.5191570629629707E-2</c:v>
                </c:pt>
                <c:pt idx="582">
                  <c:v>1.5376330962963041E-2</c:v>
                </c:pt>
                <c:pt idx="583">
                  <c:v>1.5562583296296376E-2</c:v>
                </c:pt>
                <c:pt idx="584">
                  <c:v>1.5750333629629708E-2</c:v>
                </c:pt>
                <c:pt idx="585">
                  <c:v>1.5939587962963044E-2</c:v>
                </c:pt>
                <c:pt idx="586">
                  <c:v>1.6130352296296377E-2</c:v>
                </c:pt>
                <c:pt idx="587">
                  <c:v>1.632263262962971E-2</c:v>
                </c:pt>
                <c:pt idx="588">
                  <c:v>1.651643496296305E-2</c:v>
                </c:pt>
                <c:pt idx="589">
                  <c:v>1.6711765296296383E-2</c:v>
                </c:pt>
                <c:pt idx="590">
                  <c:v>1.6908629629629714E-2</c:v>
                </c:pt>
                <c:pt idx="591">
                  <c:v>1.710703396296305E-2</c:v>
                </c:pt>
                <c:pt idx="592">
                  <c:v>1.7306984296296384E-2</c:v>
                </c:pt>
                <c:pt idx="593">
                  <c:v>1.7508486629629717E-2</c:v>
                </c:pt>
                <c:pt idx="594">
                  <c:v>1.7711546962963051E-2</c:v>
                </c:pt>
                <c:pt idx="595">
                  <c:v>1.7916171296296385E-2</c:v>
                </c:pt>
                <c:pt idx="596">
                  <c:v>1.8122365629629718E-2</c:v>
                </c:pt>
                <c:pt idx="597">
                  <c:v>1.8330135962963054E-2</c:v>
                </c:pt>
                <c:pt idx="598">
                  <c:v>1.853948829629639E-2</c:v>
                </c:pt>
                <c:pt idx="599">
                  <c:v>1.8750428629629723E-2</c:v>
                </c:pt>
                <c:pt idx="600">
                  <c:v>1.8962962962963056E-2</c:v>
                </c:pt>
                <c:pt idx="601">
                  <c:v>1.9177097296296391E-2</c:v>
                </c:pt>
                <c:pt idx="602">
                  <c:v>1.9392837629629723E-2</c:v>
                </c:pt>
                <c:pt idx="603">
                  <c:v>1.961018996296306E-2</c:v>
                </c:pt>
                <c:pt idx="604">
                  <c:v>1.9829160296296392E-2</c:v>
                </c:pt>
                <c:pt idx="605">
                  <c:v>2.004975462962973E-2</c:v>
                </c:pt>
                <c:pt idx="606">
                  <c:v>2.027197896296306E-2</c:v>
                </c:pt>
                <c:pt idx="607">
                  <c:v>2.0495839296296399E-2</c:v>
                </c:pt>
                <c:pt idx="608">
                  <c:v>2.0721341629629731E-2</c:v>
                </c:pt>
                <c:pt idx="609">
                  <c:v>2.0948491962963067E-2</c:v>
                </c:pt>
                <c:pt idx="610">
                  <c:v>2.1177296296296399E-2</c:v>
                </c:pt>
                <c:pt idx="611">
                  <c:v>2.1407760629629735E-2</c:v>
                </c:pt>
                <c:pt idx="612">
                  <c:v>2.1639890962963069E-2</c:v>
                </c:pt>
                <c:pt idx="613">
                  <c:v>2.1873693296296404E-2</c:v>
                </c:pt>
                <c:pt idx="614">
                  <c:v>2.2109173629629737E-2</c:v>
                </c:pt>
                <c:pt idx="615">
                  <c:v>2.2346337962963071E-2</c:v>
                </c:pt>
                <c:pt idx="616">
                  <c:v>2.2585192296296405E-2</c:v>
                </c:pt>
                <c:pt idx="617">
                  <c:v>2.282574262962974E-2</c:v>
                </c:pt>
                <c:pt idx="618">
                  <c:v>2.3067994962963075E-2</c:v>
                </c:pt>
                <c:pt idx="619">
                  <c:v>2.3311955296296406E-2</c:v>
                </c:pt>
                <c:pt idx="620">
                  <c:v>2.3557629629629744E-2</c:v>
                </c:pt>
                <c:pt idx="621">
                  <c:v>2.3805023962963075E-2</c:v>
                </c:pt>
                <c:pt idx="622">
                  <c:v>2.4054144296296411E-2</c:v>
                </c:pt>
                <c:pt idx="623">
                  <c:v>2.4304996629629743E-2</c:v>
                </c:pt>
                <c:pt idx="624">
                  <c:v>2.4557586962963077E-2</c:v>
                </c:pt>
                <c:pt idx="625">
                  <c:v>2.4811921296296415E-2</c:v>
                </c:pt>
                <c:pt idx="626">
                  <c:v>2.5068005629629748E-2</c:v>
                </c:pt>
                <c:pt idx="627">
                  <c:v>2.532584596296308E-2</c:v>
                </c:pt>
                <c:pt idx="628">
                  <c:v>2.5585448296296418E-2</c:v>
                </c:pt>
                <c:pt idx="629">
                  <c:v>2.5846818629629752E-2</c:v>
                </c:pt>
                <c:pt idx="630">
                  <c:v>2.6109962962963085E-2</c:v>
                </c:pt>
                <c:pt idx="631">
                  <c:v>2.6374887296296421E-2</c:v>
                </c:pt>
                <c:pt idx="632">
                  <c:v>2.6641597629629754E-2</c:v>
                </c:pt>
                <c:pt idx="633">
                  <c:v>2.6910099962963088E-2</c:v>
                </c:pt>
                <c:pt idx="634">
                  <c:v>2.7180400296296425E-2</c:v>
                </c:pt>
                <c:pt idx="635">
                  <c:v>2.7452504629629757E-2</c:v>
                </c:pt>
                <c:pt idx="636">
                  <c:v>2.7726418962963094E-2</c:v>
                </c:pt>
                <c:pt idx="637">
                  <c:v>2.8002149296296429E-2</c:v>
                </c:pt>
                <c:pt idx="638">
                  <c:v>2.8279701629629762E-2</c:v>
                </c:pt>
                <c:pt idx="639">
                  <c:v>2.8559081962963095E-2</c:v>
                </c:pt>
                <c:pt idx="640">
                  <c:v>2.884029629629643E-2</c:v>
                </c:pt>
                <c:pt idx="641">
                  <c:v>2.9123350629629768E-2</c:v>
                </c:pt>
                <c:pt idx="642">
                  <c:v>2.9408250962963099E-2</c:v>
                </c:pt>
                <c:pt idx="643">
                  <c:v>2.9695003296296433E-2</c:v>
                </c:pt>
                <c:pt idx="644">
                  <c:v>2.9983613629629768E-2</c:v>
                </c:pt>
                <c:pt idx="645">
                  <c:v>3.0274087962963103E-2</c:v>
                </c:pt>
                <c:pt idx="646">
                  <c:v>3.0566432296296436E-2</c:v>
                </c:pt>
                <c:pt idx="647">
                  <c:v>3.0860652629629774E-2</c:v>
                </c:pt>
                <c:pt idx="648">
                  <c:v>3.1156754962963107E-2</c:v>
                </c:pt>
                <c:pt idx="649">
                  <c:v>3.1454745296296438E-2</c:v>
                </c:pt>
                <c:pt idx="650">
                  <c:v>3.1754629629629778E-2</c:v>
                </c:pt>
                <c:pt idx="651">
                  <c:v>3.2056413962963111E-2</c:v>
                </c:pt>
                <c:pt idx="652">
                  <c:v>3.2360104296296446E-2</c:v>
                </c:pt>
                <c:pt idx="653">
                  <c:v>3.2665706629629775E-2</c:v>
                </c:pt>
                <c:pt idx="654">
                  <c:v>3.2973226962963113E-2</c:v>
                </c:pt>
                <c:pt idx="655">
                  <c:v>3.3282671296296445E-2</c:v>
                </c:pt>
                <c:pt idx="656">
                  <c:v>3.3594045629629782E-2</c:v>
                </c:pt>
                <c:pt idx="657">
                  <c:v>3.3907355962963119E-2</c:v>
                </c:pt>
                <c:pt idx="658">
                  <c:v>3.4222608296296454E-2</c:v>
                </c:pt>
                <c:pt idx="659">
                  <c:v>3.4539808629629784E-2</c:v>
                </c:pt>
                <c:pt idx="660">
                  <c:v>3.4858962962963119E-2</c:v>
                </c:pt>
                <c:pt idx="661">
                  <c:v>3.5180077296296457E-2</c:v>
                </c:pt>
                <c:pt idx="662">
                  <c:v>3.5503157629629793E-2</c:v>
                </c:pt>
                <c:pt idx="663">
                  <c:v>3.5828209962963126E-2</c:v>
                </c:pt>
                <c:pt idx="664">
                  <c:v>3.6155240296296458E-2</c:v>
                </c:pt>
                <c:pt idx="665">
                  <c:v>3.6484254629629793E-2</c:v>
                </c:pt>
                <c:pt idx="666">
                  <c:v>3.6815258962963129E-2</c:v>
                </c:pt>
                <c:pt idx="667">
                  <c:v>3.7148259296296463E-2</c:v>
                </c:pt>
                <c:pt idx="668">
                  <c:v>3.7483261629629797E-2</c:v>
                </c:pt>
                <c:pt idx="669">
                  <c:v>3.7820271962963128E-2</c:v>
                </c:pt>
                <c:pt idx="670">
                  <c:v>3.8159296296296469E-2</c:v>
                </c:pt>
                <c:pt idx="671">
                  <c:v>3.8500340629629801E-2</c:v>
                </c:pt>
                <c:pt idx="672">
                  <c:v>3.8843410962963135E-2</c:v>
                </c:pt>
                <c:pt idx="673">
                  <c:v>3.9188513296296475E-2</c:v>
                </c:pt>
                <c:pt idx="674">
                  <c:v>3.9535653629629804E-2</c:v>
                </c:pt>
                <c:pt idx="675">
                  <c:v>3.9884837962963139E-2</c:v>
                </c:pt>
                <c:pt idx="676">
                  <c:v>4.0236072296296478E-2</c:v>
                </c:pt>
                <c:pt idx="677">
                  <c:v>4.058936262962981E-2</c:v>
                </c:pt>
                <c:pt idx="678">
                  <c:v>4.0944714962963147E-2</c:v>
                </c:pt>
                <c:pt idx="679">
                  <c:v>4.1302135296296477E-2</c:v>
                </c:pt>
                <c:pt idx="680">
                  <c:v>4.1661629629629812E-2</c:v>
                </c:pt>
                <c:pt idx="681">
                  <c:v>4.2023203962963149E-2</c:v>
                </c:pt>
                <c:pt idx="682">
                  <c:v>4.2386864296296484E-2</c:v>
                </c:pt>
                <c:pt idx="683">
                  <c:v>4.2752616629629821E-2</c:v>
                </c:pt>
                <c:pt idx="684">
                  <c:v>4.312046696296315E-2</c:v>
                </c:pt>
                <c:pt idx="685">
                  <c:v>4.3490421296296489E-2</c:v>
                </c:pt>
                <c:pt idx="686">
                  <c:v>4.386248562962982E-2</c:v>
                </c:pt>
                <c:pt idx="687">
                  <c:v>4.4236665962963155E-2</c:v>
                </c:pt>
                <c:pt idx="688">
                  <c:v>4.461296829629649E-2</c:v>
                </c:pt>
                <c:pt idx="689">
                  <c:v>4.4991398629629829E-2</c:v>
                </c:pt>
                <c:pt idx="690">
                  <c:v>4.5371962962963155E-2</c:v>
                </c:pt>
                <c:pt idx="691">
                  <c:v>4.5754667296296493E-2</c:v>
                </c:pt>
                <c:pt idx="692">
                  <c:v>4.6139517629629832E-2</c:v>
                </c:pt>
                <c:pt idx="693">
                  <c:v>4.6526519962963163E-2</c:v>
                </c:pt>
                <c:pt idx="694">
                  <c:v>4.6915680296296502E-2</c:v>
                </c:pt>
                <c:pt idx="695">
                  <c:v>4.7307004629629834E-2</c:v>
                </c:pt>
                <c:pt idx="696">
                  <c:v>4.7700498962963168E-2</c:v>
                </c:pt>
                <c:pt idx="697">
                  <c:v>4.8096169296296509E-2</c:v>
                </c:pt>
                <c:pt idx="698">
                  <c:v>4.849402162962984E-2</c:v>
                </c:pt>
                <c:pt idx="699">
                  <c:v>4.8894061962963177E-2</c:v>
                </c:pt>
                <c:pt idx="700">
                  <c:v>4.9296296296296511E-2</c:v>
                </c:pt>
                <c:pt idx="701">
                  <c:v>4.9700730629629847E-2</c:v>
                </c:pt>
                <c:pt idx="702">
                  <c:v>5.0107370962963187E-2</c:v>
                </c:pt>
                <c:pt idx="703">
                  <c:v>5.0516223296296507E-2</c:v>
                </c:pt>
                <c:pt idx="704">
                  <c:v>5.0927293629629847E-2</c:v>
                </c:pt>
                <c:pt idx="705">
                  <c:v>5.1340587962963188E-2</c:v>
                </c:pt>
                <c:pt idx="706">
                  <c:v>5.1756112296296515E-2</c:v>
                </c:pt>
                <c:pt idx="707">
                  <c:v>5.2173872629629858E-2</c:v>
                </c:pt>
                <c:pt idx="708">
                  <c:v>5.2593874962963187E-2</c:v>
                </c:pt>
                <c:pt idx="709">
                  <c:v>5.3016125296296526E-2</c:v>
                </c:pt>
                <c:pt idx="710">
                  <c:v>5.3440629629629859E-2</c:v>
                </c:pt>
                <c:pt idx="711">
                  <c:v>5.3867393962963195E-2</c:v>
                </c:pt>
                <c:pt idx="712">
                  <c:v>5.4296424296296525E-2</c:v>
                </c:pt>
                <c:pt idx="713">
                  <c:v>5.472772662962986E-2</c:v>
                </c:pt>
                <c:pt idx="714">
                  <c:v>5.5161306962963196E-2</c:v>
                </c:pt>
                <c:pt idx="715">
                  <c:v>5.559717129629653E-2</c:v>
                </c:pt>
                <c:pt idx="716">
                  <c:v>5.6035325629629866E-2</c:v>
                </c:pt>
                <c:pt idx="717">
                  <c:v>5.6475775962963201E-2</c:v>
                </c:pt>
                <c:pt idx="718">
                  <c:v>5.6918528296296539E-2</c:v>
                </c:pt>
                <c:pt idx="719">
                  <c:v>5.7363588629629869E-2</c:v>
                </c:pt>
                <c:pt idx="720">
                  <c:v>5.781096296296321E-2</c:v>
                </c:pt>
                <c:pt idx="721">
                  <c:v>5.8260657296296536E-2</c:v>
                </c:pt>
                <c:pt idx="722">
                  <c:v>5.8712677629629881E-2</c:v>
                </c:pt>
                <c:pt idx="723">
                  <c:v>5.9167029962963212E-2</c:v>
                </c:pt>
                <c:pt idx="724">
                  <c:v>5.9623720296296541E-2</c:v>
                </c:pt>
                <c:pt idx="725">
                  <c:v>6.0082754629629885E-2</c:v>
                </c:pt>
                <c:pt idx="726">
                  <c:v>6.054413896296322E-2</c:v>
                </c:pt>
                <c:pt idx="727">
                  <c:v>6.1007879296296558E-2</c:v>
                </c:pt>
                <c:pt idx="728">
                  <c:v>6.1473981629629894E-2</c:v>
                </c:pt>
                <c:pt idx="729">
                  <c:v>6.1942451962963226E-2</c:v>
                </c:pt>
                <c:pt idx="730">
                  <c:v>6.2413296296296564E-2</c:v>
                </c:pt>
                <c:pt idx="731">
                  <c:v>6.2886520629629891E-2</c:v>
                </c:pt>
                <c:pt idx="732">
                  <c:v>6.3362130962963226E-2</c:v>
                </c:pt>
                <c:pt idx="733">
                  <c:v>6.3840133296296564E-2</c:v>
                </c:pt>
                <c:pt idx="734">
                  <c:v>6.4320533629629903E-2</c:v>
                </c:pt>
                <c:pt idx="735">
                  <c:v>6.4803337962963239E-2</c:v>
                </c:pt>
                <c:pt idx="736">
                  <c:v>6.528855229629657E-2</c:v>
                </c:pt>
                <c:pt idx="737">
                  <c:v>6.5776182629629892E-2</c:v>
                </c:pt>
                <c:pt idx="738">
                  <c:v>6.6266234962963244E-2</c:v>
                </c:pt>
                <c:pt idx="739">
                  <c:v>6.6758715296296581E-2</c:v>
                </c:pt>
                <c:pt idx="740">
                  <c:v>6.7253629629629913E-2</c:v>
                </c:pt>
                <c:pt idx="741">
                  <c:v>6.7750983962963238E-2</c:v>
                </c:pt>
                <c:pt idx="742">
                  <c:v>6.8250784296296579E-2</c:v>
                </c:pt>
                <c:pt idx="743">
                  <c:v>6.8753036629629921E-2</c:v>
                </c:pt>
                <c:pt idx="744">
                  <c:v>6.9257746962963246E-2</c:v>
                </c:pt>
                <c:pt idx="745">
                  <c:v>6.9764921296296592E-2</c:v>
                </c:pt>
                <c:pt idx="746">
                  <c:v>7.0274565629629915E-2</c:v>
                </c:pt>
                <c:pt idx="747">
                  <c:v>7.0786685962963253E-2</c:v>
                </c:pt>
                <c:pt idx="748">
                  <c:v>7.1301288296296603E-2</c:v>
                </c:pt>
                <c:pt idx="749">
                  <c:v>7.181837862962992E-2</c:v>
                </c:pt>
                <c:pt idx="750">
                  <c:v>7.2337962962963256E-2</c:v>
                </c:pt>
                <c:pt idx="751">
                  <c:v>7.2860047296296596E-2</c:v>
                </c:pt>
                <c:pt idx="752">
                  <c:v>7.3384637629629934E-2</c:v>
                </c:pt>
                <c:pt idx="753">
                  <c:v>7.3911739962963269E-2</c:v>
                </c:pt>
                <c:pt idx="754">
                  <c:v>7.4441360296296596E-2</c:v>
                </c:pt>
                <c:pt idx="755">
                  <c:v>7.4973504629629928E-2</c:v>
                </c:pt>
                <c:pt idx="756">
                  <c:v>7.5508178962963274E-2</c:v>
                </c:pt>
                <c:pt idx="757">
                  <c:v>7.6045389296296603E-2</c:v>
                </c:pt>
                <c:pt idx="758">
                  <c:v>7.6585141629629941E-2</c:v>
                </c:pt>
                <c:pt idx="759">
                  <c:v>7.7127441962963283E-2</c:v>
                </c:pt>
                <c:pt idx="760">
                  <c:v>7.7672296296296614E-2</c:v>
                </c:pt>
                <c:pt idx="761">
                  <c:v>7.8219710629629943E-2</c:v>
                </c:pt>
                <c:pt idx="762">
                  <c:v>7.8769690962963282E-2</c:v>
                </c:pt>
                <c:pt idx="763">
                  <c:v>7.9322243296296613E-2</c:v>
                </c:pt>
                <c:pt idx="764">
                  <c:v>7.9877373629629961E-2</c:v>
                </c:pt>
                <c:pt idx="765">
                  <c:v>8.0435087962963295E-2</c:v>
                </c:pt>
                <c:pt idx="766">
                  <c:v>8.0995392296296626E-2</c:v>
                </c:pt>
                <c:pt idx="767">
                  <c:v>8.155829262962995E-2</c:v>
                </c:pt>
                <c:pt idx="768">
                  <c:v>8.2123794962963306E-2</c:v>
                </c:pt>
                <c:pt idx="769">
                  <c:v>8.2691905296296636E-2</c:v>
                </c:pt>
                <c:pt idx="770">
                  <c:v>8.3262629629629978E-2</c:v>
                </c:pt>
                <c:pt idx="771">
                  <c:v>8.3835973962963301E-2</c:v>
                </c:pt>
                <c:pt idx="772">
                  <c:v>8.4411944296296629E-2</c:v>
                </c:pt>
                <c:pt idx="773">
                  <c:v>8.4990546629629973E-2</c:v>
                </c:pt>
                <c:pt idx="774">
                  <c:v>8.5571786962963317E-2</c:v>
                </c:pt>
                <c:pt idx="775">
                  <c:v>8.6155671296296643E-2</c:v>
                </c:pt>
                <c:pt idx="776">
                  <c:v>8.6742205629629976E-2</c:v>
                </c:pt>
                <c:pt idx="777">
                  <c:v>8.7331395962963312E-2</c:v>
                </c:pt>
                <c:pt idx="778">
                  <c:v>8.7923248296296649E-2</c:v>
                </c:pt>
                <c:pt idx="779">
                  <c:v>8.8517768629629984E-2</c:v>
                </c:pt>
                <c:pt idx="780">
                  <c:v>8.9114962962963312E-2</c:v>
                </c:pt>
                <c:pt idx="781">
                  <c:v>8.9714837296296646E-2</c:v>
                </c:pt>
                <c:pt idx="782">
                  <c:v>9.0317397629629995E-2</c:v>
                </c:pt>
                <c:pt idx="783">
                  <c:v>9.0922649962963328E-2</c:v>
                </c:pt>
                <c:pt idx="784">
                  <c:v>9.1530600296296671E-2</c:v>
                </c:pt>
                <c:pt idx="785">
                  <c:v>9.2141254629629993E-2</c:v>
                </c:pt>
                <c:pt idx="786">
                  <c:v>9.2754618962963331E-2</c:v>
                </c:pt>
                <c:pt idx="787">
                  <c:v>9.3370699296296669E-2</c:v>
                </c:pt>
                <c:pt idx="788">
                  <c:v>9.3989501629630004E-2</c:v>
                </c:pt>
                <c:pt idx="789">
                  <c:v>9.4611031962963332E-2</c:v>
                </c:pt>
                <c:pt idx="790">
                  <c:v>9.5235296296296679E-2</c:v>
                </c:pt>
                <c:pt idx="791">
                  <c:v>9.5862300629630012E-2</c:v>
                </c:pt>
                <c:pt idx="792">
                  <c:v>9.6492050962963358E-2</c:v>
                </c:pt>
                <c:pt idx="793">
                  <c:v>9.7124553296296684E-2</c:v>
                </c:pt>
                <c:pt idx="794">
                  <c:v>9.7759813629630016E-2</c:v>
                </c:pt>
                <c:pt idx="795">
                  <c:v>9.839783796296335E-2</c:v>
                </c:pt>
                <c:pt idx="796">
                  <c:v>9.9038632296296697E-2</c:v>
                </c:pt>
                <c:pt idx="797">
                  <c:v>9.9682202629630026E-2</c:v>
                </c:pt>
                <c:pt idx="798">
                  <c:v>0.10032855496296336</c:v>
                </c:pt>
                <c:pt idx="799">
                  <c:v>0.10097769529629669</c:v>
                </c:pt>
                <c:pt idx="800">
                  <c:v>0.10162962962963003</c:v>
                </c:pt>
                <c:pt idx="801">
                  <c:v>0.10228436396296336</c:v>
                </c:pt>
                <c:pt idx="802">
                  <c:v>0.10294190429629671</c:v>
                </c:pt>
                <c:pt idx="803">
                  <c:v>0.10360225662963003</c:v>
                </c:pt>
                <c:pt idx="804">
                  <c:v>0.10426542696296338</c:v>
                </c:pt>
                <c:pt idx="805">
                  <c:v>0.10493142129629671</c:v>
                </c:pt>
                <c:pt idx="806">
                  <c:v>0.10560024562963005</c:v>
                </c:pt>
                <c:pt idx="807">
                  <c:v>0.10627190596296339</c:v>
                </c:pt>
                <c:pt idx="808">
                  <c:v>0.10694640829629672</c:v>
                </c:pt>
                <c:pt idx="809">
                  <c:v>0.10762375862963006</c:v>
                </c:pt>
                <c:pt idx="810">
                  <c:v>0.10830396296296338</c:v>
                </c:pt>
                <c:pt idx="811">
                  <c:v>0.10898702729629672</c:v>
                </c:pt>
                <c:pt idx="812">
                  <c:v>0.10967295762963006</c:v>
                </c:pt>
                <c:pt idx="813">
                  <c:v>0.11036175996296339</c:v>
                </c:pt>
                <c:pt idx="814">
                  <c:v>0.11105344029629673</c:v>
                </c:pt>
                <c:pt idx="815">
                  <c:v>0.11174800462963007</c:v>
                </c:pt>
                <c:pt idx="816">
                  <c:v>0.1124454589629634</c:v>
                </c:pt>
                <c:pt idx="817">
                  <c:v>0.11314580929629674</c:v>
                </c:pt>
                <c:pt idx="818">
                  <c:v>0.11384906162963009</c:v>
                </c:pt>
                <c:pt idx="819">
                  <c:v>0.11455522196296342</c:v>
                </c:pt>
                <c:pt idx="820">
                  <c:v>0.11526429629629674</c:v>
                </c:pt>
                <c:pt idx="821">
                  <c:v>0.11597629062963009</c:v>
                </c:pt>
                <c:pt idx="822">
                  <c:v>0.11669121096296342</c:v>
                </c:pt>
                <c:pt idx="823">
                  <c:v>0.11740906329629676</c:v>
                </c:pt>
                <c:pt idx="824">
                  <c:v>0.11812985362963009</c:v>
                </c:pt>
                <c:pt idx="825">
                  <c:v>0.11885358796296343</c:v>
                </c:pt>
                <c:pt idx="826">
                  <c:v>0.11958027229629677</c:v>
                </c:pt>
                <c:pt idx="827">
                  <c:v>0.1203099126296301</c:v>
                </c:pt>
                <c:pt idx="828">
                  <c:v>0.12104251496296344</c:v>
                </c:pt>
                <c:pt idx="829">
                  <c:v>0.12177808529629677</c:v>
                </c:pt>
                <c:pt idx="830">
                  <c:v>0.1225166296296301</c:v>
                </c:pt>
                <c:pt idx="831">
                  <c:v>0.12325815396296344</c:v>
                </c:pt>
                <c:pt idx="832">
                  <c:v>0.12400266429629678</c:v>
                </c:pt>
                <c:pt idx="833">
                  <c:v>0.12475016662963012</c:v>
                </c:pt>
                <c:pt idx="834">
                  <c:v>0.12550066696296341</c:v>
                </c:pt>
                <c:pt idx="835">
                  <c:v>0.12625417129629685</c:v>
                </c:pt>
                <c:pt idx="836">
                  <c:v>0.12701068562963008</c:v>
                </c:pt>
                <c:pt idx="837">
                  <c:v>0.12777021596296351</c:v>
                </c:pt>
                <c:pt idx="838">
                  <c:v>0.12853276829629676</c:v>
                </c:pt>
                <c:pt idx="839">
                  <c:v>0.12929834862963016</c:v>
                </c:pt>
                <c:pt idx="840">
                  <c:v>0.13006696296296344</c:v>
                </c:pt>
                <c:pt idx="841">
                  <c:v>0.13083861729629684</c:v>
                </c:pt>
                <c:pt idx="842">
                  <c:v>0.13161331762963011</c:v>
                </c:pt>
                <c:pt idx="843">
                  <c:v>0.13239106996296351</c:v>
                </c:pt>
                <c:pt idx="844">
                  <c:v>0.13317188029629676</c:v>
                </c:pt>
                <c:pt idx="845">
                  <c:v>0.13395575462963019</c:v>
                </c:pt>
                <c:pt idx="846">
                  <c:v>0.13474269896296345</c:v>
                </c:pt>
                <c:pt idx="847">
                  <c:v>0.13553271929629687</c:v>
                </c:pt>
                <c:pt idx="848">
                  <c:v>0.13632582162963011</c:v>
                </c:pt>
                <c:pt idx="849">
                  <c:v>0.13712201196296353</c:v>
                </c:pt>
                <c:pt idx="850">
                  <c:v>0.13792129629629679</c:v>
                </c:pt>
                <c:pt idx="851">
                  <c:v>0.1387236806296302</c:v>
                </c:pt>
                <c:pt idx="852">
                  <c:v>0.13952917096296347</c:v>
                </c:pt>
                <c:pt idx="853">
                  <c:v>0.14033777329629687</c:v>
                </c:pt>
                <c:pt idx="854">
                  <c:v>0.14114949362963014</c:v>
                </c:pt>
                <c:pt idx="855">
                  <c:v>0.14196433796296354</c:v>
                </c:pt>
                <c:pt idx="856">
                  <c:v>0.14278231229629679</c:v>
                </c:pt>
                <c:pt idx="857">
                  <c:v>0.14360342262963022</c:v>
                </c:pt>
                <c:pt idx="858">
                  <c:v>0.14442767496296346</c:v>
                </c:pt>
                <c:pt idx="859">
                  <c:v>0.14525507529629691</c:v>
                </c:pt>
                <c:pt idx="860">
                  <c:v>0.14608562962963015</c:v>
                </c:pt>
                <c:pt idx="861">
                  <c:v>0.14691934396296358</c:v>
                </c:pt>
                <c:pt idx="862">
                  <c:v>0.14775622429629681</c:v>
                </c:pt>
                <c:pt idx="863">
                  <c:v>0.14859627662963024</c:v>
                </c:pt>
                <c:pt idx="864">
                  <c:v>0.14943950696296349</c:v>
                </c:pt>
                <c:pt idx="865">
                  <c:v>0.15028592129629689</c:v>
                </c:pt>
                <c:pt idx="866">
                  <c:v>0.15113552562963015</c:v>
                </c:pt>
                <c:pt idx="867">
                  <c:v>0.15198832596296361</c:v>
                </c:pt>
                <c:pt idx="868">
                  <c:v>0.15284432829629682</c:v>
                </c:pt>
                <c:pt idx="869">
                  <c:v>0.15370353862963024</c:v>
                </c:pt>
                <c:pt idx="870">
                  <c:v>0.15456596296296349</c:v>
                </c:pt>
                <c:pt idx="871">
                  <c:v>0.15543160729629693</c:v>
                </c:pt>
                <c:pt idx="872">
                  <c:v>0.15630047762963017</c:v>
                </c:pt>
                <c:pt idx="873">
                  <c:v>0.1571725799629636</c:v>
                </c:pt>
                <c:pt idx="874">
                  <c:v>0.15804792029629683</c:v>
                </c:pt>
                <c:pt idx="875">
                  <c:v>0.15892650462963026</c:v>
                </c:pt>
                <c:pt idx="876">
                  <c:v>0.15980833896296354</c:v>
                </c:pt>
                <c:pt idx="877">
                  <c:v>0.16069342929629696</c:v>
                </c:pt>
                <c:pt idx="878">
                  <c:v>0.16158178162963019</c:v>
                </c:pt>
                <c:pt idx="879">
                  <c:v>0.16247340196296364</c:v>
                </c:pt>
                <c:pt idx="880">
                  <c:v>0.16336829629629687</c:v>
                </c:pt>
                <c:pt idx="881">
                  <c:v>0.16426647062963032</c:v>
                </c:pt>
                <c:pt idx="882">
                  <c:v>0.16516793096296353</c:v>
                </c:pt>
                <c:pt idx="883">
                  <c:v>0.16607268329629699</c:v>
                </c:pt>
                <c:pt idx="884">
                  <c:v>0.1669807336296302</c:v>
                </c:pt>
                <c:pt idx="885">
                  <c:v>0.16789208796296365</c:v>
                </c:pt>
                <c:pt idx="886">
                  <c:v>0.16880675229629688</c:v>
                </c:pt>
                <c:pt idx="887">
                  <c:v>0.16972473262963031</c:v>
                </c:pt>
                <c:pt idx="888">
                  <c:v>0.17064603496296354</c:v>
                </c:pt>
                <c:pt idx="889">
                  <c:v>0.17157066529629697</c:v>
                </c:pt>
                <c:pt idx="890">
                  <c:v>0.17249862962963022</c:v>
                </c:pt>
                <c:pt idx="891">
                  <c:v>0.17342993396296369</c:v>
                </c:pt>
                <c:pt idx="892">
                  <c:v>0.17436458429629692</c:v>
                </c:pt>
                <c:pt idx="893">
                  <c:v>0.17530258662963033</c:v>
                </c:pt>
                <c:pt idx="894">
                  <c:v>0.17624394696296358</c:v>
                </c:pt>
                <c:pt idx="895">
                  <c:v>0.17718867129629701</c:v>
                </c:pt>
                <c:pt idx="896">
                  <c:v>0.17813676562963027</c:v>
                </c:pt>
                <c:pt idx="897">
                  <c:v>0.17908823596296369</c:v>
                </c:pt>
                <c:pt idx="898">
                  <c:v>0.18004308829629689</c:v>
                </c:pt>
                <c:pt idx="899">
                  <c:v>0.18100132862963036</c:v>
                </c:pt>
                <c:pt idx="900">
                  <c:v>0.18196296296296358</c:v>
                </c:pt>
                <c:pt idx="901">
                  <c:v>0.18292799729629702</c:v>
                </c:pt>
                <c:pt idx="902">
                  <c:v>0.18389643762963029</c:v>
                </c:pt>
                <c:pt idx="903">
                  <c:v>0.18486828996296373</c:v>
                </c:pt>
                <c:pt idx="904">
                  <c:v>0.18584356029629695</c:v>
                </c:pt>
                <c:pt idx="905">
                  <c:v>0.1868222546296304</c:v>
                </c:pt>
                <c:pt idx="906">
                  <c:v>0.18780437896296359</c:v>
                </c:pt>
                <c:pt idx="907">
                  <c:v>0.18878993929629706</c:v>
                </c:pt>
                <c:pt idx="908">
                  <c:v>0.18977894162963027</c:v>
                </c:pt>
                <c:pt idx="909">
                  <c:v>0.19077139196296372</c:v>
                </c:pt>
                <c:pt idx="910">
                  <c:v>0.19176729629629696</c:v>
                </c:pt>
                <c:pt idx="911">
                  <c:v>0.19276666062963041</c:v>
                </c:pt>
                <c:pt idx="912">
                  <c:v>0.19376949096296364</c:v>
                </c:pt>
                <c:pt idx="913">
                  <c:v>0.1947757932962971</c:v>
                </c:pt>
                <c:pt idx="914">
                  <c:v>0.19578557362963031</c:v>
                </c:pt>
                <c:pt idx="915">
                  <c:v>0.19679883796296374</c:v>
                </c:pt>
                <c:pt idx="916">
                  <c:v>0.19781559229629697</c:v>
                </c:pt>
                <c:pt idx="917">
                  <c:v>0.19883584262963044</c:v>
                </c:pt>
                <c:pt idx="918">
                  <c:v>0.19985959496296363</c:v>
                </c:pt>
                <c:pt idx="919">
                  <c:v>0.2008868552962971</c:v>
                </c:pt>
                <c:pt idx="920">
                  <c:v>0.20191762962963034</c:v>
                </c:pt>
                <c:pt idx="921">
                  <c:v>0.20295192396296377</c:v>
                </c:pt>
                <c:pt idx="922">
                  <c:v>0.20398974429629702</c:v>
                </c:pt>
                <c:pt idx="923">
                  <c:v>0.20503109662963045</c:v>
                </c:pt>
                <c:pt idx="924">
                  <c:v>0.20607598696296367</c:v>
                </c:pt>
                <c:pt idx="925">
                  <c:v>0.20712442129629713</c:v>
                </c:pt>
                <c:pt idx="926">
                  <c:v>0.20817640562963033</c:v>
                </c:pt>
                <c:pt idx="927">
                  <c:v>0.20923194596296379</c:v>
                </c:pt>
                <c:pt idx="928">
                  <c:v>0.21029104829629702</c:v>
                </c:pt>
                <c:pt idx="929">
                  <c:v>0.21135371862963045</c:v>
                </c:pt>
                <c:pt idx="930">
                  <c:v>0.2124199629629637</c:v>
                </c:pt>
                <c:pt idx="931">
                  <c:v>0.21348978729629717</c:v>
                </c:pt>
                <c:pt idx="932">
                  <c:v>0.21456319762963036</c:v>
                </c:pt>
                <c:pt idx="933">
                  <c:v>0.21564019996296382</c:v>
                </c:pt>
                <c:pt idx="934">
                  <c:v>0.21672080029629703</c:v>
                </c:pt>
                <c:pt idx="935">
                  <c:v>0.21780500462963048</c:v>
                </c:pt>
                <c:pt idx="936">
                  <c:v>0.2188928189629637</c:v>
                </c:pt>
                <c:pt idx="937">
                  <c:v>0.21998424929629717</c:v>
                </c:pt>
                <c:pt idx="938">
                  <c:v>0.22107930162963038</c:v>
                </c:pt>
                <c:pt idx="939">
                  <c:v>0.22217798196296384</c:v>
                </c:pt>
                <c:pt idx="940">
                  <c:v>0.22328029629629706</c:v>
                </c:pt>
                <c:pt idx="941">
                  <c:v>0.22438625062963052</c:v>
                </c:pt>
                <c:pt idx="942">
                  <c:v>0.22549585096296373</c:v>
                </c:pt>
                <c:pt idx="943">
                  <c:v>0.22660910329629719</c:v>
                </c:pt>
                <c:pt idx="944">
                  <c:v>0.22772601362963041</c:v>
                </c:pt>
                <c:pt idx="945">
                  <c:v>0.22884658796296387</c:v>
                </c:pt>
                <c:pt idx="946">
                  <c:v>0.22997083229629706</c:v>
                </c:pt>
                <c:pt idx="947">
                  <c:v>0.23109875262963053</c:v>
                </c:pt>
                <c:pt idx="948">
                  <c:v>0.23223035496296376</c:v>
                </c:pt>
                <c:pt idx="949">
                  <c:v>0.23336564529629722</c:v>
                </c:pt>
                <c:pt idx="950">
                  <c:v>0.23450462962963042</c:v>
                </c:pt>
                <c:pt idx="951">
                  <c:v>0.23564731396296387</c:v>
                </c:pt>
                <c:pt idx="952">
                  <c:v>0.23679370429629712</c:v>
                </c:pt>
                <c:pt idx="953">
                  <c:v>0.23794380662963058</c:v>
                </c:pt>
                <c:pt idx="954">
                  <c:v>0.23909762696296377</c:v>
                </c:pt>
                <c:pt idx="955">
                  <c:v>0.24025517129629725</c:v>
                </c:pt>
                <c:pt idx="956">
                  <c:v>0.24141644562963044</c:v>
                </c:pt>
                <c:pt idx="957">
                  <c:v>0.2425814559629639</c:v>
                </c:pt>
                <c:pt idx="958">
                  <c:v>0.24375020829629709</c:v>
                </c:pt>
                <c:pt idx="959">
                  <c:v>0.24492270862963061</c:v>
                </c:pt>
                <c:pt idx="960">
                  <c:v>0.2460989629629638</c:v>
                </c:pt>
                <c:pt idx="961">
                  <c:v>0.24727897729629728</c:v>
                </c:pt>
                <c:pt idx="962">
                  <c:v>0.24846275762963047</c:v>
                </c:pt>
                <c:pt idx="963">
                  <c:v>0.24965030996296395</c:v>
                </c:pt>
                <c:pt idx="964">
                  <c:v>0.25084164029629713</c:v>
                </c:pt>
                <c:pt idx="965">
                  <c:v>0.2520367546296306</c:v>
                </c:pt>
                <c:pt idx="966">
                  <c:v>0.25323565896296379</c:v>
                </c:pt>
                <c:pt idx="967">
                  <c:v>0.25443835929629727</c:v>
                </c:pt>
                <c:pt idx="968">
                  <c:v>0.25564486162963052</c:v>
                </c:pt>
                <c:pt idx="969">
                  <c:v>0.25685517196296392</c:v>
                </c:pt>
                <c:pt idx="970">
                  <c:v>0.25806929629629716</c:v>
                </c:pt>
                <c:pt idx="971">
                  <c:v>0.25928724062963066</c:v>
                </c:pt>
                <c:pt idx="972">
                  <c:v>0.26050901096296386</c:v>
                </c:pt>
                <c:pt idx="973">
                  <c:v>0.26173461329629727</c:v>
                </c:pt>
                <c:pt idx="974">
                  <c:v>0.26296405362963049</c:v>
                </c:pt>
                <c:pt idx="975">
                  <c:v>0.26419733796296402</c:v>
                </c:pt>
                <c:pt idx="976">
                  <c:v>0.26543447229629719</c:v>
                </c:pt>
                <c:pt idx="977">
                  <c:v>0.26667546262963066</c:v>
                </c:pt>
                <c:pt idx="978">
                  <c:v>0.26792031496296387</c:v>
                </c:pt>
                <c:pt idx="979">
                  <c:v>0.26916903529629732</c:v>
                </c:pt>
                <c:pt idx="980">
                  <c:v>0.27042162962963051</c:v>
                </c:pt>
                <c:pt idx="981">
                  <c:v>0.27167810396296405</c:v>
                </c:pt>
                <c:pt idx="982">
                  <c:v>0.2729384642962972</c:v>
                </c:pt>
                <c:pt idx="983">
                  <c:v>0.27420271662963069</c:v>
                </c:pt>
                <c:pt idx="984">
                  <c:v>0.27547086696296391</c:v>
                </c:pt>
                <c:pt idx="985">
                  <c:v>0.27674292129629735</c:v>
                </c:pt>
                <c:pt idx="986">
                  <c:v>0.27801888562963056</c:v>
                </c:pt>
                <c:pt idx="987">
                  <c:v>0.27929876596296405</c:v>
                </c:pt>
                <c:pt idx="988">
                  <c:v>0.28058256829629724</c:v>
                </c:pt>
                <c:pt idx="989">
                  <c:v>0.28187029862963076</c:v>
                </c:pt>
                <c:pt idx="990">
                  <c:v>0.28316196296296386</c:v>
                </c:pt>
                <c:pt idx="991">
                  <c:v>0.2844575672962974</c:v>
                </c:pt>
                <c:pt idx="992">
                  <c:v>0.28575711762963057</c:v>
                </c:pt>
                <c:pt idx="993">
                  <c:v>0.28706061996296406</c:v>
                </c:pt>
                <c:pt idx="994">
                  <c:v>0.28836808029629724</c:v>
                </c:pt>
                <c:pt idx="995">
                  <c:v>0.28967950462963071</c:v>
                </c:pt>
                <c:pt idx="996">
                  <c:v>0.29099489896296393</c:v>
                </c:pt>
                <c:pt idx="997">
                  <c:v>0.29231426929629739</c:v>
                </c:pt>
                <c:pt idx="998">
                  <c:v>0.29363762162963064</c:v>
                </c:pt>
                <c:pt idx="999">
                  <c:v>0.29496496196296412</c:v>
                </c:pt>
                <c:pt idx="1000">
                  <c:v>0.29629629629629728</c:v>
                </c:pt>
              </c:numCache>
            </c:numRef>
          </c:yVal>
        </c:ser>
        <c:ser>
          <c:idx val="11"/>
          <c:order val="4"/>
          <c:spPr>
            <a:ln w="12700"/>
          </c:spPr>
          <c:marker>
            <c:symbol val="none"/>
          </c:marker>
          <c:xVal>
            <c:numRef>
              <c:f>'natural cubic spline'!$L$4:$L$1004</c:f>
              <c:numCache>
                <c:formatCode>0.000</c:formatCode>
                <c:ptCount val="1001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7.0000000000000001E-3</c:v>
                </c:pt>
                <c:pt idx="8">
                  <c:v>8.0000000000000002E-3</c:v>
                </c:pt>
                <c:pt idx="9">
                  <c:v>9.0000000000000011E-3</c:v>
                </c:pt>
                <c:pt idx="10">
                  <c:v>1.0000000000000002E-2</c:v>
                </c:pt>
                <c:pt idx="11">
                  <c:v>1.1000000000000003E-2</c:v>
                </c:pt>
                <c:pt idx="12">
                  <c:v>1.2000000000000004E-2</c:v>
                </c:pt>
                <c:pt idx="13">
                  <c:v>1.3000000000000005E-2</c:v>
                </c:pt>
                <c:pt idx="14">
                  <c:v>1.4000000000000005E-2</c:v>
                </c:pt>
                <c:pt idx="15">
                  <c:v>1.5000000000000006E-2</c:v>
                </c:pt>
                <c:pt idx="16">
                  <c:v>1.6000000000000007E-2</c:v>
                </c:pt>
                <c:pt idx="17">
                  <c:v>1.7000000000000008E-2</c:v>
                </c:pt>
                <c:pt idx="18">
                  <c:v>1.8000000000000009E-2</c:v>
                </c:pt>
                <c:pt idx="19">
                  <c:v>1.900000000000001E-2</c:v>
                </c:pt>
                <c:pt idx="20">
                  <c:v>2.0000000000000011E-2</c:v>
                </c:pt>
                <c:pt idx="21">
                  <c:v>2.1000000000000012E-2</c:v>
                </c:pt>
                <c:pt idx="22">
                  <c:v>2.2000000000000013E-2</c:v>
                </c:pt>
                <c:pt idx="23">
                  <c:v>2.3000000000000013E-2</c:v>
                </c:pt>
                <c:pt idx="24">
                  <c:v>2.4000000000000014E-2</c:v>
                </c:pt>
                <c:pt idx="25">
                  <c:v>2.5000000000000015E-2</c:v>
                </c:pt>
                <c:pt idx="26">
                  <c:v>2.6000000000000016E-2</c:v>
                </c:pt>
                <c:pt idx="27">
                  <c:v>2.7000000000000017E-2</c:v>
                </c:pt>
                <c:pt idx="28">
                  <c:v>2.8000000000000018E-2</c:v>
                </c:pt>
                <c:pt idx="29">
                  <c:v>2.9000000000000019E-2</c:v>
                </c:pt>
                <c:pt idx="30">
                  <c:v>3.000000000000002E-2</c:v>
                </c:pt>
                <c:pt idx="31">
                  <c:v>3.1000000000000021E-2</c:v>
                </c:pt>
                <c:pt idx="32">
                  <c:v>3.2000000000000021E-2</c:v>
                </c:pt>
                <c:pt idx="33">
                  <c:v>3.3000000000000022E-2</c:v>
                </c:pt>
                <c:pt idx="34">
                  <c:v>3.4000000000000023E-2</c:v>
                </c:pt>
                <c:pt idx="35">
                  <c:v>3.5000000000000024E-2</c:v>
                </c:pt>
                <c:pt idx="36">
                  <c:v>3.6000000000000025E-2</c:v>
                </c:pt>
                <c:pt idx="37">
                  <c:v>3.7000000000000026E-2</c:v>
                </c:pt>
                <c:pt idx="38">
                  <c:v>3.8000000000000027E-2</c:v>
                </c:pt>
                <c:pt idx="39">
                  <c:v>3.9000000000000028E-2</c:v>
                </c:pt>
                <c:pt idx="40">
                  <c:v>4.0000000000000029E-2</c:v>
                </c:pt>
                <c:pt idx="41">
                  <c:v>4.1000000000000029E-2</c:v>
                </c:pt>
                <c:pt idx="42">
                  <c:v>4.200000000000003E-2</c:v>
                </c:pt>
                <c:pt idx="43">
                  <c:v>4.3000000000000031E-2</c:v>
                </c:pt>
                <c:pt idx="44">
                  <c:v>4.4000000000000032E-2</c:v>
                </c:pt>
                <c:pt idx="45">
                  <c:v>4.5000000000000033E-2</c:v>
                </c:pt>
                <c:pt idx="46">
                  <c:v>4.6000000000000034E-2</c:v>
                </c:pt>
                <c:pt idx="47">
                  <c:v>4.7000000000000035E-2</c:v>
                </c:pt>
                <c:pt idx="48">
                  <c:v>4.8000000000000036E-2</c:v>
                </c:pt>
                <c:pt idx="49">
                  <c:v>4.9000000000000037E-2</c:v>
                </c:pt>
                <c:pt idx="50">
                  <c:v>5.0000000000000037E-2</c:v>
                </c:pt>
                <c:pt idx="51">
                  <c:v>5.1000000000000038E-2</c:v>
                </c:pt>
                <c:pt idx="52">
                  <c:v>5.2000000000000039E-2</c:v>
                </c:pt>
                <c:pt idx="53">
                  <c:v>5.300000000000004E-2</c:v>
                </c:pt>
                <c:pt idx="54">
                  <c:v>5.4000000000000041E-2</c:v>
                </c:pt>
                <c:pt idx="55">
                  <c:v>5.5000000000000042E-2</c:v>
                </c:pt>
                <c:pt idx="56">
                  <c:v>5.6000000000000043E-2</c:v>
                </c:pt>
                <c:pt idx="57">
                  <c:v>5.7000000000000044E-2</c:v>
                </c:pt>
                <c:pt idx="58">
                  <c:v>5.8000000000000045E-2</c:v>
                </c:pt>
                <c:pt idx="59">
                  <c:v>5.9000000000000045E-2</c:v>
                </c:pt>
                <c:pt idx="60">
                  <c:v>6.0000000000000046E-2</c:v>
                </c:pt>
                <c:pt idx="61">
                  <c:v>6.1000000000000047E-2</c:v>
                </c:pt>
                <c:pt idx="62">
                  <c:v>6.2000000000000048E-2</c:v>
                </c:pt>
                <c:pt idx="63">
                  <c:v>6.3000000000000042E-2</c:v>
                </c:pt>
                <c:pt idx="64">
                  <c:v>6.4000000000000043E-2</c:v>
                </c:pt>
                <c:pt idx="65">
                  <c:v>6.5000000000000044E-2</c:v>
                </c:pt>
                <c:pt idx="66">
                  <c:v>6.6000000000000045E-2</c:v>
                </c:pt>
                <c:pt idx="67">
                  <c:v>6.7000000000000046E-2</c:v>
                </c:pt>
                <c:pt idx="68">
                  <c:v>6.8000000000000047E-2</c:v>
                </c:pt>
                <c:pt idx="69">
                  <c:v>6.9000000000000047E-2</c:v>
                </c:pt>
                <c:pt idx="70">
                  <c:v>7.0000000000000048E-2</c:v>
                </c:pt>
                <c:pt idx="71">
                  <c:v>7.1000000000000049E-2</c:v>
                </c:pt>
                <c:pt idx="72">
                  <c:v>7.200000000000005E-2</c:v>
                </c:pt>
                <c:pt idx="73">
                  <c:v>7.3000000000000051E-2</c:v>
                </c:pt>
                <c:pt idx="74">
                  <c:v>7.4000000000000052E-2</c:v>
                </c:pt>
                <c:pt idx="75">
                  <c:v>7.5000000000000053E-2</c:v>
                </c:pt>
                <c:pt idx="76">
                  <c:v>7.6000000000000054E-2</c:v>
                </c:pt>
                <c:pt idx="77">
                  <c:v>7.7000000000000055E-2</c:v>
                </c:pt>
                <c:pt idx="78">
                  <c:v>7.8000000000000055E-2</c:v>
                </c:pt>
                <c:pt idx="79">
                  <c:v>7.9000000000000056E-2</c:v>
                </c:pt>
                <c:pt idx="80">
                  <c:v>8.0000000000000057E-2</c:v>
                </c:pt>
                <c:pt idx="81">
                  <c:v>8.1000000000000058E-2</c:v>
                </c:pt>
                <c:pt idx="82">
                  <c:v>8.2000000000000059E-2</c:v>
                </c:pt>
                <c:pt idx="83">
                  <c:v>8.300000000000006E-2</c:v>
                </c:pt>
                <c:pt idx="84">
                  <c:v>8.4000000000000061E-2</c:v>
                </c:pt>
                <c:pt idx="85">
                  <c:v>8.5000000000000062E-2</c:v>
                </c:pt>
                <c:pt idx="86">
                  <c:v>8.6000000000000063E-2</c:v>
                </c:pt>
                <c:pt idx="87">
                  <c:v>8.7000000000000063E-2</c:v>
                </c:pt>
                <c:pt idx="88">
                  <c:v>8.8000000000000064E-2</c:v>
                </c:pt>
                <c:pt idx="89">
                  <c:v>8.9000000000000065E-2</c:v>
                </c:pt>
                <c:pt idx="90">
                  <c:v>9.0000000000000066E-2</c:v>
                </c:pt>
                <c:pt idx="91">
                  <c:v>9.1000000000000067E-2</c:v>
                </c:pt>
                <c:pt idx="92">
                  <c:v>9.2000000000000068E-2</c:v>
                </c:pt>
                <c:pt idx="93">
                  <c:v>9.3000000000000069E-2</c:v>
                </c:pt>
                <c:pt idx="94">
                  <c:v>9.400000000000007E-2</c:v>
                </c:pt>
                <c:pt idx="95">
                  <c:v>9.500000000000007E-2</c:v>
                </c:pt>
                <c:pt idx="96">
                  <c:v>9.6000000000000071E-2</c:v>
                </c:pt>
                <c:pt idx="97">
                  <c:v>9.7000000000000072E-2</c:v>
                </c:pt>
                <c:pt idx="98">
                  <c:v>9.8000000000000073E-2</c:v>
                </c:pt>
                <c:pt idx="99">
                  <c:v>9.9000000000000074E-2</c:v>
                </c:pt>
                <c:pt idx="100">
                  <c:v>0.10000000000000007</c:v>
                </c:pt>
                <c:pt idx="101">
                  <c:v>0.10100000000000008</c:v>
                </c:pt>
                <c:pt idx="102">
                  <c:v>0.10200000000000008</c:v>
                </c:pt>
                <c:pt idx="103">
                  <c:v>0.10300000000000008</c:v>
                </c:pt>
                <c:pt idx="104">
                  <c:v>0.10400000000000008</c:v>
                </c:pt>
                <c:pt idx="105">
                  <c:v>0.10500000000000008</c:v>
                </c:pt>
                <c:pt idx="106">
                  <c:v>0.10600000000000008</c:v>
                </c:pt>
                <c:pt idx="107">
                  <c:v>0.10700000000000008</c:v>
                </c:pt>
                <c:pt idx="108">
                  <c:v>0.10800000000000008</c:v>
                </c:pt>
                <c:pt idx="109">
                  <c:v>0.10900000000000008</c:v>
                </c:pt>
                <c:pt idx="110">
                  <c:v>0.11000000000000008</c:v>
                </c:pt>
                <c:pt idx="111">
                  <c:v>0.11100000000000008</c:v>
                </c:pt>
                <c:pt idx="112">
                  <c:v>0.11200000000000009</c:v>
                </c:pt>
                <c:pt idx="113">
                  <c:v>0.11300000000000009</c:v>
                </c:pt>
                <c:pt idx="114">
                  <c:v>0.11400000000000009</c:v>
                </c:pt>
                <c:pt idx="115">
                  <c:v>0.11500000000000009</c:v>
                </c:pt>
                <c:pt idx="116">
                  <c:v>0.11600000000000009</c:v>
                </c:pt>
                <c:pt idx="117">
                  <c:v>0.11700000000000009</c:v>
                </c:pt>
                <c:pt idx="118">
                  <c:v>0.11800000000000009</c:v>
                </c:pt>
                <c:pt idx="119">
                  <c:v>0.11900000000000009</c:v>
                </c:pt>
                <c:pt idx="120">
                  <c:v>0.12000000000000009</c:v>
                </c:pt>
                <c:pt idx="121">
                  <c:v>0.12100000000000009</c:v>
                </c:pt>
                <c:pt idx="122">
                  <c:v>0.12200000000000009</c:v>
                </c:pt>
                <c:pt idx="123">
                  <c:v>0.1230000000000001</c:v>
                </c:pt>
                <c:pt idx="124">
                  <c:v>0.1240000000000001</c:v>
                </c:pt>
                <c:pt idx="125">
                  <c:v>0.12500000000000008</c:v>
                </c:pt>
                <c:pt idx="126">
                  <c:v>0.12600000000000008</c:v>
                </c:pt>
                <c:pt idx="127">
                  <c:v>0.12700000000000009</c:v>
                </c:pt>
                <c:pt idx="128">
                  <c:v>0.12800000000000009</c:v>
                </c:pt>
                <c:pt idx="129">
                  <c:v>0.12900000000000009</c:v>
                </c:pt>
                <c:pt idx="130">
                  <c:v>0.13000000000000009</c:v>
                </c:pt>
                <c:pt idx="131">
                  <c:v>0.13100000000000009</c:v>
                </c:pt>
                <c:pt idx="132">
                  <c:v>0.13200000000000009</c:v>
                </c:pt>
                <c:pt idx="133">
                  <c:v>0.13300000000000009</c:v>
                </c:pt>
                <c:pt idx="134">
                  <c:v>0.13400000000000009</c:v>
                </c:pt>
                <c:pt idx="135">
                  <c:v>0.13500000000000009</c:v>
                </c:pt>
                <c:pt idx="136">
                  <c:v>0.13600000000000009</c:v>
                </c:pt>
                <c:pt idx="137">
                  <c:v>0.13700000000000009</c:v>
                </c:pt>
                <c:pt idx="138">
                  <c:v>0.13800000000000009</c:v>
                </c:pt>
                <c:pt idx="139">
                  <c:v>0.1390000000000001</c:v>
                </c:pt>
                <c:pt idx="140">
                  <c:v>0.1400000000000001</c:v>
                </c:pt>
                <c:pt idx="141">
                  <c:v>0.1410000000000001</c:v>
                </c:pt>
                <c:pt idx="142">
                  <c:v>0.1420000000000001</c:v>
                </c:pt>
                <c:pt idx="143">
                  <c:v>0.1430000000000001</c:v>
                </c:pt>
                <c:pt idx="144">
                  <c:v>0.1440000000000001</c:v>
                </c:pt>
                <c:pt idx="145">
                  <c:v>0.1450000000000001</c:v>
                </c:pt>
                <c:pt idx="146">
                  <c:v>0.1460000000000001</c:v>
                </c:pt>
                <c:pt idx="147">
                  <c:v>0.1470000000000001</c:v>
                </c:pt>
                <c:pt idx="148">
                  <c:v>0.1480000000000001</c:v>
                </c:pt>
                <c:pt idx="149">
                  <c:v>0.1490000000000001</c:v>
                </c:pt>
                <c:pt idx="150">
                  <c:v>0.15000000000000011</c:v>
                </c:pt>
                <c:pt idx="151">
                  <c:v>0.15100000000000011</c:v>
                </c:pt>
                <c:pt idx="152">
                  <c:v>0.15200000000000011</c:v>
                </c:pt>
                <c:pt idx="153">
                  <c:v>0.15300000000000011</c:v>
                </c:pt>
                <c:pt idx="154">
                  <c:v>0.15400000000000011</c:v>
                </c:pt>
                <c:pt idx="155">
                  <c:v>0.15500000000000011</c:v>
                </c:pt>
                <c:pt idx="156">
                  <c:v>0.15600000000000011</c:v>
                </c:pt>
                <c:pt idx="157">
                  <c:v>0.15700000000000011</c:v>
                </c:pt>
                <c:pt idx="158">
                  <c:v>0.15800000000000011</c:v>
                </c:pt>
                <c:pt idx="159">
                  <c:v>0.15900000000000011</c:v>
                </c:pt>
                <c:pt idx="160">
                  <c:v>0.16000000000000011</c:v>
                </c:pt>
                <c:pt idx="161">
                  <c:v>0.16100000000000012</c:v>
                </c:pt>
                <c:pt idx="162">
                  <c:v>0.16200000000000012</c:v>
                </c:pt>
                <c:pt idx="163">
                  <c:v>0.16300000000000012</c:v>
                </c:pt>
                <c:pt idx="164">
                  <c:v>0.16400000000000012</c:v>
                </c:pt>
                <c:pt idx="165">
                  <c:v>0.16500000000000012</c:v>
                </c:pt>
                <c:pt idx="166">
                  <c:v>0.16600000000000012</c:v>
                </c:pt>
                <c:pt idx="167">
                  <c:v>0.16700000000000012</c:v>
                </c:pt>
                <c:pt idx="168">
                  <c:v>0.16800000000000012</c:v>
                </c:pt>
                <c:pt idx="169">
                  <c:v>0.16900000000000012</c:v>
                </c:pt>
                <c:pt idx="170">
                  <c:v>0.17000000000000012</c:v>
                </c:pt>
                <c:pt idx="171">
                  <c:v>0.17100000000000012</c:v>
                </c:pt>
                <c:pt idx="172">
                  <c:v>0.17200000000000013</c:v>
                </c:pt>
                <c:pt idx="173">
                  <c:v>0.17300000000000013</c:v>
                </c:pt>
                <c:pt idx="174">
                  <c:v>0.17400000000000013</c:v>
                </c:pt>
                <c:pt idx="175">
                  <c:v>0.17500000000000013</c:v>
                </c:pt>
                <c:pt idx="176">
                  <c:v>0.17600000000000013</c:v>
                </c:pt>
                <c:pt idx="177">
                  <c:v>0.17700000000000013</c:v>
                </c:pt>
                <c:pt idx="178">
                  <c:v>0.17800000000000013</c:v>
                </c:pt>
                <c:pt idx="179">
                  <c:v>0.17900000000000013</c:v>
                </c:pt>
                <c:pt idx="180">
                  <c:v>0.18000000000000013</c:v>
                </c:pt>
                <c:pt idx="181">
                  <c:v>0.18100000000000013</c:v>
                </c:pt>
                <c:pt idx="182">
                  <c:v>0.18200000000000013</c:v>
                </c:pt>
                <c:pt idx="183">
                  <c:v>0.18300000000000013</c:v>
                </c:pt>
                <c:pt idx="184">
                  <c:v>0.18400000000000014</c:v>
                </c:pt>
                <c:pt idx="185">
                  <c:v>0.18500000000000014</c:v>
                </c:pt>
                <c:pt idx="186">
                  <c:v>0.18600000000000014</c:v>
                </c:pt>
                <c:pt idx="187">
                  <c:v>0.18700000000000014</c:v>
                </c:pt>
                <c:pt idx="188">
                  <c:v>0.18800000000000014</c:v>
                </c:pt>
                <c:pt idx="189">
                  <c:v>0.18900000000000014</c:v>
                </c:pt>
                <c:pt idx="190">
                  <c:v>0.19000000000000014</c:v>
                </c:pt>
                <c:pt idx="191">
                  <c:v>0.19100000000000014</c:v>
                </c:pt>
                <c:pt idx="192">
                  <c:v>0.19200000000000014</c:v>
                </c:pt>
                <c:pt idx="193">
                  <c:v>0.19300000000000014</c:v>
                </c:pt>
                <c:pt idx="194">
                  <c:v>0.19400000000000014</c:v>
                </c:pt>
                <c:pt idx="195">
                  <c:v>0.19500000000000015</c:v>
                </c:pt>
                <c:pt idx="196">
                  <c:v>0.19600000000000015</c:v>
                </c:pt>
                <c:pt idx="197">
                  <c:v>0.19700000000000015</c:v>
                </c:pt>
                <c:pt idx="198">
                  <c:v>0.19800000000000015</c:v>
                </c:pt>
                <c:pt idx="199">
                  <c:v>0.19900000000000015</c:v>
                </c:pt>
                <c:pt idx="200">
                  <c:v>0.20000000000000015</c:v>
                </c:pt>
                <c:pt idx="201">
                  <c:v>0.20100000000000015</c:v>
                </c:pt>
                <c:pt idx="202">
                  <c:v>0.20200000000000015</c:v>
                </c:pt>
                <c:pt idx="203">
                  <c:v>0.20300000000000015</c:v>
                </c:pt>
                <c:pt idx="204">
                  <c:v>0.20400000000000015</c:v>
                </c:pt>
                <c:pt idx="205">
                  <c:v>0.20500000000000015</c:v>
                </c:pt>
                <c:pt idx="206">
                  <c:v>0.20600000000000016</c:v>
                </c:pt>
                <c:pt idx="207">
                  <c:v>0.20700000000000016</c:v>
                </c:pt>
                <c:pt idx="208">
                  <c:v>0.20800000000000016</c:v>
                </c:pt>
                <c:pt idx="209">
                  <c:v>0.20900000000000016</c:v>
                </c:pt>
                <c:pt idx="210">
                  <c:v>0.21000000000000016</c:v>
                </c:pt>
                <c:pt idx="211">
                  <c:v>0.21100000000000016</c:v>
                </c:pt>
                <c:pt idx="212">
                  <c:v>0.21200000000000016</c:v>
                </c:pt>
                <c:pt idx="213">
                  <c:v>0.21300000000000016</c:v>
                </c:pt>
                <c:pt idx="214">
                  <c:v>0.21400000000000016</c:v>
                </c:pt>
                <c:pt idx="215">
                  <c:v>0.21500000000000016</c:v>
                </c:pt>
                <c:pt idx="216">
                  <c:v>0.21600000000000016</c:v>
                </c:pt>
                <c:pt idx="217">
                  <c:v>0.21700000000000016</c:v>
                </c:pt>
                <c:pt idx="218">
                  <c:v>0.21800000000000017</c:v>
                </c:pt>
                <c:pt idx="219">
                  <c:v>0.21900000000000017</c:v>
                </c:pt>
                <c:pt idx="220">
                  <c:v>0.22000000000000017</c:v>
                </c:pt>
                <c:pt idx="221">
                  <c:v>0.22100000000000017</c:v>
                </c:pt>
                <c:pt idx="222">
                  <c:v>0.22200000000000017</c:v>
                </c:pt>
                <c:pt idx="223">
                  <c:v>0.22300000000000017</c:v>
                </c:pt>
                <c:pt idx="224">
                  <c:v>0.22400000000000017</c:v>
                </c:pt>
                <c:pt idx="225">
                  <c:v>0.22500000000000017</c:v>
                </c:pt>
                <c:pt idx="226">
                  <c:v>0.22600000000000017</c:v>
                </c:pt>
                <c:pt idx="227">
                  <c:v>0.22700000000000017</c:v>
                </c:pt>
                <c:pt idx="228">
                  <c:v>0.22800000000000017</c:v>
                </c:pt>
                <c:pt idx="229">
                  <c:v>0.22900000000000018</c:v>
                </c:pt>
                <c:pt idx="230">
                  <c:v>0.23000000000000018</c:v>
                </c:pt>
                <c:pt idx="231">
                  <c:v>0.23100000000000018</c:v>
                </c:pt>
                <c:pt idx="232">
                  <c:v>0.23200000000000018</c:v>
                </c:pt>
                <c:pt idx="233">
                  <c:v>0.23300000000000018</c:v>
                </c:pt>
                <c:pt idx="234">
                  <c:v>0.23400000000000018</c:v>
                </c:pt>
                <c:pt idx="235">
                  <c:v>0.23500000000000018</c:v>
                </c:pt>
                <c:pt idx="236">
                  <c:v>0.23600000000000018</c:v>
                </c:pt>
                <c:pt idx="237">
                  <c:v>0.23700000000000018</c:v>
                </c:pt>
                <c:pt idx="238">
                  <c:v>0.23800000000000018</c:v>
                </c:pt>
                <c:pt idx="239">
                  <c:v>0.23900000000000018</c:v>
                </c:pt>
                <c:pt idx="240">
                  <c:v>0.24000000000000019</c:v>
                </c:pt>
                <c:pt idx="241">
                  <c:v>0.24100000000000019</c:v>
                </c:pt>
                <c:pt idx="242">
                  <c:v>0.24200000000000019</c:v>
                </c:pt>
                <c:pt idx="243">
                  <c:v>0.24300000000000019</c:v>
                </c:pt>
                <c:pt idx="244">
                  <c:v>0.24400000000000019</c:v>
                </c:pt>
                <c:pt idx="245">
                  <c:v>0.24500000000000019</c:v>
                </c:pt>
                <c:pt idx="246">
                  <c:v>0.24600000000000019</c:v>
                </c:pt>
                <c:pt idx="247">
                  <c:v>0.24700000000000019</c:v>
                </c:pt>
                <c:pt idx="248">
                  <c:v>0.24800000000000019</c:v>
                </c:pt>
                <c:pt idx="249">
                  <c:v>0.24900000000000019</c:v>
                </c:pt>
                <c:pt idx="250">
                  <c:v>0.25000000000000017</c:v>
                </c:pt>
                <c:pt idx="251">
                  <c:v>0.25100000000000017</c:v>
                </c:pt>
                <c:pt idx="252">
                  <c:v>0.25200000000000017</c:v>
                </c:pt>
                <c:pt idx="253">
                  <c:v>0.25300000000000017</c:v>
                </c:pt>
                <c:pt idx="254">
                  <c:v>0.25400000000000017</c:v>
                </c:pt>
                <c:pt idx="255">
                  <c:v>0.25500000000000017</c:v>
                </c:pt>
                <c:pt idx="256">
                  <c:v>0.25600000000000017</c:v>
                </c:pt>
                <c:pt idx="257">
                  <c:v>0.25700000000000017</c:v>
                </c:pt>
                <c:pt idx="258">
                  <c:v>0.25800000000000017</c:v>
                </c:pt>
                <c:pt idx="259">
                  <c:v>0.25900000000000017</c:v>
                </c:pt>
                <c:pt idx="260">
                  <c:v>0.26000000000000018</c:v>
                </c:pt>
                <c:pt idx="261">
                  <c:v>0.26100000000000018</c:v>
                </c:pt>
                <c:pt idx="262">
                  <c:v>0.26200000000000018</c:v>
                </c:pt>
                <c:pt idx="263">
                  <c:v>0.26300000000000018</c:v>
                </c:pt>
                <c:pt idx="264">
                  <c:v>0.26400000000000018</c:v>
                </c:pt>
                <c:pt idx="265">
                  <c:v>0.26500000000000018</c:v>
                </c:pt>
                <c:pt idx="266">
                  <c:v>0.26600000000000018</c:v>
                </c:pt>
                <c:pt idx="267">
                  <c:v>0.26700000000000018</c:v>
                </c:pt>
                <c:pt idx="268">
                  <c:v>0.26800000000000018</c:v>
                </c:pt>
                <c:pt idx="269">
                  <c:v>0.26900000000000018</c:v>
                </c:pt>
                <c:pt idx="270">
                  <c:v>0.27000000000000018</c:v>
                </c:pt>
                <c:pt idx="271">
                  <c:v>0.27100000000000019</c:v>
                </c:pt>
                <c:pt idx="272">
                  <c:v>0.27200000000000019</c:v>
                </c:pt>
                <c:pt idx="273">
                  <c:v>0.27300000000000019</c:v>
                </c:pt>
                <c:pt idx="274">
                  <c:v>0.27400000000000019</c:v>
                </c:pt>
                <c:pt idx="275">
                  <c:v>0.27500000000000019</c:v>
                </c:pt>
                <c:pt idx="276">
                  <c:v>0.27600000000000019</c:v>
                </c:pt>
                <c:pt idx="277">
                  <c:v>0.27700000000000019</c:v>
                </c:pt>
                <c:pt idx="278">
                  <c:v>0.27800000000000019</c:v>
                </c:pt>
                <c:pt idx="279">
                  <c:v>0.27900000000000019</c:v>
                </c:pt>
                <c:pt idx="280">
                  <c:v>0.28000000000000019</c:v>
                </c:pt>
                <c:pt idx="281">
                  <c:v>0.28100000000000019</c:v>
                </c:pt>
                <c:pt idx="282">
                  <c:v>0.28200000000000019</c:v>
                </c:pt>
                <c:pt idx="283">
                  <c:v>0.2830000000000002</c:v>
                </c:pt>
                <c:pt idx="284">
                  <c:v>0.2840000000000002</c:v>
                </c:pt>
                <c:pt idx="285">
                  <c:v>0.2850000000000002</c:v>
                </c:pt>
                <c:pt idx="286">
                  <c:v>0.2860000000000002</c:v>
                </c:pt>
                <c:pt idx="287">
                  <c:v>0.2870000000000002</c:v>
                </c:pt>
                <c:pt idx="288">
                  <c:v>0.2880000000000002</c:v>
                </c:pt>
                <c:pt idx="289">
                  <c:v>0.2890000000000002</c:v>
                </c:pt>
                <c:pt idx="290">
                  <c:v>0.2900000000000002</c:v>
                </c:pt>
                <c:pt idx="291">
                  <c:v>0.2910000000000002</c:v>
                </c:pt>
                <c:pt idx="292">
                  <c:v>0.2920000000000002</c:v>
                </c:pt>
                <c:pt idx="293">
                  <c:v>0.2930000000000002</c:v>
                </c:pt>
                <c:pt idx="294">
                  <c:v>0.29400000000000021</c:v>
                </c:pt>
                <c:pt idx="295">
                  <c:v>0.29500000000000021</c:v>
                </c:pt>
                <c:pt idx="296">
                  <c:v>0.29600000000000021</c:v>
                </c:pt>
                <c:pt idx="297">
                  <c:v>0.29700000000000021</c:v>
                </c:pt>
                <c:pt idx="298">
                  <c:v>0.29800000000000021</c:v>
                </c:pt>
                <c:pt idx="299">
                  <c:v>0.29900000000000021</c:v>
                </c:pt>
                <c:pt idx="300">
                  <c:v>0.30000000000000021</c:v>
                </c:pt>
                <c:pt idx="301">
                  <c:v>0.30100000000000021</c:v>
                </c:pt>
                <c:pt idx="302">
                  <c:v>0.30200000000000021</c:v>
                </c:pt>
                <c:pt idx="303">
                  <c:v>0.30300000000000021</c:v>
                </c:pt>
                <c:pt idx="304">
                  <c:v>0.30400000000000021</c:v>
                </c:pt>
                <c:pt idx="305">
                  <c:v>0.30500000000000022</c:v>
                </c:pt>
                <c:pt idx="306">
                  <c:v>0.30600000000000022</c:v>
                </c:pt>
                <c:pt idx="307">
                  <c:v>0.30700000000000022</c:v>
                </c:pt>
                <c:pt idx="308">
                  <c:v>0.30800000000000022</c:v>
                </c:pt>
                <c:pt idx="309">
                  <c:v>0.30900000000000022</c:v>
                </c:pt>
                <c:pt idx="310">
                  <c:v>0.31000000000000022</c:v>
                </c:pt>
                <c:pt idx="311">
                  <c:v>0.31100000000000022</c:v>
                </c:pt>
                <c:pt idx="312">
                  <c:v>0.31200000000000022</c:v>
                </c:pt>
                <c:pt idx="313">
                  <c:v>0.31300000000000022</c:v>
                </c:pt>
                <c:pt idx="314">
                  <c:v>0.31400000000000022</c:v>
                </c:pt>
                <c:pt idx="315">
                  <c:v>0.31500000000000022</c:v>
                </c:pt>
                <c:pt idx="316">
                  <c:v>0.31600000000000023</c:v>
                </c:pt>
                <c:pt idx="317">
                  <c:v>0.31700000000000023</c:v>
                </c:pt>
                <c:pt idx="318">
                  <c:v>0.31800000000000023</c:v>
                </c:pt>
                <c:pt idx="319">
                  <c:v>0.31900000000000023</c:v>
                </c:pt>
                <c:pt idx="320">
                  <c:v>0.32000000000000023</c:v>
                </c:pt>
                <c:pt idx="321">
                  <c:v>0.32100000000000023</c:v>
                </c:pt>
                <c:pt idx="322">
                  <c:v>0.32200000000000023</c:v>
                </c:pt>
                <c:pt idx="323">
                  <c:v>0.32300000000000023</c:v>
                </c:pt>
                <c:pt idx="324">
                  <c:v>0.32400000000000023</c:v>
                </c:pt>
                <c:pt idx="325">
                  <c:v>0.32500000000000023</c:v>
                </c:pt>
                <c:pt idx="326">
                  <c:v>0.32600000000000023</c:v>
                </c:pt>
                <c:pt idx="327">
                  <c:v>0.32700000000000023</c:v>
                </c:pt>
                <c:pt idx="328">
                  <c:v>0.32800000000000024</c:v>
                </c:pt>
                <c:pt idx="329">
                  <c:v>0.32900000000000024</c:v>
                </c:pt>
                <c:pt idx="330">
                  <c:v>0.33000000000000024</c:v>
                </c:pt>
                <c:pt idx="331">
                  <c:v>0.33100000000000024</c:v>
                </c:pt>
                <c:pt idx="332">
                  <c:v>0.33200000000000024</c:v>
                </c:pt>
                <c:pt idx="333">
                  <c:v>0.33300000000000024</c:v>
                </c:pt>
                <c:pt idx="334">
                  <c:v>0.33400000000000024</c:v>
                </c:pt>
                <c:pt idx="335">
                  <c:v>0.33500000000000024</c:v>
                </c:pt>
                <c:pt idx="336">
                  <c:v>0.33600000000000024</c:v>
                </c:pt>
                <c:pt idx="337">
                  <c:v>0.33700000000000024</c:v>
                </c:pt>
                <c:pt idx="338">
                  <c:v>0.33800000000000024</c:v>
                </c:pt>
                <c:pt idx="339">
                  <c:v>0.33900000000000025</c:v>
                </c:pt>
                <c:pt idx="340">
                  <c:v>0.34000000000000025</c:v>
                </c:pt>
                <c:pt idx="341">
                  <c:v>0.34100000000000025</c:v>
                </c:pt>
                <c:pt idx="342">
                  <c:v>0.34200000000000025</c:v>
                </c:pt>
                <c:pt idx="343">
                  <c:v>0.34300000000000025</c:v>
                </c:pt>
                <c:pt idx="344">
                  <c:v>0.34400000000000025</c:v>
                </c:pt>
                <c:pt idx="345">
                  <c:v>0.34500000000000025</c:v>
                </c:pt>
                <c:pt idx="346">
                  <c:v>0.34600000000000025</c:v>
                </c:pt>
                <c:pt idx="347">
                  <c:v>0.34700000000000025</c:v>
                </c:pt>
                <c:pt idx="348">
                  <c:v>0.34800000000000025</c:v>
                </c:pt>
                <c:pt idx="349">
                  <c:v>0.34900000000000025</c:v>
                </c:pt>
                <c:pt idx="350">
                  <c:v>0.35000000000000026</c:v>
                </c:pt>
                <c:pt idx="351">
                  <c:v>0.35100000000000026</c:v>
                </c:pt>
                <c:pt idx="352">
                  <c:v>0.35200000000000026</c:v>
                </c:pt>
                <c:pt idx="353">
                  <c:v>0.35300000000000026</c:v>
                </c:pt>
                <c:pt idx="354">
                  <c:v>0.35400000000000026</c:v>
                </c:pt>
                <c:pt idx="355">
                  <c:v>0.35500000000000026</c:v>
                </c:pt>
                <c:pt idx="356">
                  <c:v>0.35600000000000026</c:v>
                </c:pt>
                <c:pt idx="357">
                  <c:v>0.35700000000000026</c:v>
                </c:pt>
                <c:pt idx="358">
                  <c:v>0.35800000000000026</c:v>
                </c:pt>
                <c:pt idx="359">
                  <c:v>0.35900000000000026</c:v>
                </c:pt>
                <c:pt idx="360">
                  <c:v>0.36000000000000026</c:v>
                </c:pt>
                <c:pt idx="361">
                  <c:v>0.36100000000000027</c:v>
                </c:pt>
                <c:pt idx="362">
                  <c:v>0.36200000000000027</c:v>
                </c:pt>
                <c:pt idx="363">
                  <c:v>0.36300000000000027</c:v>
                </c:pt>
                <c:pt idx="364">
                  <c:v>0.36400000000000027</c:v>
                </c:pt>
                <c:pt idx="365">
                  <c:v>0.36500000000000027</c:v>
                </c:pt>
                <c:pt idx="366">
                  <c:v>0.36600000000000027</c:v>
                </c:pt>
                <c:pt idx="367">
                  <c:v>0.36700000000000027</c:v>
                </c:pt>
                <c:pt idx="368">
                  <c:v>0.36800000000000027</c:v>
                </c:pt>
                <c:pt idx="369">
                  <c:v>0.36900000000000027</c:v>
                </c:pt>
                <c:pt idx="370">
                  <c:v>0.37000000000000027</c:v>
                </c:pt>
                <c:pt idx="371">
                  <c:v>0.37100000000000027</c:v>
                </c:pt>
                <c:pt idx="372">
                  <c:v>0.37200000000000027</c:v>
                </c:pt>
                <c:pt idx="373">
                  <c:v>0.37300000000000028</c:v>
                </c:pt>
                <c:pt idx="374">
                  <c:v>0.37400000000000028</c:v>
                </c:pt>
                <c:pt idx="375">
                  <c:v>0.37500000000000028</c:v>
                </c:pt>
                <c:pt idx="376">
                  <c:v>0.37600000000000028</c:v>
                </c:pt>
                <c:pt idx="377">
                  <c:v>0.37700000000000028</c:v>
                </c:pt>
                <c:pt idx="378">
                  <c:v>0.37800000000000028</c:v>
                </c:pt>
                <c:pt idx="379">
                  <c:v>0.37900000000000028</c:v>
                </c:pt>
                <c:pt idx="380">
                  <c:v>0.38000000000000028</c:v>
                </c:pt>
                <c:pt idx="381">
                  <c:v>0.38100000000000028</c:v>
                </c:pt>
                <c:pt idx="382">
                  <c:v>0.38200000000000028</c:v>
                </c:pt>
                <c:pt idx="383">
                  <c:v>0.38300000000000028</c:v>
                </c:pt>
                <c:pt idx="384">
                  <c:v>0.38400000000000029</c:v>
                </c:pt>
                <c:pt idx="385">
                  <c:v>0.38500000000000029</c:v>
                </c:pt>
                <c:pt idx="386">
                  <c:v>0.38600000000000029</c:v>
                </c:pt>
                <c:pt idx="387">
                  <c:v>0.38700000000000029</c:v>
                </c:pt>
                <c:pt idx="388">
                  <c:v>0.38800000000000029</c:v>
                </c:pt>
                <c:pt idx="389">
                  <c:v>0.38900000000000029</c:v>
                </c:pt>
                <c:pt idx="390">
                  <c:v>0.39000000000000029</c:v>
                </c:pt>
                <c:pt idx="391">
                  <c:v>0.39100000000000029</c:v>
                </c:pt>
                <c:pt idx="392">
                  <c:v>0.39200000000000029</c:v>
                </c:pt>
                <c:pt idx="393">
                  <c:v>0.39300000000000029</c:v>
                </c:pt>
                <c:pt idx="394">
                  <c:v>0.39400000000000029</c:v>
                </c:pt>
                <c:pt idx="395">
                  <c:v>0.3950000000000003</c:v>
                </c:pt>
                <c:pt idx="396">
                  <c:v>0.3960000000000003</c:v>
                </c:pt>
                <c:pt idx="397">
                  <c:v>0.3970000000000003</c:v>
                </c:pt>
                <c:pt idx="398">
                  <c:v>0.3980000000000003</c:v>
                </c:pt>
                <c:pt idx="399">
                  <c:v>0.3990000000000003</c:v>
                </c:pt>
                <c:pt idx="400">
                  <c:v>0.4000000000000003</c:v>
                </c:pt>
                <c:pt idx="401">
                  <c:v>0.4010000000000003</c:v>
                </c:pt>
                <c:pt idx="402">
                  <c:v>0.4020000000000003</c:v>
                </c:pt>
                <c:pt idx="403">
                  <c:v>0.4030000000000003</c:v>
                </c:pt>
                <c:pt idx="404">
                  <c:v>0.4040000000000003</c:v>
                </c:pt>
                <c:pt idx="405">
                  <c:v>0.4050000000000003</c:v>
                </c:pt>
                <c:pt idx="406">
                  <c:v>0.40600000000000031</c:v>
                </c:pt>
                <c:pt idx="407">
                  <c:v>0.40700000000000031</c:v>
                </c:pt>
                <c:pt idx="408">
                  <c:v>0.40800000000000031</c:v>
                </c:pt>
                <c:pt idx="409">
                  <c:v>0.40900000000000031</c:v>
                </c:pt>
                <c:pt idx="410">
                  <c:v>0.41000000000000031</c:v>
                </c:pt>
                <c:pt idx="411">
                  <c:v>0.41100000000000031</c:v>
                </c:pt>
                <c:pt idx="412">
                  <c:v>0.41200000000000031</c:v>
                </c:pt>
                <c:pt idx="413">
                  <c:v>0.41300000000000031</c:v>
                </c:pt>
                <c:pt idx="414">
                  <c:v>0.41400000000000031</c:v>
                </c:pt>
                <c:pt idx="415">
                  <c:v>0.41500000000000031</c:v>
                </c:pt>
                <c:pt idx="416">
                  <c:v>0.41600000000000031</c:v>
                </c:pt>
                <c:pt idx="417">
                  <c:v>0.41700000000000031</c:v>
                </c:pt>
                <c:pt idx="418">
                  <c:v>0.41800000000000032</c:v>
                </c:pt>
                <c:pt idx="419">
                  <c:v>0.41900000000000032</c:v>
                </c:pt>
                <c:pt idx="420">
                  <c:v>0.42000000000000032</c:v>
                </c:pt>
                <c:pt idx="421">
                  <c:v>0.42100000000000032</c:v>
                </c:pt>
                <c:pt idx="422">
                  <c:v>0.42200000000000032</c:v>
                </c:pt>
                <c:pt idx="423">
                  <c:v>0.42300000000000032</c:v>
                </c:pt>
                <c:pt idx="424">
                  <c:v>0.42400000000000032</c:v>
                </c:pt>
                <c:pt idx="425">
                  <c:v>0.42500000000000032</c:v>
                </c:pt>
                <c:pt idx="426">
                  <c:v>0.42600000000000032</c:v>
                </c:pt>
                <c:pt idx="427">
                  <c:v>0.42700000000000032</c:v>
                </c:pt>
                <c:pt idx="428">
                  <c:v>0.42800000000000032</c:v>
                </c:pt>
                <c:pt idx="429">
                  <c:v>0.42900000000000033</c:v>
                </c:pt>
                <c:pt idx="430">
                  <c:v>0.43000000000000033</c:v>
                </c:pt>
                <c:pt idx="431">
                  <c:v>0.43100000000000033</c:v>
                </c:pt>
                <c:pt idx="432">
                  <c:v>0.43200000000000033</c:v>
                </c:pt>
                <c:pt idx="433">
                  <c:v>0.43300000000000033</c:v>
                </c:pt>
                <c:pt idx="434">
                  <c:v>0.43400000000000033</c:v>
                </c:pt>
                <c:pt idx="435">
                  <c:v>0.43500000000000033</c:v>
                </c:pt>
                <c:pt idx="436">
                  <c:v>0.43600000000000033</c:v>
                </c:pt>
                <c:pt idx="437">
                  <c:v>0.43700000000000033</c:v>
                </c:pt>
                <c:pt idx="438">
                  <c:v>0.43800000000000033</c:v>
                </c:pt>
                <c:pt idx="439">
                  <c:v>0.43900000000000033</c:v>
                </c:pt>
                <c:pt idx="440">
                  <c:v>0.44000000000000034</c:v>
                </c:pt>
                <c:pt idx="441">
                  <c:v>0.44100000000000034</c:v>
                </c:pt>
                <c:pt idx="442">
                  <c:v>0.44200000000000034</c:v>
                </c:pt>
                <c:pt idx="443">
                  <c:v>0.44300000000000034</c:v>
                </c:pt>
                <c:pt idx="444">
                  <c:v>0.44400000000000034</c:v>
                </c:pt>
                <c:pt idx="445">
                  <c:v>0.44500000000000034</c:v>
                </c:pt>
                <c:pt idx="446">
                  <c:v>0.44600000000000034</c:v>
                </c:pt>
                <c:pt idx="447">
                  <c:v>0.44700000000000034</c:v>
                </c:pt>
                <c:pt idx="448">
                  <c:v>0.44800000000000034</c:v>
                </c:pt>
                <c:pt idx="449">
                  <c:v>0.44900000000000034</c:v>
                </c:pt>
                <c:pt idx="450">
                  <c:v>0.45000000000000034</c:v>
                </c:pt>
                <c:pt idx="451">
                  <c:v>0.45100000000000035</c:v>
                </c:pt>
                <c:pt idx="452">
                  <c:v>0.45200000000000035</c:v>
                </c:pt>
                <c:pt idx="453">
                  <c:v>0.45300000000000035</c:v>
                </c:pt>
                <c:pt idx="454">
                  <c:v>0.45400000000000035</c:v>
                </c:pt>
                <c:pt idx="455">
                  <c:v>0.45500000000000035</c:v>
                </c:pt>
                <c:pt idx="456">
                  <c:v>0.45600000000000035</c:v>
                </c:pt>
                <c:pt idx="457">
                  <c:v>0.45700000000000035</c:v>
                </c:pt>
                <c:pt idx="458">
                  <c:v>0.45800000000000035</c:v>
                </c:pt>
                <c:pt idx="459">
                  <c:v>0.45900000000000035</c:v>
                </c:pt>
                <c:pt idx="460">
                  <c:v>0.46000000000000035</c:v>
                </c:pt>
                <c:pt idx="461">
                  <c:v>0.46100000000000035</c:v>
                </c:pt>
                <c:pt idx="462">
                  <c:v>0.46200000000000035</c:v>
                </c:pt>
                <c:pt idx="463">
                  <c:v>0.46300000000000036</c:v>
                </c:pt>
                <c:pt idx="464">
                  <c:v>0.46400000000000036</c:v>
                </c:pt>
                <c:pt idx="465">
                  <c:v>0.46500000000000036</c:v>
                </c:pt>
                <c:pt idx="466">
                  <c:v>0.46600000000000036</c:v>
                </c:pt>
                <c:pt idx="467">
                  <c:v>0.46700000000000036</c:v>
                </c:pt>
                <c:pt idx="468">
                  <c:v>0.46800000000000036</c:v>
                </c:pt>
                <c:pt idx="469">
                  <c:v>0.46900000000000036</c:v>
                </c:pt>
                <c:pt idx="470">
                  <c:v>0.47000000000000036</c:v>
                </c:pt>
                <c:pt idx="471">
                  <c:v>0.47100000000000036</c:v>
                </c:pt>
                <c:pt idx="472">
                  <c:v>0.47200000000000036</c:v>
                </c:pt>
                <c:pt idx="473">
                  <c:v>0.47300000000000036</c:v>
                </c:pt>
                <c:pt idx="474">
                  <c:v>0.47400000000000037</c:v>
                </c:pt>
                <c:pt idx="475">
                  <c:v>0.47500000000000037</c:v>
                </c:pt>
                <c:pt idx="476">
                  <c:v>0.47600000000000037</c:v>
                </c:pt>
                <c:pt idx="477">
                  <c:v>0.47700000000000037</c:v>
                </c:pt>
                <c:pt idx="478">
                  <c:v>0.47800000000000037</c:v>
                </c:pt>
                <c:pt idx="479">
                  <c:v>0.47900000000000037</c:v>
                </c:pt>
                <c:pt idx="480">
                  <c:v>0.48000000000000037</c:v>
                </c:pt>
                <c:pt idx="481">
                  <c:v>0.48100000000000037</c:v>
                </c:pt>
                <c:pt idx="482">
                  <c:v>0.48200000000000037</c:v>
                </c:pt>
                <c:pt idx="483">
                  <c:v>0.48300000000000037</c:v>
                </c:pt>
                <c:pt idx="484">
                  <c:v>0.48400000000000037</c:v>
                </c:pt>
                <c:pt idx="485">
                  <c:v>0.48500000000000038</c:v>
                </c:pt>
                <c:pt idx="486">
                  <c:v>0.48600000000000038</c:v>
                </c:pt>
                <c:pt idx="487">
                  <c:v>0.48700000000000038</c:v>
                </c:pt>
                <c:pt idx="488">
                  <c:v>0.48800000000000038</c:v>
                </c:pt>
                <c:pt idx="489">
                  <c:v>0.48900000000000038</c:v>
                </c:pt>
                <c:pt idx="490">
                  <c:v>0.49000000000000038</c:v>
                </c:pt>
                <c:pt idx="491">
                  <c:v>0.49100000000000038</c:v>
                </c:pt>
                <c:pt idx="492">
                  <c:v>0.49200000000000038</c:v>
                </c:pt>
                <c:pt idx="493">
                  <c:v>0.49300000000000038</c:v>
                </c:pt>
                <c:pt idx="494">
                  <c:v>0.49400000000000038</c:v>
                </c:pt>
                <c:pt idx="495">
                  <c:v>0.49500000000000038</c:v>
                </c:pt>
                <c:pt idx="496">
                  <c:v>0.49600000000000039</c:v>
                </c:pt>
                <c:pt idx="497">
                  <c:v>0.49700000000000039</c:v>
                </c:pt>
                <c:pt idx="498">
                  <c:v>0.49800000000000039</c:v>
                </c:pt>
                <c:pt idx="499">
                  <c:v>0.49900000000000039</c:v>
                </c:pt>
                <c:pt idx="500">
                  <c:v>0.50000000000000033</c:v>
                </c:pt>
                <c:pt idx="501">
                  <c:v>0.50100000000000033</c:v>
                </c:pt>
                <c:pt idx="502">
                  <c:v>0.50200000000000033</c:v>
                </c:pt>
                <c:pt idx="503">
                  <c:v>0.50300000000000034</c:v>
                </c:pt>
                <c:pt idx="504">
                  <c:v>0.50400000000000034</c:v>
                </c:pt>
                <c:pt idx="505">
                  <c:v>0.50500000000000034</c:v>
                </c:pt>
                <c:pt idx="506">
                  <c:v>0.50600000000000034</c:v>
                </c:pt>
                <c:pt idx="507">
                  <c:v>0.50700000000000034</c:v>
                </c:pt>
                <c:pt idx="508">
                  <c:v>0.50800000000000034</c:v>
                </c:pt>
                <c:pt idx="509">
                  <c:v>0.50900000000000034</c:v>
                </c:pt>
                <c:pt idx="510">
                  <c:v>0.51000000000000034</c:v>
                </c:pt>
                <c:pt idx="511">
                  <c:v>0.51100000000000034</c:v>
                </c:pt>
                <c:pt idx="512">
                  <c:v>0.51200000000000034</c:v>
                </c:pt>
                <c:pt idx="513">
                  <c:v>0.51300000000000034</c:v>
                </c:pt>
                <c:pt idx="514">
                  <c:v>0.51400000000000035</c:v>
                </c:pt>
                <c:pt idx="515">
                  <c:v>0.51500000000000035</c:v>
                </c:pt>
                <c:pt idx="516">
                  <c:v>0.51600000000000035</c:v>
                </c:pt>
                <c:pt idx="517">
                  <c:v>0.51700000000000035</c:v>
                </c:pt>
                <c:pt idx="518">
                  <c:v>0.51800000000000035</c:v>
                </c:pt>
                <c:pt idx="519">
                  <c:v>0.51900000000000035</c:v>
                </c:pt>
                <c:pt idx="520">
                  <c:v>0.52000000000000035</c:v>
                </c:pt>
                <c:pt idx="521">
                  <c:v>0.52100000000000035</c:v>
                </c:pt>
                <c:pt idx="522">
                  <c:v>0.52200000000000035</c:v>
                </c:pt>
                <c:pt idx="523">
                  <c:v>0.52300000000000035</c:v>
                </c:pt>
                <c:pt idx="524">
                  <c:v>0.52400000000000035</c:v>
                </c:pt>
                <c:pt idx="525">
                  <c:v>0.52500000000000036</c:v>
                </c:pt>
                <c:pt idx="526">
                  <c:v>0.52600000000000036</c:v>
                </c:pt>
                <c:pt idx="527">
                  <c:v>0.52700000000000036</c:v>
                </c:pt>
                <c:pt idx="528">
                  <c:v>0.52800000000000036</c:v>
                </c:pt>
                <c:pt idx="529">
                  <c:v>0.52900000000000036</c:v>
                </c:pt>
                <c:pt idx="530">
                  <c:v>0.53000000000000036</c:v>
                </c:pt>
                <c:pt idx="531">
                  <c:v>0.53100000000000036</c:v>
                </c:pt>
                <c:pt idx="532">
                  <c:v>0.53200000000000036</c:v>
                </c:pt>
                <c:pt idx="533">
                  <c:v>0.53300000000000036</c:v>
                </c:pt>
                <c:pt idx="534">
                  <c:v>0.53400000000000036</c:v>
                </c:pt>
                <c:pt idx="535">
                  <c:v>0.53500000000000036</c:v>
                </c:pt>
                <c:pt idx="536">
                  <c:v>0.53600000000000037</c:v>
                </c:pt>
                <c:pt idx="537">
                  <c:v>0.53700000000000037</c:v>
                </c:pt>
                <c:pt idx="538">
                  <c:v>0.53800000000000037</c:v>
                </c:pt>
                <c:pt idx="539">
                  <c:v>0.53900000000000037</c:v>
                </c:pt>
                <c:pt idx="540">
                  <c:v>0.54000000000000037</c:v>
                </c:pt>
                <c:pt idx="541">
                  <c:v>0.54100000000000037</c:v>
                </c:pt>
                <c:pt idx="542">
                  <c:v>0.54200000000000037</c:v>
                </c:pt>
                <c:pt idx="543">
                  <c:v>0.54300000000000037</c:v>
                </c:pt>
                <c:pt idx="544">
                  <c:v>0.54400000000000037</c:v>
                </c:pt>
                <c:pt idx="545">
                  <c:v>0.54500000000000037</c:v>
                </c:pt>
                <c:pt idx="546">
                  <c:v>0.54600000000000037</c:v>
                </c:pt>
                <c:pt idx="547">
                  <c:v>0.54700000000000037</c:v>
                </c:pt>
                <c:pt idx="548">
                  <c:v>0.54800000000000038</c:v>
                </c:pt>
                <c:pt idx="549">
                  <c:v>0.54900000000000038</c:v>
                </c:pt>
                <c:pt idx="550">
                  <c:v>0.55000000000000038</c:v>
                </c:pt>
                <c:pt idx="551">
                  <c:v>0.55100000000000038</c:v>
                </c:pt>
                <c:pt idx="552">
                  <c:v>0.55200000000000038</c:v>
                </c:pt>
                <c:pt idx="553">
                  <c:v>0.55300000000000038</c:v>
                </c:pt>
                <c:pt idx="554">
                  <c:v>0.55400000000000038</c:v>
                </c:pt>
                <c:pt idx="555">
                  <c:v>0.55500000000000038</c:v>
                </c:pt>
                <c:pt idx="556">
                  <c:v>0.55600000000000038</c:v>
                </c:pt>
                <c:pt idx="557">
                  <c:v>0.55700000000000038</c:v>
                </c:pt>
                <c:pt idx="558">
                  <c:v>0.55800000000000038</c:v>
                </c:pt>
                <c:pt idx="559">
                  <c:v>0.55900000000000039</c:v>
                </c:pt>
                <c:pt idx="560">
                  <c:v>0.56000000000000039</c:v>
                </c:pt>
                <c:pt idx="561">
                  <c:v>0.56100000000000039</c:v>
                </c:pt>
                <c:pt idx="562">
                  <c:v>0.56200000000000039</c:v>
                </c:pt>
                <c:pt idx="563">
                  <c:v>0.56300000000000039</c:v>
                </c:pt>
                <c:pt idx="564">
                  <c:v>0.56400000000000039</c:v>
                </c:pt>
                <c:pt idx="565">
                  <c:v>0.56500000000000039</c:v>
                </c:pt>
                <c:pt idx="566">
                  <c:v>0.56600000000000039</c:v>
                </c:pt>
                <c:pt idx="567">
                  <c:v>0.56700000000000039</c:v>
                </c:pt>
                <c:pt idx="568">
                  <c:v>0.56800000000000039</c:v>
                </c:pt>
                <c:pt idx="569">
                  <c:v>0.56900000000000039</c:v>
                </c:pt>
                <c:pt idx="570">
                  <c:v>0.5700000000000004</c:v>
                </c:pt>
                <c:pt idx="571">
                  <c:v>0.5710000000000004</c:v>
                </c:pt>
                <c:pt idx="572">
                  <c:v>0.5720000000000004</c:v>
                </c:pt>
                <c:pt idx="573">
                  <c:v>0.5730000000000004</c:v>
                </c:pt>
                <c:pt idx="574">
                  <c:v>0.5740000000000004</c:v>
                </c:pt>
                <c:pt idx="575">
                  <c:v>0.5750000000000004</c:v>
                </c:pt>
                <c:pt idx="576">
                  <c:v>0.5760000000000004</c:v>
                </c:pt>
                <c:pt idx="577">
                  <c:v>0.5770000000000004</c:v>
                </c:pt>
                <c:pt idx="578">
                  <c:v>0.5780000000000004</c:v>
                </c:pt>
                <c:pt idx="579">
                  <c:v>0.5790000000000004</c:v>
                </c:pt>
                <c:pt idx="580">
                  <c:v>0.5800000000000004</c:v>
                </c:pt>
                <c:pt idx="581">
                  <c:v>0.58100000000000041</c:v>
                </c:pt>
                <c:pt idx="582">
                  <c:v>0.58200000000000041</c:v>
                </c:pt>
                <c:pt idx="583">
                  <c:v>0.58300000000000041</c:v>
                </c:pt>
                <c:pt idx="584">
                  <c:v>0.58400000000000041</c:v>
                </c:pt>
                <c:pt idx="585">
                  <c:v>0.58500000000000041</c:v>
                </c:pt>
                <c:pt idx="586">
                  <c:v>0.58600000000000041</c:v>
                </c:pt>
                <c:pt idx="587">
                  <c:v>0.58700000000000041</c:v>
                </c:pt>
                <c:pt idx="588">
                  <c:v>0.58800000000000041</c:v>
                </c:pt>
                <c:pt idx="589">
                  <c:v>0.58900000000000041</c:v>
                </c:pt>
                <c:pt idx="590">
                  <c:v>0.59000000000000041</c:v>
                </c:pt>
                <c:pt idx="591">
                  <c:v>0.59100000000000041</c:v>
                </c:pt>
                <c:pt idx="592">
                  <c:v>0.59200000000000041</c:v>
                </c:pt>
                <c:pt idx="593">
                  <c:v>0.59300000000000042</c:v>
                </c:pt>
                <c:pt idx="594">
                  <c:v>0.59400000000000042</c:v>
                </c:pt>
                <c:pt idx="595">
                  <c:v>0.59500000000000042</c:v>
                </c:pt>
                <c:pt idx="596">
                  <c:v>0.59600000000000042</c:v>
                </c:pt>
                <c:pt idx="597">
                  <c:v>0.59700000000000042</c:v>
                </c:pt>
                <c:pt idx="598">
                  <c:v>0.59800000000000042</c:v>
                </c:pt>
                <c:pt idx="599">
                  <c:v>0.59900000000000042</c:v>
                </c:pt>
                <c:pt idx="600">
                  <c:v>0.60000000000000042</c:v>
                </c:pt>
                <c:pt idx="601">
                  <c:v>0.60100000000000042</c:v>
                </c:pt>
                <c:pt idx="602">
                  <c:v>0.60200000000000042</c:v>
                </c:pt>
                <c:pt idx="603">
                  <c:v>0.60300000000000042</c:v>
                </c:pt>
                <c:pt idx="604">
                  <c:v>0.60400000000000043</c:v>
                </c:pt>
                <c:pt idx="605">
                  <c:v>0.60500000000000043</c:v>
                </c:pt>
                <c:pt idx="606">
                  <c:v>0.60600000000000043</c:v>
                </c:pt>
                <c:pt idx="607">
                  <c:v>0.60700000000000043</c:v>
                </c:pt>
                <c:pt idx="608">
                  <c:v>0.60800000000000043</c:v>
                </c:pt>
                <c:pt idx="609">
                  <c:v>0.60900000000000043</c:v>
                </c:pt>
                <c:pt idx="610">
                  <c:v>0.61000000000000043</c:v>
                </c:pt>
                <c:pt idx="611">
                  <c:v>0.61100000000000043</c:v>
                </c:pt>
                <c:pt idx="612">
                  <c:v>0.61200000000000043</c:v>
                </c:pt>
                <c:pt idx="613">
                  <c:v>0.61300000000000043</c:v>
                </c:pt>
                <c:pt idx="614">
                  <c:v>0.61400000000000043</c:v>
                </c:pt>
                <c:pt idx="615">
                  <c:v>0.61500000000000044</c:v>
                </c:pt>
                <c:pt idx="616">
                  <c:v>0.61600000000000044</c:v>
                </c:pt>
                <c:pt idx="617">
                  <c:v>0.61700000000000044</c:v>
                </c:pt>
                <c:pt idx="618">
                  <c:v>0.61800000000000044</c:v>
                </c:pt>
                <c:pt idx="619">
                  <c:v>0.61900000000000044</c:v>
                </c:pt>
                <c:pt idx="620">
                  <c:v>0.62000000000000044</c:v>
                </c:pt>
                <c:pt idx="621">
                  <c:v>0.62100000000000044</c:v>
                </c:pt>
                <c:pt idx="622">
                  <c:v>0.62200000000000044</c:v>
                </c:pt>
                <c:pt idx="623">
                  <c:v>0.62300000000000044</c:v>
                </c:pt>
                <c:pt idx="624">
                  <c:v>0.62400000000000044</c:v>
                </c:pt>
                <c:pt idx="625">
                  <c:v>0.62500000000000044</c:v>
                </c:pt>
                <c:pt idx="626">
                  <c:v>0.62600000000000044</c:v>
                </c:pt>
                <c:pt idx="627">
                  <c:v>0.62700000000000045</c:v>
                </c:pt>
                <c:pt idx="628">
                  <c:v>0.62800000000000045</c:v>
                </c:pt>
                <c:pt idx="629">
                  <c:v>0.62900000000000045</c:v>
                </c:pt>
                <c:pt idx="630">
                  <c:v>0.63000000000000045</c:v>
                </c:pt>
                <c:pt idx="631">
                  <c:v>0.63100000000000045</c:v>
                </c:pt>
                <c:pt idx="632">
                  <c:v>0.63200000000000045</c:v>
                </c:pt>
                <c:pt idx="633">
                  <c:v>0.63300000000000045</c:v>
                </c:pt>
                <c:pt idx="634">
                  <c:v>0.63400000000000045</c:v>
                </c:pt>
                <c:pt idx="635">
                  <c:v>0.63500000000000045</c:v>
                </c:pt>
                <c:pt idx="636">
                  <c:v>0.63600000000000045</c:v>
                </c:pt>
                <c:pt idx="637">
                  <c:v>0.63700000000000045</c:v>
                </c:pt>
                <c:pt idx="638">
                  <c:v>0.63800000000000046</c:v>
                </c:pt>
                <c:pt idx="639">
                  <c:v>0.63900000000000046</c:v>
                </c:pt>
                <c:pt idx="640">
                  <c:v>0.64000000000000046</c:v>
                </c:pt>
                <c:pt idx="641">
                  <c:v>0.64100000000000046</c:v>
                </c:pt>
                <c:pt idx="642">
                  <c:v>0.64200000000000046</c:v>
                </c:pt>
                <c:pt idx="643">
                  <c:v>0.64300000000000046</c:v>
                </c:pt>
                <c:pt idx="644">
                  <c:v>0.64400000000000046</c:v>
                </c:pt>
                <c:pt idx="645">
                  <c:v>0.64500000000000046</c:v>
                </c:pt>
                <c:pt idx="646">
                  <c:v>0.64600000000000046</c:v>
                </c:pt>
                <c:pt idx="647">
                  <c:v>0.64700000000000046</c:v>
                </c:pt>
                <c:pt idx="648">
                  <c:v>0.64800000000000046</c:v>
                </c:pt>
                <c:pt idx="649">
                  <c:v>0.64900000000000047</c:v>
                </c:pt>
                <c:pt idx="650">
                  <c:v>0.65000000000000047</c:v>
                </c:pt>
                <c:pt idx="651">
                  <c:v>0.65100000000000047</c:v>
                </c:pt>
                <c:pt idx="652">
                  <c:v>0.65200000000000047</c:v>
                </c:pt>
                <c:pt idx="653">
                  <c:v>0.65300000000000047</c:v>
                </c:pt>
                <c:pt idx="654">
                  <c:v>0.65400000000000047</c:v>
                </c:pt>
                <c:pt idx="655">
                  <c:v>0.65500000000000047</c:v>
                </c:pt>
                <c:pt idx="656">
                  <c:v>0.65600000000000047</c:v>
                </c:pt>
                <c:pt idx="657">
                  <c:v>0.65700000000000047</c:v>
                </c:pt>
                <c:pt idx="658">
                  <c:v>0.65800000000000047</c:v>
                </c:pt>
                <c:pt idx="659">
                  <c:v>0.65900000000000047</c:v>
                </c:pt>
                <c:pt idx="660">
                  <c:v>0.66000000000000048</c:v>
                </c:pt>
                <c:pt idx="661">
                  <c:v>0.66100000000000048</c:v>
                </c:pt>
                <c:pt idx="662">
                  <c:v>0.66200000000000048</c:v>
                </c:pt>
                <c:pt idx="663">
                  <c:v>0.66300000000000048</c:v>
                </c:pt>
                <c:pt idx="664">
                  <c:v>0.66400000000000048</c:v>
                </c:pt>
                <c:pt idx="665">
                  <c:v>0.66500000000000048</c:v>
                </c:pt>
                <c:pt idx="666">
                  <c:v>0.66600000000000048</c:v>
                </c:pt>
                <c:pt idx="667">
                  <c:v>0.66700000000000048</c:v>
                </c:pt>
                <c:pt idx="668">
                  <c:v>0.66800000000000048</c:v>
                </c:pt>
                <c:pt idx="669">
                  <c:v>0.66900000000000048</c:v>
                </c:pt>
                <c:pt idx="670">
                  <c:v>0.67000000000000048</c:v>
                </c:pt>
                <c:pt idx="671">
                  <c:v>0.67100000000000048</c:v>
                </c:pt>
                <c:pt idx="672">
                  <c:v>0.67200000000000049</c:v>
                </c:pt>
                <c:pt idx="673">
                  <c:v>0.67300000000000049</c:v>
                </c:pt>
                <c:pt idx="674">
                  <c:v>0.67400000000000049</c:v>
                </c:pt>
                <c:pt idx="675">
                  <c:v>0.67500000000000049</c:v>
                </c:pt>
                <c:pt idx="676">
                  <c:v>0.67600000000000049</c:v>
                </c:pt>
                <c:pt idx="677">
                  <c:v>0.67700000000000049</c:v>
                </c:pt>
                <c:pt idx="678">
                  <c:v>0.67800000000000049</c:v>
                </c:pt>
                <c:pt idx="679">
                  <c:v>0.67900000000000049</c:v>
                </c:pt>
                <c:pt idx="680">
                  <c:v>0.68000000000000049</c:v>
                </c:pt>
                <c:pt idx="681">
                  <c:v>0.68100000000000049</c:v>
                </c:pt>
                <c:pt idx="682">
                  <c:v>0.68200000000000049</c:v>
                </c:pt>
                <c:pt idx="683">
                  <c:v>0.6830000000000005</c:v>
                </c:pt>
                <c:pt idx="684">
                  <c:v>0.6840000000000005</c:v>
                </c:pt>
                <c:pt idx="685">
                  <c:v>0.6850000000000005</c:v>
                </c:pt>
                <c:pt idx="686">
                  <c:v>0.6860000000000005</c:v>
                </c:pt>
                <c:pt idx="687">
                  <c:v>0.6870000000000005</c:v>
                </c:pt>
                <c:pt idx="688">
                  <c:v>0.6880000000000005</c:v>
                </c:pt>
                <c:pt idx="689">
                  <c:v>0.6890000000000005</c:v>
                </c:pt>
                <c:pt idx="690">
                  <c:v>0.6900000000000005</c:v>
                </c:pt>
                <c:pt idx="691">
                  <c:v>0.6910000000000005</c:v>
                </c:pt>
                <c:pt idx="692">
                  <c:v>0.6920000000000005</c:v>
                </c:pt>
                <c:pt idx="693">
                  <c:v>0.6930000000000005</c:v>
                </c:pt>
                <c:pt idx="694">
                  <c:v>0.69400000000000051</c:v>
                </c:pt>
                <c:pt idx="695">
                  <c:v>0.69500000000000051</c:v>
                </c:pt>
                <c:pt idx="696">
                  <c:v>0.69600000000000051</c:v>
                </c:pt>
                <c:pt idx="697">
                  <c:v>0.69700000000000051</c:v>
                </c:pt>
                <c:pt idx="698">
                  <c:v>0.69800000000000051</c:v>
                </c:pt>
                <c:pt idx="699">
                  <c:v>0.69900000000000051</c:v>
                </c:pt>
                <c:pt idx="700">
                  <c:v>0.70000000000000051</c:v>
                </c:pt>
                <c:pt idx="701">
                  <c:v>0.70100000000000051</c:v>
                </c:pt>
                <c:pt idx="702">
                  <c:v>0.70200000000000051</c:v>
                </c:pt>
                <c:pt idx="703">
                  <c:v>0.70300000000000051</c:v>
                </c:pt>
                <c:pt idx="704">
                  <c:v>0.70400000000000051</c:v>
                </c:pt>
                <c:pt idx="705">
                  <c:v>0.70500000000000052</c:v>
                </c:pt>
                <c:pt idx="706">
                  <c:v>0.70600000000000052</c:v>
                </c:pt>
                <c:pt idx="707">
                  <c:v>0.70700000000000052</c:v>
                </c:pt>
                <c:pt idx="708">
                  <c:v>0.70800000000000052</c:v>
                </c:pt>
                <c:pt idx="709">
                  <c:v>0.70900000000000052</c:v>
                </c:pt>
                <c:pt idx="710">
                  <c:v>0.71000000000000052</c:v>
                </c:pt>
                <c:pt idx="711">
                  <c:v>0.71100000000000052</c:v>
                </c:pt>
                <c:pt idx="712">
                  <c:v>0.71200000000000052</c:v>
                </c:pt>
                <c:pt idx="713">
                  <c:v>0.71300000000000052</c:v>
                </c:pt>
                <c:pt idx="714">
                  <c:v>0.71400000000000052</c:v>
                </c:pt>
                <c:pt idx="715">
                  <c:v>0.71500000000000052</c:v>
                </c:pt>
                <c:pt idx="716">
                  <c:v>0.71600000000000052</c:v>
                </c:pt>
                <c:pt idx="717">
                  <c:v>0.71700000000000053</c:v>
                </c:pt>
                <c:pt idx="718">
                  <c:v>0.71800000000000053</c:v>
                </c:pt>
                <c:pt idx="719">
                  <c:v>0.71900000000000053</c:v>
                </c:pt>
                <c:pt idx="720">
                  <c:v>0.72000000000000053</c:v>
                </c:pt>
                <c:pt idx="721">
                  <c:v>0.72100000000000053</c:v>
                </c:pt>
                <c:pt idx="722">
                  <c:v>0.72200000000000053</c:v>
                </c:pt>
                <c:pt idx="723">
                  <c:v>0.72300000000000053</c:v>
                </c:pt>
                <c:pt idx="724">
                  <c:v>0.72400000000000053</c:v>
                </c:pt>
                <c:pt idx="725">
                  <c:v>0.72500000000000053</c:v>
                </c:pt>
                <c:pt idx="726">
                  <c:v>0.72600000000000053</c:v>
                </c:pt>
                <c:pt idx="727">
                  <c:v>0.72700000000000053</c:v>
                </c:pt>
                <c:pt idx="728">
                  <c:v>0.72800000000000054</c:v>
                </c:pt>
                <c:pt idx="729">
                  <c:v>0.72900000000000054</c:v>
                </c:pt>
                <c:pt idx="730">
                  <c:v>0.73000000000000054</c:v>
                </c:pt>
                <c:pt idx="731">
                  <c:v>0.73100000000000054</c:v>
                </c:pt>
                <c:pt idx="732">
                  <c:v>0.73200000000000054</c:v>
                </c:pt>
                <c:pt idx="733">
                  <c:v>0.73300000000000054</c:v>
                </c:pt>
                <c:pt idx="734">
                  <c:v>0.73400000000000054</c:v>
                </c:pt>
                <c:pt idx="735">
                  <c:v>0.73500000000000054</c:v>
                </c:pt>
                <c:pt idx="736">
                  <c:v>0.73600000000000054</c:v>
                </c:pt>
                <c:pt idx="737">
                  <c:v>0.73700000000000054</c:v>
                </c:pt>
                <c:pt idx="738">
                  <c:v>0.73800000000000054</c:v>
                </c:pt>
                <c:pt idx="739">
                  <c:v>0.73900000000000055</c:v>
                </c:pt>
                <c:pt idx="740">
                  <c:v>0.74000000000000055</c:v>
                </c:pt>
                <c:pt idx="741">
                  <c:v>0.74100000000000055</c:v>
                </c:pt>
                <c:pt idx="742">
                  <c:v>0.74200000000000055</c:v>
                </c:pt>
                <c:pt idx="743">
                  <c:v>0.74300000000000055</c:v>
                </c:pt>
                <c:pt idx="744">
                  <c:v>0.74400000000000055</c:v>
                </c:pt>
                <c:pt idx="745">
                  <c:v>0.74500000000000055</c:v>
                </c:pt>
                <c:pt idx="746">
                  <c:v>0.74600000000000055</c:v>
                </c:pt>
                <c:pt idx="747">
                  <c:v>0.74700000000000055</c:v>
                </c:pt>
                <c:pt idx="748">
                  <c:v>0.74800000000000055</c:v>
                </c:pt>
                <c:pt idx="749">
                  <c:v>0.74900000000000055</c:v>
                </c:pt>
                <c:pt idx="750">
                  <c:v>0.75000000000000056</c:v>
                </c:pt>
                <c:pt idx="751">
                  <c:v>0.75100000000000056</c:v>
                </c:pt>
                <c:pt idx="752">
                  <c:v>0.75200000000000056</c:v>
                </c:pt>
                <c:pt idx="753">
                  <c:v>0.75300000000000056</c:v>
                </c:pt>
                <c:pt idx="754">
                  <c:v>0.75400000000000056</c:v>
                </c:pt>
                <c:pt idx="755">
                  <c:v>0.75500000000000056</c:v>
                </c:pt>
                <c:pt idx="756">
                  <c:v>0.75600000000000056</c:v>
                </c:pt>
                <c:pt idx="757">
                  <c:v>0.75700000000000056</c:v>
                </c:pt>
                <c:pt idx="758">
                  <c:v>0.75800000000000056</c:v>
                </c:pt>
                <c:pt idx="759">
                  <c:v>0.75900000000000056</c:v>
                </c:pt>
                <c:pt idx="760">
                  <c:v>0.76000000000000056</c:v>
                </c:pt>
                <c:pt idx="761">
                  <c:v>0.76100000000000056</c:v>
                </c:pt>
                <c:pt idx="762">
                  <c:v>0.76200000000000057</c:v>
                </c:pt>
                <c:pt idx="763">
                  <c:v>0.76300000000000057</c:v>
                </c:pt>
                <c:pt idx="764">
                  <c:v>0.76400000000000057</c:v>
                </c:pt>
                <c:pt idx="765">
                  <c:v>0.76500000000000057</c:v>
                </c:pt>
                <c:pt idx="766">
                  <c:v>0.76600000000000057</c:v>
                </c:pt>
                <c:pt idx="767">
                  <c:v>0.76700000000000057</c:v>
                </c:pt>
                <c:pt idx="768">
                  <c:v>0.76800000000000057</c:v>
                </c:pt>
                <c:pt idx="769">
                  <c:v>0.76900000000000057</c:v>
                </c:pt>
                <c:pt idx="770">
                  <c:v>0.77000000000000057</c:v>
                </c:pt>
                <c:pt idx="771">
                  <c:v>0.77100000000000057</c:v>
                </c:pt>
                <c:pt idx="772">
                  <c:v>0.77200000000000057</c:v>
                </c:pt>
                <c:pt idx="773">
                  <c:v>0.77300000000000058</c:v>
                </c:pt>
                <c:pt idx="774">
                  <c:v>0.77400000000000058</c:v>
                </c:pt>
                <c:pt idx="775">
                  <c:v>0.77500000000000058</c:v>
                </c:pt>
                <c:pt idx="776">
                  <c:v>0.77600000000000058</c:v>
                </c:pt>
                <c:pt idx="777">
                  <c:v>0.77700000000000058</c:v>
                </c:pt>
                <c:pt idx="778">
                  <c:v>0.77800000000000058</c:v>
                </c:pt>
                <c:pt idx="779">
                  <c:v>0.77900000000000058</c:v>
                </c:pt>
                <c:pt idx="780">
                  <c:v>0.78000000000000058</c:v>
                </c:pt>
                <c:pt idx="781">
                  <c:v>0.78100000000000058</c:v>
                </c:pt>
                <c:pt idx="782">
                  <c:v>0.78200000000000058</c:v>
                </c:pt>
                <c:pt idx="783">
                  <c:v>0.78300000000000058</c:v>
                </c:pt>
                <c:pt idx="784">
                  <c:v>0.78400000000000059</c:v>
                </c:pt>
                <c:pt idx="785">
                  <c:v>0.78500000000000059</c:v>
                </c:pt>
                <c:pt idx="786">
                  <c:v>0.78600000000000059</c:v>
                </c:pt>
                <c:pt idx="787">
                  <c:v>0.78700000000000059</c:v>
                </c:pt>
                <c:pt idx="788">
                  <c:v>0.78800000000000059</c:v>
                </c:pt>
                <c:pt idx="789">
                  <c:v>0.78900000000000059</c:v>
                </c:pt>
                <c:pt idx="790">
                  <c:v>0.79000000000000059</c:v>
                </c:pt>
                <c:pt idx="791">
                  <c:v>0.79100000000000059</c:v>
                </c:pt>
                <c:pt idx="792">
                  <c:v>0.79200000000000059</c:v>
                </c:pt>
                <c:pt idx="793">
                  <c:v>0.79300000000000059</c:v>
                </c:pt>
                <c:pt idx="794">
                  <c:v>0.79400000000000059</c:v>
                </c:pt>
                <c:pt idx="795">
                  <c:v>0.7950000000000006</c:v>
                </c:pt>
                <c:pt idx="796">
                  <c:v>0.7960000000000006</c:v>
                </c:pt>
                <c:pt idx="797">
                  <c:v>0.7970000000000006</c:v>
                </c:pt>
                <c:pt idx="798">
                  <c:v>0.7980000000000006</c:v>
                </c:pt>
                <c:pt idx="799">
                  <c:v>0.7990000000000006</c:v>
                </c:pt>
                <c:pt idx="800">
                  <c:v>0.8000000000000006</c:v>
                </c:pt>
                <c:pt idx="801">
                  <c:v>0.8010000000000006</c:v>
                </c:pt>
                <c:pt idx="802">
                  <c:v>0.8020000000000006</c:v>
                </c:pt>
                <c:pt idx="803">
                  <c:v>0.8030000000000006</c:v>
                </c:pt>
                <c:pt idx="804">
                  <c:v>0.8040000000000006</c:v>
                </c:pt>
                <c:pt idx="805">
                  <c:v>0.8050000000000006</c:v>
                </c:pt>
                <c:pt idx="806">
                  <c:v>0.8060000000000006</c:v>
                </c:pt>
                <c:pt idx="807">
                  <c:v>0.80700000000000061</c:v>
                </c:pt>
                <c:pt idx="808">
                  <c:v>0.80800000000000061</c:v>
                </c:pt>
                <c:pt idx="809">
                  <c:v>0.80900000000000061</c:v>
                </c:pt>
                <c:pt idx="810">
                  <c:v>0.81000000000000061</c:v>
                </c:pt>
                <c:pt idx="811">
                  <c:v>0.81100000000000061</c:v>
                </c:pt>
                <c:pt idx="812">
                  <c:v>0.81200000000000061</c:v>
                </c:pt>
                <c:pt idx="813">
                  <c:v>0.81300000000000061</c:v>
                </c:pt>
                <c:pt idx="814">
                  <c:v>0.81400000000000061</c:v>
                </c:pt>
                <c:pt idx="815">
                  <c:v>0.81500000000000061</c:v>
                </c:pt>
                <c:pt idx="816">
                  <c:v>0.81600000000000061</c:v>
                </c:pt>
                <c:pt idx="817">
                  <c:v>0.81700000000000061</c:v>
                </c:pt>
                <c:pt idx="818">
                  <c:v>0.81800000000000062</c:v>
                </c:pt>
                <c:pt idx="819">
                  <c:v>0.81900000000000062</c:v>
                </c:pt>
                <c:pt idx="820">
                  <c:v>0.82000000000000062</c:v>
                </c:pt>
                <c:pt idx="821">
                  <c:v>0.82100000000000062</c:v>
                </c:pt>
                <c:pt idx="822">
                  <c:v>0.82200000000000062</c:v>
                </c:pt>
                <c:pt idx="823">
                  <c:v>0.82300000000000062</c:v>
                </c:pt>
                <c:pt idx="824">
                  <c:v>0.82400000000000062</c:v>
                </c:pt>
                <c:pt idx="825">
                  <c:v>0.82500000000000062</c:v>
                </c:pt>
                <c:pt idx="826">
                  <c:v>0.82600000000000062</c:v>
                </c:pt>
                <c:pt idx="827">
                  <c:v>0.82700000000000062</c:v>
                </c:pt>
                <c:pt idx="828">
                  <c:v>0.82800000000000062</c:v>
                </c:pt>
                <c:pt idx="829">
                  <c:v>0.82900000000000063</c:v>
                </c:pt>
                <c:pt idx="830">
                  <c:v>0.83000000000000063</c:v>
                </c:pt>
                <c:pt idx="831">
                  <c:v>0.83100000000000063</c:v>
                </c:pt>
                <c:pt idx="832">
                  <c:v>0.83200000000000063</c:v>
                </c:pt>
                <c:pt idx="833">
                  <c:v>0.83300000000000063</c:v>
                </c:pt>
                <c:pt idx="834">
                  <c:v>0.83400000000000063</c:v>
                </c:pt>
                <c:pt idx="835">
                  <c:v>0.83500000000000063</c:v>
                </c:pt>
                <c:pt idx="836">
                  <c:v>0.83600000000000063</c:v>
                </c:pt>
                <c:pt idx="837">
                  <c:v>0.83700000000000063</c:v>
                </c:pt>
                <c:pt idx="838">
                  <c:v>0.83800000000000063</c:v>
                </c:pt>
                <c:pt idx="839">
                  <c:v>0.83900000000000063</c:v>
                </c:pt>
                <c:pt idx="840">
                  <c:v>0.84000000000000064</c:v>
                </c:pt>
                <c:pt idx="841">
                  <c:v>0.84100000000000064</c:v>
                </c:pt>
                <c:pt idx="842">
                  <c:v>0.84200000000000064</c:v>
                </c:pt>
                <c:pt idx="843">
                  <c:v>0.84300000000000064</c:v>
                </c:pt>
                <c:pt idx="844">
                  <c:v>0.84400000000000064</c:v>
                </c:pt>
                <c:pt idx="845">
                  <c:v>0.84500000000000064</c:v>
                </c:pt>
                <c:pt idx="846">
                  <c:v>0.84600000000000064</c:v>
                </c:pt>
                <c:pt idx="847">
                  <c:v>0.84700000000000064</c:v>
                </c:pt>
                <c:pt idx="848">
                  <c:v>0.84800000000000064</c:v>
                </c:pt>
                <c:pt idx="849">
                  <c:v>0.84900000000000064</c:v>
                </c:pt>
                <c:pt idx="850">
                  <c:v>0.85000000000000064</c:v>
                </c:pt>
                <c:pt idx="851">
                  <c:v>0.85100000000000064</c:v>
                </c:pt>
                <c:pt idx="852">
                  <c:v>0.85200000000000065</c:v>
                </c:pt>
                <c:pt idx="853">
                  <c:v>0.85300000000000065</c:v>
                </c:pt>
                <c:pt idx="854">
                  <c:v>0.85400000000000065</c:v>
                </c:pt>
                <c:pt idx="855">
                  <c:v>0.85500000000000065</c:v>
                </c:pt>
                <c:pt idx="856">
                  <c:v>0.85600000000000065</c:v>
                </c:pt>
                <c:pt idx="857">
                  <c:v>0.85700000000000065</c:v>
                </c:pt>
                <c:pt idx="858">
                  <c:v>0.85800000000000065</c:v>
                </c:pt>
                <c:pt idx="859">
                  <c:v>0.85900000000000065</c:v>
                </c:pt>
                <c:pt idx="860">
                  <c:v>0.86000000000000065</c:v>
                </c:pt>
                <c:pt idx="861">
                  <c:v>0.86100000000000065</c:v>
                </c:pt>
                <c:pt idx="862">
                  <c:v>0.86200000000000065</c:v>
                </c:pt>
                <c:pt idx="863">
                  <c:v>0.86300000000000066</c:v>
                </c:pt>
                <c:pt idx="864">
                  <c:v>0.86400000000000066</c:v>
                </c:pt>
                <c:pt idx="865">
                  <c:v>0.86500000000000066</c:v>
                </c:pt>
                <c:pt idx="866">
                  <c:v>0.86600000000000066</c:v>
                </c:pt>
                <c:pt idx="867">
                  <c:v>0.86700000000000066</c:v>
                </c:pt>
                <c:pt idx="868">
                  <c:v>0.86800000000000066</c:v>
                </c:pt>
                <c:pt idx="869">
                  <c:v>0.86900000000000066</c:v>
                </c:pt>
                <c:pt idx="870">
                  <c:v>0.87000000000000066</c:v>
                </c:pt>
                <c:pt idx="871">
                  <c:v>0.87100000000000066</c:v>
                </c:pt>
                <c:pt idx="872">
                  <c:v>0.87200000000000066</c:v>
                </c:pt>
                <c:pt idx="873">
                  <c:v>0.87300000000000066</c:v>
                </c:pt>
                <c:pt idx="874">
                  <c:v>0.87400000000000067</c:v>
                </c:pt>
                <c:pt idx="875">
                  <c:v>0.87500000000000067</c:v>
                </c:pt>
                <c:pt idx="876">
                  <c:v>0.87600000000000067</c:v>
                </c:pt>
                <c:pt idx="877">
                  <c:v>0.87700000000000067</c:v>
                </c:pt>
                <c:pt idx="878">
                  <c:v>0.87800000000000067</c:v>
                </c:pt>
                <c:pt idx="879">
                  <c:v>0.87900000000000067</c:v>
                </c:pt>
                <c:pt idx="880">
                  <c:v>0.88000000000000067</c:v>
                </c:pt>
                <c:pt idx="881">
                  <c:v>0.88100000000000067</c:v>
                </c:pt>
                <c:pt idx="882">
                  <c:v>0.88200000000000067</c:v>
                </c:pt>
                <c:pt idx="883">
                  <c:v>0.88300000000000067</c:v>
                </c:pt>
                <c:pt idx="884">
                  <c:v>0.88400000000000067</c:v>
                </c:pt>
                <c:pt idx="885">
                  <c:v>0.88500000000000068</c:v>
                </c:pt>
                <c:pt idx="886">
                  <c:v>0.88600000000000068</c:v>
                </c:pt>
                <c:pt idx="887">
                  <c:v>0.88700000000000068</c:v>
                </c:pt>
                <c:pt idx="888">
                  <c:v>0.88800000000000068</c:v>
                </c:pt>
                <c:pt idx="889">
                  <c:v>0.88900000000000068</c:v>
                </c:pt>
                <c:pt idx="890">
                  <c:v>0.89000000000000068</c:v>
                </c:pt>
                <c:pt idx="891">
                  <c:v>0.89100000000000068</c:v>
                </c:pt>
                <c:pt idx="892">
                  <c:v>0.89200000000000068</c:v>
                </c:pt>
                <c:pt idx="893">
                  <c:v>0.89300000000000068</c:v>
                </c:pt>
                <c:pt idx="894">
                  <c:v>0.89400000000000068</c:v>
                </c:pt>
                <c:pt idx="895">
                  <c:v>0.89500000000000068</c:v>
                </c:pt>
                <c:pt idx="896">
                  <c:v>0.89600000000000068</c:v>
                </c:pt>
                <c:pt idx="897">
                  <c:v>0.89700000000000069</c:v>
                </c:pt>
                <c:pt idx="898">
                  <c:v>0.89800000000000069</c:v>
                </c:pt>
                <c:pt idx="899">
                  <c:v>0.89900000000000069</c:v>
                </c:pt>
                <c:pt idx="900">
                  <c:v>0.90000000000000069</c:v>
                </c:pt>
                <c:pt idx="901">
                  <c:v>0.90100000000000069</c:v>
                </c:pt>
                <c:pt idx="902">
                  <c:v>0.90200000000000069</c:v>
                </c:pt>
                <c:pt idx="903">
                  <c:v>0.90300000000000069</c:v>
                </c:pt>
                <c:pt idx="904">
                  <c:v>0.90400000000000069</c:v>
                </c:pt>
                <c:pt idx="905">
                  <c:v>0.90500000000000069</c:v>
                </c:pt>
                <c:pt idx="906">
                  <c:v>0.90600000000000069</c:v>
                </c:pt>
                <c:pt idx="907">
                  <c:v>0.90700000000000069</c:v>
                </c:pt>
                <c:pt idx="908">
                  <c:v>0.9080000000000007</c:v>
                </c:pt>
                <c:pt idx="909">
                  <c:v>0.9090000000000007</c:v>
                </c:pt>
                <c:pt idx="910">
                  <c:v>0.9100000000000007</c:v>
                </c:pt>
                <c:pt idx="911">
                  <c:v>0.9110000000000007</c:v>
                </c:pt>
                <c:pt idx="912">
                  <c:v>0.9120000000000007</c:v>
                </c:pt>
                <c:pt idx="913">
                  <c:v>0.9130000000000007</c:v>
                </c:pt>
                <c:pt idx="914">
                  <c:v>0.9140000000000007</c:v>
                </c:pt>
                <c:pt idx="915">
                  <c:v>0.9150000000000007</c:v>
                </c:pt>
                <c:pt idx="916">
                  <c:v>0.9160000000000007</c:v>
                </c:pt>
                <c:pt idx="917">
                  <c:v>0.9170000000000007</c:v>
                </c:pt>
                <c:pt idx="918">
                  <c:v>0.9180000000000007</c:v>
                </c:pt>
                <c:pt idx="919">
                  <c:v>0.91900000000000071</c:v>
                </c:pt>
                <c:pt idx="920">
                  <c:v>0.92000000000000071</c:v>
                </c:pt>
                <c:pt idx="921">
                  <c:v>0.92100000000000071</c:v>
                </c:pt>
                <c:pt idx="922">
                  <c:v>0.92200000000000071</c:v>
                </c:pt>
                <c:pt idx="923">
                  <c:v>0.92300000000000071</c:v>
                </c:pt>
                <c:pt idx="924">
                  <c:v>0.92400000000000071</c:v>
                </c:pt>
                <c:pt idx="925">
                  <c:v>0.92500000000000071</c:v>
                </c:pt>
                <c:pt idx="926">
                  <c:v>0.92600000000000071</c:v>
                </c:pt>
                <c:pt idx="927">
                  <c:v>0.92700000000000071</c:v>
                </c:pt>
                <c:pt idx="928">
                  <c:v>0.92800000000000071</c:v>
                </c:pt>
                <c:pt idx="929">
                  <c:v>0.92900000000000071</c:v>
                </c:pt>
                <c:pt idx="930">
                  <c:v>0.93000000000000071</c:v>
                </c:pt>
                <c:pt idx="931">
                  <c:v>0.93100000000000072</c:v>
                </c:pt>
                <c:pt idx="932">
                  <c:v>0.93200000000000072</c:v>
                </c:pt>
                <c:pt idx="933">
                  <c:v>0.93300000000000072</c:v>
                </c:pt>
                <c:pt idx="934">
                  <c:v>0.93400000000000072</c:v>
                </c:pt>
                <c:pt idx="935">
                  <c:v>0.93500000000000072</c:v>
                </c:pt>
                <c:pt idx="936">
                  <c:v>0.93600000000000072</c:v>
                </c:pt>
                <c:pt idx="937">
                  <c:v>0.93700000000000072</c:v>
                </c:pt>
                <c:pt idx="938">
                  <c:v>0.93800000000000072</c:v>
                </c:pt>
                <c:pt idx="939">
                  <c:v>0.93900000000000072</c:v>
                </c:pt>
                <c:pt idx="940">
                  <c:v>0.94000000000000072</c:v>
                </c:pt>
                <c:pt idx="941">
                  <c:v>0.94100000000000072</c:v>
                </c:pt>
                <c:pt idx="942">
                  <c:v>0.94200000000000073</c:v>
                </c:pt>
                <c:pt idx="943">
                  <c:v>0.94300000000000073</c:v>
                </c:pt>
                <c:pt idx="944">
                  <c:v>0.94400000000000073</c:v>
                </c:pt>
                <c:pt idx="945">
                  <c:v>0.94500000000000073</c:v>
                </c:pt>
                <c:pt idx="946">
                  <c:v>0.94600000000000073</c:v>
                </c:pt>
                <c:pt idx="947">
                  <c:v>0.94700000000000073</c:v>
                </c:pt>
                <c:pt idx="948">
                  <c:v>0.94800000000000073</c:v>
                </c:pt>
                <c:pt idx="949">
                  <c:v>0.94900000000000073</c:v>
                </c:pt>
                <c:pt idx="950">
                  <c:v>0.95000000000000073</c:v>
                </c:pt>
                <c:pt idx="951">
                  <c:v>0.95100000000000073</c:v>
                </c:pt>
                <c:pt idx="952">
                  <c:v>0.95200000000000073</c:v>
                </c:pt>
                <c:pt idx="953">
                  <c:v>0.95300000000000074</c:v>
                </c:pt>
                <c:pt idx="954">
                  <c:v>0.95400000000000074</c:v>
                </c:pt>
                <c:pt idx="955">
                  <c:v>0.95500000000000074</c:v>
                </c:pt>
                <c:pt idx="956">
                  <c:v>0.95600000000000074</c:v>
                </c:pt>
                <c:pt idx="957">
                  <c:v>0.95700000000000074</c:v>
                </c:pt>
                <c:pt idx="958">
                  <c:v>0.95800000000000074</c:v>
                </c:pt>
                <c:pt idx="959">
                  <c:v>0.95900000000000074</c:v>
                </c:pt>
                <c:pt idx="960">
                  <c:v>0.96000000000000074</c:v>
                </c:pt>
                <c:pt idx="961">
                  <c:v>0.96100000000000074</c:v>
                </c:pt>
                <c:pt idx="962">
                  <c:v>0.96200000000000074</c:v>
                </c:pt>
                <c:pt idx="963">
                  <c:v>0.96300000000000074</c:v>
                </c:pt>
                <c:pt idx="964">
                  <c:v>0.96400000000000075</c:v>
                </c:pt>
                <c:pt idx="965">
                  <c:v>0.96500000000000075</c:v>
                </c:pt>
                <c:pt idx="966">
                  <c:v>0.96600000000000075</c:v>
                </c:pt>
                <c:pt idx="967">
                  <c:v>0.96700000000000075</c:v>
                </c:pt>
                <c:pt idx="968">
                  <c:v>0.96800000000000075</c:v>
                </c:pt>
                <c:pt idx="969">
                  <c:v>0.96900000000000075</c:v>
                </c:pt>
                <c:pt idx="970">
                  <c:v>0.97000000000000075</c:v>
                </c:pt>
                <c:pt idx="971">
                  <c:v>0.97100000000000075</c:v>
                </c:pt>
                <c:pt idx="972">
                  <c:v>0.97200000000000075</c:v>
                </c:pt>
                <c:pt idx="973">
                  <c:v>0.97300000000000075</c:v>
                </c:pt>
                <c:pt idx="974">
                  <c:v>0.97400000000000075</c:v>
                </c:pt>
                <c:pt idx="975">
                  <c:v>0.97500000000000075</c:v>
                </c:pt>
                <c:pt idx="976">
                  <c:v>0.97600000000000076</c:v>
                </c:pt>
                <c:pt idx="977">
                  <c:v>0.97700000000000076</c:v>
                </c:pt>
                <c:pt idx="978">
                  <c:v>0.97800000000000076</c:v>
                </c:pt>
                <c:pt idx="979">
                  <c:v>0.97900000000000076</c:v>
                </c:pt>
                <c:pt idx="980">
                  <c:v>0.98000000000000076</c:v>
                </c:pt>
                <c:pt idx="981">
                  <c:v>0.98100000000000076</c:v>
                </c:pt>
                <c:pt idx="982">
                  <c:v>0.98200000000000076</c:v>
                </c:pt>
                <c:pt idx="983">
                  <c:v>0.98300000000000076</c:v>
                </c:pt>
                <c:pt idx="984">
                  <c:v>0.98400000000000076</c:v>
                </c:pt>
                <c:pt idx="985">
                  <c:v>0.98500000000000076</c:v>
                </c:pt>
                <c:pt idx="986">
                  <c:v>0.98600000000000076</c:v>
                </c:pt>
                <c:pt idx="987">
                  <c:v>0.98700000000000077</c:v>
                </c:pt>
                <c:pt idx="988">
                  <c:v>0.98800000000000077</c:v>
                </c:pt>
                <c:pt idx="989">
                  <c:v>0.98900000000000077</c:v>
                </c:pt>
                <c:pt idx="990">
                  <c:v>0.99000000000000077</c:v>
                </c:pt>
                <c:pt idx="991">
                  <c:v>0.99100000000000077</c:v>
                </c:pt>
                <c:pt idx="992">
                  <c:v>0.99200000000000077</c:v>
                </c:pt>
                <c:pt idx="993">
                  <c:v>0.99300000000000077</c:v>
                </c:pt>
                <c:pt idx="994">
                  <c:v>0.99400000000000077</c:v>
                </c:pt>
                <c:pt idx="995">
                  <c:v>0.99500000000000077</c:v>
                </c:pt>
                <c:pt idx="996">
                  <c:v>0.99600000000000077</c:v>
                </c:pt>
                <c:pt idx="997">
                  <c:v>0.99700000000000077</c:v>
                </c:pt>
                <c:pt idx="998">
                  <c:v>0.99800000000000078</c:v>
                </c:pt>
                <c:pt idx="999">
                  <c:v>0.99900000000000078</c:v>
                </c:pt>
                <c:pt idx="1000">
                  <c:v>1.0000000000000007</c:v>
                </c:pt>
              </c:numCache>
            </c:numRef>
          </c:xVal>
          <c:yVal>
            <c:numRef>
              <c:f>'natural cubic spline'!$R$4:$R$1004</c:f>
              <c:numCache>
                <c:formatCode>General</c:formatCode>
                <c:ptCount val="10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2.9629629629708655E-10</c:v>
                </c:pt>
                <c:pt idx="835">
                  <c:v>4.6296296296345769E-9</c:v>
                </c:pt>
                <c:pt idx="836">
                  <c:v>1.8962962962975645E-8</c:v>
                </c:pt>
                <c:pt idx="837">
                  <c:v>4.9296296296320311E-8</c:v>
                </c:pt>
                <c:pt idx="838">
                  <c:v>1.0162962962966858E-7</c:v>
                </c:pt>
                <c:pt idx="839">
                  <c:v>1.8196296296302047E-7</c:v>
                </c:pt>
                <c:pt idx="840">
                  <c:v>2.9629629629637602E-7</c:v>
                </c:pt>
                <c:pt idx="841">
                  <c:v>4.5062962962973526E-7</c:v>
                </c:pt>
                <c:pt idx="842">
                  <c:v>6.5096296296309806E-7</c:v>
                </c:pt>
                <c:pt idx="843">
                  <c:v>9.0329629629646471E-7</c:v>
                </c:pt>
                <c:pt idx="844">
                  <c:v>1.213629629629835E-6</c:v>
                </c:pt>
                <c:pt idx="845">
                  <c:v>1.587962962963209E-6</c:v>
                </c:pt>
                <c:pt idx="846">
                  <c:v>2.0322962962965866E-6</c:v>
                </c:pt>
                <c:pt idx="847">
                  <c:v>2.5526296296299682E-6</c:v>
                </c:pt>
                <c:pt idx="848">
                  <c:v>3.1549629629633534E-6</c:v>
                </c:pt>
                <c:pt idx="849">
                  <c:v>3.8452962962967423E-6</c:v>
                </c:pt>
                <c:pt idx="850">
                  <c:v>4.6296296296301352E-6</c:v>
                </c:pt>
                <c:pt idx="851">
                  <c:v>5.5139629629635315E-6</c:v>
                </c:pt>
                <c:pt idx="852">
                  <c:v>6.5042962962969332E-6</c:v>
                </c:pt>
                <c:pt idx="853">
                  <c:v>7.6066296296303365E-6</c:v>
                </c:pt>
                <c:pt idx="854">
                  <c:v>8.8269629629637444E-6</c:v>
                </c:pt>
                <c:pt idx="855">
                  <c:v>1.0171296296297157E-5</c:v>
                </c:pt>
                <c:pt idx="856">
                  <c:v>1.1645629629630574E-5</c:v>
                </c:pt>
                <c:pt idx="857">
                  <c:v>1.3255962962963993E-5</c:v>
                </c:pt>
                <c:pt idx="858">
                  <c:v>1.5008296296297416E-5</c:v>
                </c:pt>
                <c:pt idx="859">
                  <c:v>1.6908629629630844E-5</c:v>
                </c:pt>
                <c:pt idx="860">
                  <c:v>1.8962962962964277E-5</c:v>
                </c:pt>
                <c:pt idx="861">
                  <c:v>2.1177296296297712E-5</c:v>
                </c:pt>
                <c:pt idx="862">
                  <c:v>2.3557629629631152E-5</c:v>
                </c:pt>
                <c:pt idx="863">
                  <c:v>2.6109962962964593E-5</c:v>
                </c:pt>
                <c:pt idx="864">
                  <c:v>2.8840296296298045E-5</c:v>
                </c:pt>
                <c:pt idx="865">
                  <c:v>3.1754629629631494E-5</c:v>
                </c:pt>
                <c:pt idx="866">
                  <c:v>3.4858962962964953E-5</c:v>
                </c:pt>
                <c:pt idx="867">
                  <c:v>3.8159296296298415E-5</c:v>
                </c:pt>
                <c:pt idx="868">
                  <c:v>4.1661629629631872E-5</c:v>
                </c:pt>
                <c:pt idx="869">
                  <c:v>4.5371962962965345E-5</c:v>
                </c:pt>
                <c:pt idx="870">
                  <c:v>4.929629629629882E-5</c:v>
                </c:pt>
                <c:pt idx="871">
                  <c:v>5.3440629629632296E-5</c:v>
                </c:pt>
                <c:pt idx="872">
                  <c:v>5.7810962962965773E-5</c:v>
                </c:pt>
                <c:pt idx="873">
                  <c:v>6.2413296296299264E-5</c:v>
                </c:pt>
                <c:pt idx="874">
                  <c:v>6.7253629629632748E-5</c:v>
                </c:pt>
                <c:pt idx="875">
                  <c:v>7.2337962962966239E-5</c:v>
                </c:pt>
                <c:pt idx="876">
                  <c:v>7.7672296296299735E-5</c:v>
                </c:pt>
                <c:pt idx="877">
                  <c:v>8.3262629629633238E-5</c:v>
                </c:pt>
                <c:pt idx="878">
                  <c:v>8.9114962962966746E-5</c:v>
                </c:pt>
                <c:pt idx="879">
                  <c:v>9.5235296296300245E-5</c:v>
                </c:pt>
                <c:pt idx="880">
                  <c:v>1.0162962962963378E-4</c:v>
                </c:pt>
                <c:pt idx="881">
                  <c:v>1.083039629629673E-4</c:v>
                </c:pt>
                <c:pt idx="882">
                  <c:v>1.1526429629630081E-4</c:v>
                </c:pt>
                <c:pt idx="883">
                  <c:v>1.2251662962963435E-4</c:v>
                </c:pt>
                <c:pt idx="884">
                  <c:v>1.3006696296296788E-4</c:v>
                </c:pt>
                <c:pt idx="885">
                  <c:v>1.379212962963014E-4</c:v>
                </c:pt>
                <c:pt idx="886">
                  <c:v>1.4608562962963495E-4</c:v>
                </c:pt>
                <c:pt idx="887">
                  <c:v>1.5456596296296849E-4</c:v>
                </c:pt>
                <c:pt idx="888">
                  <c:v>1.6336829629630203E-4</c:v>
                </c:pt>
                <c:pt idx="889">
                  <c:v>1.7249862962963558E-4</c:v>
                </c:pt>
                <c:pt idx="890">
                  <c:v>1.8196296296296916E-4</c:v>
                </c:pt>
                <c:pt idx="891">
                  <c:v>1.9176729629630273E-4</c:v>
                </c:pt>
                <c:pt idx="892">
                  <c:v>2.019176296296363E-4</c:v>
                </c:pt>
                <c:pt idx="893">
                  <c:v>2.1241996296296988E-4</c:v>
                </c:pt>
                <c:pt idx="894">
                  <c:v>2.2328029629630343E-4</c:v>
                </c:pt>
                <c:pt idx="895">
                  <c:v>2.3450462962963702E-4</c:v>
                </c:pt>
                <c:pt idx="896">
                  <c:v>2.4609896296297058E-4</c:v>
                </c:pt>
                <c:pt idx="897">
                  <c:v>2.5806929629630415E-4</c:v>
                </c:pt>
                <c:pt idx="898">
                  <c:v>2.7042162962963778E-4</c:v>
                </c:pt>
                <c:pt idx="899">
                  <c:v>2.8316196296297133E-4</c:v>
                </c:pt>
                <c:pt idx="900">
                  <c:v>2.9629629629630497E-4</c:v>
                </c:pt>
                <c:pt idx="901">
                  <c:v>3.0983062962963861E-4</c:v>
                </c:pt>
                <c:pt idx="902">
                  <c:v>3.2377096296297225E-4</c:v>
                </c:pt>
                <c:pt idx="903">
                  <c:v>3.3812329629630581E-4</c:v>
                </c:pt>
                <c:pt idx="904">
                  <c:v>3.5289362962963945E-4</c:v>
                </c:pt>
                <c:pt idx="905">
                  <c:v>3.6808796296297305E-4</c:v>
                </c:pt>
                <c:pt idx="906">
                  <c:v>3.8371229629630669E-4</c:v>
                </c:pt>
                <c:pt idx="907">
                  <c:v>3.9977262962964037E-4</c:v>
                </c:pt>
                <c:pt idx="908">
                  <c:v>4.1627496296297396E-4</c:v>
                </c:pt>
                <c:pt idx="909">
                  <c:v>4.3322529629630761E-4</c:v>
                </c:pt>
                <c:pt idx="910">
                  <c:v>4.5062962962964131E-4</c:v>
                </c:pt>
                <c:pt idx="911">
                  <c:v>4.6849396296297493E-4</c:v>
                </c:pt>
                <c:pt idx="912">
                  <c:v>4.8682429629630857E-4</c:v>
                </c:pt>
                <c:pt idx="913">
                  <c:v>5.0562662962964227E-4</c:v>
                </c:pt>
                <c:pt idx="914">
                  <c:v>5.2490696296297586E-4</c:v>
                </c:pt>
                <c:pt idx="915">
                  <c:v>5.4467129629630958E-4</c:v>
                </c:pt>
                <c:pt idx="916">
                  <c:v>5.6492562962964332E-4</c:v>
                </c:pt>
                <c:pt idx="917">
                  <c:v>5.8567596296297696E-4</c:v>
                </c:pt>
                <c:pt idx="918">
                  <c:v>6.0692829629631058E-4</c:v>
                </c:pt>
                <c:pt idx="919">
                  <c:v>6.2868862962964429E-4</c:v>
                </c:pt>
                <c:pt idx="920">
                  <c:v>6.5096296296297807E-4</c:v>
                </c:pt>
                <c:pt idx="921">
                  <c:v>6.7375729629631168E-4</c:v>
                </c:pt>
                <c:pt idx="922">
                  <c:v>6.9707762962964545E-4</c:v>
                </c:pt>
                <c:pt idx="923">
                  <c:v>7.2092996296297925E-4</c:v>
                </c:pt>
                <c:pt idx="924">
                  <c:v>7.4532029629631295E-4</c:v>
                </c:pt>
                <c:pt idx="925">
                  <c:v>7.7025462962964665E-4</c:v>
                </c:pt>
                <c:pt idx="926">
                  <c:v>7.9573896296298034E-4</c:v>
                </c:pt>
                <c:pt idx="927">
                  <c:v>8.2177929629631411E-4</c:v>
                </c:pt>
                <c:pt idx="928">
                  <c:v>8.4838162962964773E-4</c:v>
                </c:pt>
                <c:pt idx="929">
                  <c:v>8.7555196296298162E-4</c:v>
                </c:pt>
                <c:pt idx="930">
                  <c:v>9.0329629629631533E-4</c:v>
                </c:pt>
                <c:pt idx="931">
                  <c:v>9.3162062962964896E-4</c:v>
                </c:pt>
                <c:pt idx="932">
                  <c:v>9.605309629629827E-4</c:v>
                </c:pt>
                <c:pt idx="933">
                  <c:v>9.9003329629631645E-4</c:v>
                </c:pt>
                <c:pt idx="934">
                  <c:v>1.0201336296296504E-3</c:v>
                </c:pt>
                <c:pt idx="935">
                  <c:v>1.0508379629629843E-3</c:v>
                </c:pt>
                <c:pt idx="936">
                  <c:v>1.0821522962963178E-3</c:v>
                </c:pt>
                <c:pt idx="937">
                  <c:v>1.1140826296296515E-3</c:v>
                </c:pt>
                <c:pt idx="938">
                  <c:v>1.1466349629629855E-3</c:v>
                </c:pt>
                <c:pt idx="939">
                  <c:v>1.1798152962963192E-3</c:v>
                </c:pt>
                <c:pt idx="940">
                  <c:v>1.213629629629653E-3</c:v>
                </c:pt>
                <c:pt idx="941">
                  <c:v>1.248083962962987E-3</c:v>
                </c:pt>
                <c:pt idx="942">
                  <c:v>1.2831842962963205E-3</c:v>
                </c:pt>
                <c:pt idx="943">
                  <c:v>1.3189366296296546E-3</c:v>
                </c:pt>
                <c:pt idx="944">
                  <c:v>1.3553469629629883E-3</c:v>
                </c:pt>
                <c:pt idx="945">
                  <c:v>1.3924212962963221E-3</c:v>
                </c:pt>
                <c:pt idx="946">
                  <c:v>1.4301656296296561E-3</c:v>
                </c:pt>
                <c:pt idx="947">
                  <c:v>1.4685859629629898E-3</c:v>
                </c:pt>
                <c:pt idx="948">
                  <c:v>1.5076882962963237E-3</c:v>
                </c:pt>
                <c:pt idx="949">
                  <c:v>1.5474786296296576E-3</c:v>
                </c:pt>
                <c:pt idx="950">
                  <c:v>1.5879629629629913E-3</c:v>
                </c:pt>
                <c:pt idx="951">
                  <c:v>1.6291472962963252E-3</c:v>
                </c:pt>
                <c:pt idx="952">
                  <c:v>1.671037629629659E-3</c:v>
                </c:pt>
                <c:pt idx="953">
                  <c:v>1.7136399629629929E-3</c:v>
                </c:pt>
                <c:pt idx="954">
                  <c:v>1.7569602962963268E-3</c:v>
                </c:pt>
                <c:pt idx="955">
                  <c:v>1.8010046296296606E-3</c:v>
                </c:pt>
                <c:pt idx="956">
                  <c:v>1.8457789629629947E-3</c:v>
                </c:pt>
                <c:pt idx="957">
                  <c:v>1.8912892962963286E-3</c:v>
                </c:pt>
                <c:pt idx="958">
                  <c:v>1.9375416296296623E-3</c:v>
                </c:pt>
                <c:pt idx="959">
                  <c:v>1.9845419629629965E-3</c:v>
                </c:pt>
                <c:pt idx="960">
                  <c:v>2.0322962962963302E-3</c:v>
                </c:pt>
                <c:pt idx="961">
                  <c:v>2.0808106296296642E-3</c:v>
                </c:pt>
                <c:pt idx="962">
                  <c:v>2.1300909629629983E-3</c:v>
                </c:pt>
                <c:pt idx="963">
                  <c:v>2.1801432962963319E-3</c:v>
                </c:pt>
                <c:pt idx="964">
                  <c:v>2.2309736296296659E-3</c:v>
                </c:pt>
                <c:pt idx="965">
                  <c:v>2.2825879629630001E-3</c:v>
                </c:pt>
                <c:pt idx="966">
                  <c:v>2.334992296296334E-3</c:v>
                </c:pt>
                <c:pt idx="967">
                  <c:v>2.3881926296296678E-3</c:v>
                </c:pt>
                <c:pt idx="968">
                  <c:v>2.4421949629630018E-3</c:v>
                </c:pt>
                <c:pt idx="969">
                  <c:v>2.4970052962963356E-3</c:v>
                </c:pt>
                <c:pt idx="970">
                  <c:v>2.5526296296296699E-3</c:v>
                </c:pt>
                <c:pt idx="971">
                  <c:v>2.6090739629630036E-3</c:v>
                </c:pt>
                <c:pt idx="972">
                  <c:v>2.6663442962963375E-3</c:v>
                </c:pt>
                <c:pt idx="973">
                  <c:v>2.7244466296296715E-3</c:v>
                </c:pt>
                <c:pt idx="974">
                  <c:v>2.7833869629630059E-3</c:v>
                </c:pt>
                <c:pt idx="975">
                  <c:v>2.8431712962963393E-3</c:v>
                </c:pt>
                <c:pt idx="976">
                  <c:v>2.9038056296296737E-3</c:v>
                </c:pt>
                <c:pt idx="977">
                  <c:v>2.9652959629630072E-3</c:v>
                </c:pt>
                <c:pt idx="978">
                  <c:v>3.0276482962963416E-3</c:v>
                </c:pt>
                <c:pt idx="979">
                  <c:v>3.0908686296296757E-3</c:v>
                </c:pt>
                <c:pt idx="980">
                  <c:v>3.15496296296301E-3</c:v>
                </c:pt>
                <c:pt idx="981">
                  <c:v>3.2199372962963438E-3</c:v>
                </c:pt>
                <c:pt idx="982">
                  <c:v>3.2857976296296778E-3</c:v>
                </c:pt>
                <c:pt idx="983">
                  <c:v>3.3525499629630117E-3</c:v>
                </c:pt>
                <c:pt idx="984">
                  <c:v>3.4202002962963455E-3</c:v>
                </c:pt>
                <c:pt idx="985">
                  <c:v>3.4887546296296797E-3</c:v>
                </c:pt>
                <c:pt idx="986">
                  <c:v>3.5582189629630137E-3</c:v>
                </c:pt>
                <c:pt idx="987">
                  <c:v>3.6285992962963478E-3</c:v>
                </c:pt>
                <c:pt idx="988">
                  <c:v>3.699901629629682E-3</c:v>
                </c:pt>
                <c:pt idx="989">
                  <c:v>3.7721319629630164E-3</c:v>
                </c:pt>
                <c:pt idx="990">
                  <c:v>3.8452962962963501E-3</c:v>
                </c:pt>
                <c:pt idx="991">
                  <c:v>3.9194006296296843E-3</c:v>
                </c:pt>
                <c:pt idx="992">
                  <c:v>3.9944509629630184E-3</c:v>
                </c:pt>
                <c:pt idx="993">
                  <c:v>4.0704532962963528E-3</c:v>
                </c:pt>
                <c:pt idx="994">
                  <c:v>4.1474136296296869E-3</c:v>
                </c:pt>
                <c:pt idx="995">
                  <c:v>4.225337962963021E-3</c:v>
                </c:pt>
                <c:pt idx="996">
                  <c:v>4.3042322962963554E-3</c:v>
                </c:pt>
                <c:pt idx="997">
                  <c:v>4.3841026296296895E-3</c:v>
                </c:pt>
                <c:pt idx="998">
                  <c:v>4.4649549629630228E-3</c:v>
                </c:pt>
                <c:pt idx="999">
                  <c:v>4.5467952962963574E-3</c:v>
                </c:pt>
                <c:pt idx="1000">
                  <c:v>4.6296296296296823E-3</c:v>
                </c:pt>
              </c:numCache>
            </c:numRef>
          </c:yVal>
        </c:ser>
        <c:ser>
          <c:idx val="4"/>
          <c:order val="5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spline'!$AJ$4:$AJ$5</c:f>
              <c:numCache>
                <c:formatCode>0.000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'natural cubic spline'!$AK$4:$AK$5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5"/>
          <c:order val="6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spline'!$AJ$6:$AJ$7</c:f>
              <c:numCache>
                <c:formatCode>0.000</c:formatCode>
                <c:ptCount val="2"/>
                <c:pt idx="0">
                  <c:v>0.16666666666666666</c:v>
                </c:pt>
                <c:pt idx="1">
                  <c:v>0.16666666666666666</c:v>
                </c:pt>
              </c:numCache>
            </c:numRef>
          </c:xVal>
          <c:yVal>
            <c:numRef>
              <c:f>'natural cubic spline'!$AK$6:$AK$7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6"/>
          <c:order val="7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spline'!$AJ$8:$AJ$9</c:f>
              <c:numCache>
                <c:formatCode>0.000</c:formatCode>
                <c:ptCount val="2"/>
                <c:pt idx="0">
                  <c:v>0.33333333333333331</c:v>
                </c:pt>
                <c:pt idx="1">
                  <c:v>0.33333333333333331</c:v>
                </c:pt>
              </c:numCache>
            </c:numRef>
          </c:xVal>
          <c:yVal>
            <c:numRef>
              <c:f>'natural cubic spline'!$AK$8:$AK$9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7"/>
          <c:order val="8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spline'!$AJ$10:$AJ$11</c:f>
              <c:numCache>
                <c:formatCode>0.000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xVal>
          <c:yVal>
            <c:numRef>
              <c:f>'natural cubic spline'!$AK$10:$AK$11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8"/>
          <c:order val="9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spline'!$AJ$12:$AJ$13</c:f>
              <c:numCache>
                <c:formatCode>0.000</c:formatCode>
                <c:ptCount val="2"/>
                <c:pt idx="0">
                  <c:v>0.66666666666666663</c:v>
                </c:pt>
                <c:pt idx="1">
                  <c:v>0.66666666666666663</c:v>
                </c:pt>
              </c:numCache>
            </c:numRef>
          </c:xVal>
          <c:yVal>
            <c:numRef>
              <c:f>'natural cubic spline'!$AK$12:$AK$13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9"/>
          <c:order val="10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spline'!$AJ$14:$AJ$15</c:f>
              <c:numCache>
                <c:formatCode>0.000</c:formatCode>
                <c:ptCount val="2"/>
                <c:pt idx="0">
                  <c:v>0.83333333333333337</c:v>
                </c:pt>
                <c:pt idx="1">
                  <c:v>0.83333333333333337</c:v>
                </c:pt>
              </c:numCache>
            </c:numRef>
          </c:xVal>
          <c:yVal>
            <c:numRef>
              <c:f>'natural cubic spline'!$AK$14:$AK$15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10"/>
          <c:order val="11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'natural cubic spline'!$AJ$16:$AJ$17</c:f>
              <c:numCache>
                <c:formatCode>0.000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xVal>
          <c:yVal>
            <c:numRef>
              <c:f>'natural cubic spline'!$AK$16:$AK$17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axId val="167978112"/>
        <c:axId val="167979648"/>
      </c:scatterChart>
      <c:valAx>
        <c:axId val="167978112"/>
        <c:scaling>
          <c:orientation val="minMax"/>
          <c:max val="1"/>
          <c:min val="0"/>
        </c:scaling>
        <c:axPos val="b"/>
        <c:numFmt formatCode="0.000" sourceLinked="1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979648"/>
        <c:crosses val="autoZero"/>
        <c:crossBetween val="midCat"/>
        <c:majorUnit val="0.2"/>
        <c:minorUnit val="0.1"/>
      </c:valAx>
      <c:valAx>
        <c:axId val="167979648"/>
        <c:scaling>
          <c:orientation val="minMax"/>
          <c:max val="5.0000000000000018E-3"/>
          <c:min val="0"/>
        </c:scaling>
        <c:axPos val="l"/>
        <c:majorGridlines>
          <c:spPr>
            <a:ln w="3175">
              <a:solidFill>
                <a:schemeClr val="bg1">
                  <a:lumMod val="65000"/>
                </a:schemeClr>
              </a:solidFill>
              <a:prstDash val="solid"/>
            </a:ln>
          </c:spPr>
        </c:majorGridlines>
        <c:numFmt formatCode="0.000" sourceLinked="0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7978112"/>
        <c:crosses val="autoZero"/>
        <c:crossBetween val="midCat"/>
      </c:valAx>
      <c:spPr>
        <a:noFill/>
        <a:ln w="12700">
          <a:noFill/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Degree = 1</a:t>
            </a:r>
          </a:p>
        </c:rich>
      </c:tx>
      <c:layout>
        <c:manualLayout>
          <c:xMode val="edge"/>
          <c:yMode val="edge"/>
          <c:x val="0.4326252639472708"/>
          <c:y val="1.9607853228270952E-2"/>
        </c:manualLayout>
      </c:layout>
    </c:title>
    <c:plotArea>
      <c:layout>
        <c:manualLayout>
          <c:layoutTarget val="inner"/>
          <c:xMode val="edge"/>
          <c:yMode val="edge"/>
          <c:x val="7.8288887922158906E-2"/>
          <c:y val="0.12155222147713547"/>
          <c:w val="0.88029098572622999"/>
          <c:h val="0.72414478109452995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bspline!$U$4:$U$104</c:f>
              <c:numCache>
                <c:formatCode>0.0000</c:formatCode>
                <c:ptCount val="101"/>
                <c:pt idx="0">
                  <c:v>0</c:v>
                </c:pt>
                <c:pt idx="1">
                  <c:v>6.0000000000000005E-2</c:v>
                </c:pt>
                <c:pt idx="2">
                  <c:v>0.12000000000000001</c:v>
                </c:pt>
                <c:pt idx="3">
                  <c:v>0.18</c:v>
                </c:pt>
                <c:pt idx="4">
                  <c:v>0.24000000000000002</c:v>
                </c:pt>
                <c:pt idx="5">
                  <c:v>0.30000000000000004</c:v>
                </c:pt>
                <c:pt idx="6">
                  <c:v>0.36000000000000004</c:v>
                </c:pt>
                <c:pt idx="7">
                  <c:v>0.42000000000000004</c:v>
                </c:pt>
                <c:pt idx="8">
                  <c:v>0.48000000000000004</c:v>
                </c:pt>
                <c:pt idx="9">
                  <c:v>0.54</c:v>
                </c:pt>
                <c:pt idx="10">
                  <c:v>0.6</c:v>
                </c:pt>
                <c:pt idx="11">
                  <c:v>0.65999999999999992</c:v>
                </c:pt>
                <c:pt idx="12">
                  <c:v>0.72</c:v>
                </c:pt>
                <c:pt idx="13">
                  <c:v>0.77999999999999992</c:v>
                </c:pt>
                <c:pt idx="14">
                  <c:v>0.84</c:v>
                </c:pt>
                <c:pt idx="15">
                  <c:v>0.9</c:v>
                </c:pt>
                <c:pt idx="16">
                  <c:v>0.96000000000000008</c:v>
                </c:pt>
                <c:pt idx="17">
                  <c:v>0.97999999999999987</c:v>
                </c:pt>
                <c:pt idx="18">
                  <c:v>0.91999999999999982</c:v>
                </c:pt>
                <c:pt idx="19">
                  <c:v>0.85999999999999976</c:v>
                </c:pt>
                <c:pt idx="20">
                  <c:v>0.79999999999999971</c:v>
                </c:pt>
                <c:pt idx="21">
                  <c:v>0.73999999999999966</c:v>
                </c:pt>
                <c:pt idx="22">
                  <c:v>0.6799999999999996</c:v>
                </c:pt>
                <c:pt idx="23">
                  <c:v>0.61999999999999955</c:v>
                </c:pt>
                <c:pt idx="24">
                  <c:v>0.5599999999999995</c:v>
                </c:pt>
                <c:pt idx="25">
                  <c:v>0.49999999999999956</c:v>
                </c:pt>
                <c:pt idx="26">
                  <c:v>0.4399999999999995</c:v>
                </c:pt>
                <c:pt idx="27">
                  <c:v>0.37999999999999945</c:v>
                </c:pt>
                <c:pt idx="28">
                  <c:v>0.3199999999999994</c:v>
                </c:pt>
                <c:pt idx="29">
                  <c:v>0.25999999999999934</c:v>
                </c:pt>
                <c:pt idx="30">
                  <c:v>0.19999999999999929</c:v>
                </c:pt>
                <c:pt idx="31">
                  <c:v>0.13999999999999924</c:v>
                </c:pt>
                <c:pt idx="32">
                  <c:v>7.9999999999999183E-2</c:v>
                </c:pt>
                <c:pt idx="33">
                  <c:v>1.999999999999913E-2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bspline!$V$4:$V$104</c:f>
              <c:numCache>
                <c:formatCode>0.0000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2.0000000000000129E-2</c:v>
                </c:pt>
                <c:pt idx="18">
                  <c:v>8.0000000000000182E-2</c:v>
                </c:pt>
                <c:pt idx="19">
                  <c:v>0.14000000000000024</c:v>
                </c:pt>
                <c:pt idx="20">
                  <c:v>0.20000000000000029</c:v>
                </c:pt>
                <c:pt idx="21">
                  <c:v>0.26000000000000034</c:v>
                </c:pt>
                <c:pt idx="22">
                  <c:v>0.3200000000000004</c:v>
                </c:pt>
                <c:pt idx="23">
                  <c:v>0.38000000000000045</c:v>
                </c:pt>
                <c:pt idx="24">
                  <c:v>0.4400000000000005</c:v>
                </c:pt>
                <c:pt idx="25">
                  <c:v>0.50000000000000044</c:v>
                </c:pt>
                <c:pt idx="26">
                  <c:v>0.5600000000000005</c:v>
                </c:pt>
                <c:pt idx="27">
                  <c:v>0.62000000000000055</c:v>
                </c:pt>
                <c:pt idx="28">
                  <c:v>0.6800000000000006</c:v>
                </c:pt>
                <c:pt idx="29">
                  <c:v>0.74000000000000066</c:v>
                </c:pt>
                <c:pt idx="30">
                  <c:v>0.80000000000000071</c:v>
                </c:pt>
                <c:pt idx="31">
                  <c:v>0.86000000000000076</c:v>
                </c:pt>
                <c:pt idx="32">
                  <c:v>0.92000000000000082</c:v>
                </c:pt>
                <c:pt idx="33">
                  <c:v>0.98000000000000087</c:v>
                </c:pt>
                <c:pt idx="34">
                  <c:v>0.95999999999999908</c:v>
                </c:pt>
                <c:pt idx="35">
                  <c:v>0.89999999999999902</c:v>
                </c:pt>
                <c:pt idx="36">
                  <c:v>0.83999999999999897</c:v>
                </c:pt>
                <c:pt idx="37">
                  <c:v>0.77999999999999892</c:v>
                </c:pt>
                <c:pt idx="38">
                  <c:v>0.71999999999999886</c:v>
                </c:pt>
                <c:pt idx="39">
                  <c:v>0.65999999999999881</c:v>
                </c:pt>
                <c:pt idx="40">
                  <c:v>0.59999999999999876</c:v>
                </c:pt>
                <c:pt idx="41">
                  <c:v>0.5399999999999987</c:v>
                </c:pt>
                <c:pt idx="42">
                  <c:v>0.47999999999999871</c:v>
                </c:pt>
                <c:pt idx="43">
                  <c:v>0.41999999999999865</c:v>
                </c:pt>
                <c:pt idx="44">
                  <c:v>0.3599999999999986</c:v>
                </c:pt>
                <c:pt idx="45">
                  <c:v>0.29999999999999855</c:v>
                </c:pt>
                <c:pt idx="46">
                  <c:v>0.23999999999999852</c:v>
                </c:pt>
                <c:pt idx="47">
                  <c:v>0.17999999999999847</c:v>
                </c:pt>
                <c:pt idx="48">
                  <c:v>0.11999999999999843</c:v>
                </c:pt>
                <c:pt idx="49">
                  <c:v>5.9999999999998381E-2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</c:ser>
        <c:ser>
          <c:idx val="2"/>
          <c:order val="2"/>
          <c:spPr>
            <a:ln w="12700">
              <a:solidFill>
                <a:schemeClr val="bg2">
                  <a:lumMod val="25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bspline!$W$4:$W$104</c:f>
              <c:numCache>
                <c:formatCode>0.0000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4.0000000000000917E-2</c:v>
                </c:pt>
                <c:pt idx="35">
                  <c:v>0.10000000000000096</c:v>
                </c:pt>
                <c:pt idx="36">
                  <c:v>0.160000000000001</c:v>
                </c:pt>
                <c:pt idx="37">
                  <c:v>0.22000000000000106</c:v>
                </c:pt>
                <c:pt idx="38">
                  <c:v>0.28000000000000108</c:v>
                </c:pt>
                <c:pt idx="39">
                  <c:v>0.34000000000000113</c:v>
                </c:pt>
                <c:pt idx="40">
                  <c:v>0.40000000000000119</c:v>
                </c:pt>
                <c:pt idx="41">
                  <c:v>0.46000000000000124</c:v>
                </c:pt>
                <c:pt idx="42">
                  <c:v>0.52000000000000124</c:v>
                </c:pt>
                <c:pt idx="43">
                  <c:v>0.58000000000000129</c:v>
                </c:pt>
                <c:pt idx="44">
                  <c:v>0.64000000000000135</c:v>
                </c:pt>
                <c:pt idx="45">
                  <c:v>0.7000000000000014</c:v>
                </c:pt>
                <c:pt idx="46">
                  <c:v>0.76000000000000145</c:v>
                </c:pt>
                <c:pt idx="47">
                  <c:v>0.82000000000000151</c:v>
                </c:pt>
                <c:pt idx="48">
                  <c:v>0.88000000000000156</c:v>
                </c:pt>
                <c:pt idx="49">
                  <c:v>0.94000000000000161</c:v>
                </c:pt>
                <c:pt idx="50">
                  <c:v>0.99999999999999867</c:v>
                </c:pt>
                <c:pt idx="51">
                  <c:v>0.93999999999999861</c:v>
                </c:pt>
                <c:pt idx="52">
                  <c:v>0.87999999999999856</c:v>
                </c:pt>
                <c:pt idx="53">
                  <c:v>0.81999999999999851</c:v>
                </c:pt>
                <c:pt idx="54">
                  <c:v>0.75999999999999845</c:v>
                </c:pt>
                <c:pt idx="55">
                  <c:v>0.69999999999999829</c:v>
                </c:pt>
                <c:pt idx="56">
                  <c:v>0.63999999999999824</c:v>
                </c:pt>
                <c:pt idx="57">
                  <c:v>0.57999999999999818</c:v>
                </c:pt>
                <c:pt idx="58">
                  <c:v>0.51999999999999813</c:v>
                </c:pt>
                <c:pt idx="59">
                  <c:v>0.45999999999999808</c:v>
                </c:pt>
                <c:pt idx="60">
                  <c:v>0.39999999999999802</c:v>
                </c:pt>
                <c:pt idx="61">
                  <c:v>0.33999999999999792</c:v>
                </c:pt>
                <c:pt idx="62">
                  <c:v>0.27999999999999786</c:v>
                </c:pt>
                <c:pt idx="63">
                  <c:v>0.21999999999999781</c:v>
                </c:pt>
                <c:pt idx="64">
                  <c:v>0.15999999999999773</c:v>
                </c:pt>
                <c:pt idx="65">
                  <c:v>9.9999999999997674E-2</c:v>
                </c:pt>
                <c:pt idx="66">
                  <c:v>3.99999999999976E-2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bspline!$X$4:$X$104</c:f>
              <c:numCache>
                <c:formatCode>0.0000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1.3322676295501882E-15</c:v>
                </c:pt>
                <c:pt idx="51">
                  <c:v>6.0000000000001399E-2</c:v>
                </c:pt>
                <c:pt idx="52">
                  <c:v>0.12000000000000147</c:v>
                </c:pt>
                <c:pt idx="53">
                  <c:v>0.18000000000000152</c:v>
                </c:pt>
                <c:pt idx="54">
                  <c:v>0.2400000000000016</c:v>
                </c:pt>
                <c:pt idx="55">
                  <c:v>0.30000000000000165</c:v>
                </c:pt>
                <c:pt idx="56">
                  <c:v>0.36000000000000171</c:v>
                </c:pt>
                <c:pt idx="57">
                  <c:v>0.42000000000000182</c:v>
                </c:pt>
                <c:pt idx="58">
                  <c:v>0.48000000000000187</c:v>
                </c:pt>
                <c:pt idx="59">
                  <c:v>0.54000000000000192</c:v>
                </c:pt>
                <c:pt idx="60">
                  <c:v>0.60000000000000198</c:v>
                </c:pt>
                <c:pt idx="61">
                  <c:v>0.66000000000000203</c:v>
                </c:pt>
                <c:pt idx="62">
                  <c:v>0.72000000000000208</c:v>
                </c:pt>
                <c:pt idx="63">
                  <c:v>0.78000000000000225</c:v>
                </c:pt>
                <c:pt idx="64">
                  <c:v>0.8400000000000023</c:v>
                </c:pt>
                <c:pt idx="65">
                  <c:v>0.90000000000000235</c:v>
                </c:pt>
                <c:pt idx="66">
                  <c:v>0.96000000000000241</c:v>
                </c:pt>
                <c:pt idx="67">
                  <c:v>0.97999999999999754</c:v>
                </c:pt>
                <c:pt idx="68">
                  <c:v>0.91999999999999749</c:v>
                </c:pt>
                <c:pt idx="69">
                  <c:v>0.85999999999999754</c:v>
                </c:pt>
                <c:pt idx="70">
                  <c:v>0.79999999999999749</c:v>
                </c:pt>
                <c:pt idx="71">
                  <c:v>0.73999999999999744</c:v>
                </c:pt>
                <c:pt idx="72">
                  <c:v>0.67999999999999738</c:v>
                </c:pt>
                <c:pt idx="73">
                  <c:v>0.61999999999999744</c:v>
                </c:pt>
                <c:pt idx="74">
                  <c:v>0.55999999999999739</c:v>
                </c:pt>
                <c:pt idx="75">
                  <c:v>0.49999999999999734</c:v>
                </c:pt>
                <c:pt idx="76">
                  <c:v>0.43999999999999728</c:v>
                </c:pt>
                <c:pt idx="77">
                  <c:v>0.37999999999999728</c:v>
                </c:pt>
                <c:pt idx="78">
                  <c:v>0.31999999999999723</c:v>
                </c:pt>
                <c:pt idx="79">
                  <c:v>0.25999999999999723</c:v>
                </c:pt>
                <c:pt idx="80">
                  <c:v>0.19999999999999721</c:v>
                </c:pt>
                <c:pt idx="81">
                  <c:v>0.13999999999999718</c:v>
                </c:pt>
                <c:pt idx="82">
                  <c:v>7.9999999999997143E-2</c:v>
                </c:pt>
                <c:pt idx="83">
                  <c:v>1.9999999999997121E-2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</c:ser>
        <c:ser>
          <c:idx val="4"/>
          <c:order val="4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bspline!$AJ$4:$AJ$5</c:f>
              <c:numCache>
                <c:formatCode>0.000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bspline!$AK$4:$AK$5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5"/>
          <c:order val="5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bspline!$AJ$6:$AJ$7</c:f>
              <c:numCache>
                <c:formatCode>0.000</c:formatCode>
                <c:ptCount val="2"/>
                <c:pt idx="0">
                  <c:v>0.16666666666666666</c:v>
                </c:pt>
                <c:pt idx="1">
                  <c:v>0.16666666666666666</c:v>
                </c:pt>
              </c:numCache>
            </c:numRef>
          </c:xVal>
          <c:yVal>
            <c:numRef>
              <c:f>bspline!$AK$6:$AK$7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6"/>
          <c:order val="6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bspline!$AJ$8:$AJ$9</c:f>
              <c:numCache>
                <c:formatCode>0.000</c:formatCode>
                <c:ptCount val="2"/>
                <c:pt idx="0">
                  <c:v>0.33333333333333331</c:v>
                </c:pt>
                <c:pt idx="1">
                  <c:v>0.33333333333333331</c:v>
                </c:pt>
              </c:numCache>
            </c:numRef>
          </c:xVal>
          <c:yVal>
            <c:numRef>
              <c:f>bspline!$AK$8:$AK$9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7"/>
          <c:order val="7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bspline!$AJ$10:$AJ$11</c:f>
              <c:numCache>
                <c:formatCode>0.000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xVal>
          <c:yVal>
            <c:numRef>
              <c:f>bspline!$AK$10:$AK$11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8"/>
          <c:order val="8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bspline!$AJ$12:$AJ$13</c:f>
              <c:numCache>
                <c:formatCode>0.000</c:formatCode>
                <c:ptCount val="2"/>
                <c:pt idx="0">
                  <c:v>0.66666666666666663</c:v>
                </c:pt>
                <c:pt idx="1">
                  <c:v>0.66666666666666663</c:v>
                </c:pt>
              </c:numCache>
            </c:numRef>
          </c:xVal>
          <c:yVal>
            <c:numRef>
              <c:f>bspline!$AK$12:$AK$13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9"/>
          <c:order val="9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bspline!$AJ$14:$AJ$15</c:f>
              <c:numCache>
                <c:formatCode>0.000</c:formatCode>
                <c:ptCount val="2"/>
                <c:pt idx="0">
                  <c:v>0.83333333333333337</c:v>
                </c:pt>
                <c:pt idx="1">
                  <c:v>0.83333333333333337</c:v>
                </c:pt>
              </c:numCache>
            </c:numRef>
          </c:xVal>
          <c:yVal>
            <c:numRef>
              <c:f>bspline!$AK$14:$AK$15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10"/>
          <c:order val="10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bspline!$AJ$16:$AJ$17</c:f>
              <c:numCache>
                <c:formatCode>0.000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xVal>
          <c:yVal>
            <c:numRef>
              <c:f>bspline!$AK$16:$AK$17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11"/>
          <c:order val="11"/>
          <c:spPr>
            <a:ln w="1270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bspline!$Y$4:$Y$104</c:f>
              <c:numCache>
                <c:formatCode>0.0000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2.000000000000245E-2</c:v>
                </c:pt>
                <c:pt idx="68">
                  <c:v>8.0000000000002472E-2</c:v>
                </c:pt>
                <c:pt idx="69">
                  <c:v>0.14000000000000251</c:v>
                </c:pt>
                <c:pt idx="70">
                  <c:v>0.20000000000000254</c:v>
                </c:pt>
                <c:pt idx="71">
                  <c:v>0.26000000000000256</c:v>
                </c:pt>
                <c:pt idx="72">
                  <c:v>0.32000000000000256</c:v>
                </c:pt>
                <c:pt idx="73">
                  <c:v>0.38000000000000261</c:v>
                </c:pt>
                <c:pt idx="74">
                  <c:v>0.44000000000000261</c:v>
                </c:pt>
                <c:pt idx="75">
                  <c:v>0.50000000000000266</c:v>
                </c:pt>
                <c:pt idx="76">
                  <c:v>0.56000000000000272</c:v>
                </c:pt>
                <c:pt idx="77">
                  <c:v>0.62000000000000277</c:v>
                </c:pt>
                <c:pt idx="78">
                  <c:v>0.68000000000000271</c:v>
                </c:pt>
                <c:pt idx="79">
                  <c:v>0.74000000000000277</c:v>
                </c:pt>
                <c:pt idx="80">
                  <c:v>0.80000000000000282</c:v>
                </c:pt>
                <c:pt idx="81">
                  <c:v>0.86000000000000287</c:v>
                </c:pt>
                <c:pt idx="82">
                  <c:v>0.92000000000000282</c:v>
                </c:pt>
                <c:pt idx="83">
                  <c:v>0.98000000000000287</c:v>
                </c:pt>
                <c:pt idx="84">
                  <c:v>0.95999999999999708</c:v>
                </c:pt>
                <c:pt idx="85">
                  <c:v>0.89999999999999702</c:v>
                </c:pt>
                <c:pt idx="86">
                  <c:v>0.83999999999999697</c:v>
                </c:pt>
                <c:pt idx="87">
                  <c:v>0.77999999999999692</c:v>
                </c:pt>
                <c:pt idx="88">
                  <c:v>0.71999999999999675</c:v>
                </c:pt>
                <c:pt idx="89">
                  <c:v>0.6599999999999967</c:v>
                </c:pt>
                <c:pt idx="90">
                  <c:v>0.59999999999999665</c:v>
                </c:pt>
                <c:pt idx="91">
                  <c:v>0.53999999999999659</c:v>
                </c:pt>
                <c:pt idx="92">
                  <c:v>0.47999999999999654</c:v>
                </c:pt>
                <c:pt idx="93">
                  <c:v>0.41999999999999649</c:v>
                </c:pt>
                <c:pt idx="94">
                  <c:v>0.35999999999999638</c:v>
                </c:pt>
                <c:pt idx="95">
                  <c:v>0.29999999999999633</c:v>
                </c:pt>
                <c:pt idx="96">
                  <c:v>0.23999999999999627</c:v>
                </c:pt>
                <c:pt idx="97">
                  <c:v>0.17999999999999619</c:v>
                </c:pt>
                <c:pt idx="98">
                  <c:v>0.11999999999999614</c:v>
                </c:pt>
                <c:pt idx="99">
                  <c:v>5.999999999999607E-2</c:v>
                </c:pt>
                <c:pt idx="100">
                  <c:v>5.9999999999993403E-4</c:v>
                </c:pt>
              </c:numCache>
            </c:numRef>
          </c:yVal>
          <c:smooth val="1"/>
        </c:ser>
        <c:axId val="178420736"/>
        <c:axId val="178438912"/>
      </c:scatterChart>
      <c:valAx>
        <c:axId val="178420736"/>
        <c:scaling>
          <c:orientation val="minMax"/>
          <c:max val="1"/>
          <c:min val="0"/>
        </c:scaling>
        <c:axPos val="b"/>
        <c:numFmt formatCode="0.00" sourceLinked="1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38912"/>
        <c:crosses val="autoZero"/>
        <c:crossBetween val="midCat"/>
        <c:majorUnit val="0.2"/>
        <c:minorUnit val="0.1"/>
      </c:valAx>
      <c:valAx>
        <c:axId val="178438912"/>
        <c:scaling>
          <c:orientation val="minMax"/>
          <c:max val="1"/>
          <c:min val="0"/>
        </c:scaling>
        <c:axPos val="l"/>
        <c:majorGridlines>
          <c:spPr>
            <a:ln w="3175">
              <a:solidFill>
                <a:schemeClr val="bg1">
                  <a:lumMod val="65000"/>
                </a:schemeClr>
              </a:solidFill>
              <a:prstDash val="solid"/>
            </a:ln>
          </c:spPr>
        </c:majorGridlines>
        <c:numFmt formatCode="0.0" sourceLinked="0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20736"/>
        <c:crosses val="autoZero"/>
        <c:crossBetween val="midCat"/>
        <c:majorUnit val="0.2"/>
      </c:valAx>
      <c:spPr>
        <a:noFill/>
        <a:ln w="12700">
          <a:noFill/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Degree = 2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8.3282724012842993E-2"/>
          <c:y val="0.14841182588025581"/>
          <c:w val="0.88029098572622955"/>
          <c:h val="0.70310800772544968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bspline!$AA$4:$AA$104</c:f>
              <c:numCache>
                <c:formatCode>0.0000</c:formatCode>
                <c:ptCount val="101"/>
                <c:pt idx="0">
                  <c:v>0</c:v>
                </c:pt>
                <c:pt idx="1">
                  <c:v>1.8000000000000002E-3</c:v>
                </c:pt>
                <c:pt idx="2">
                  <c:v>7.2000000000000007E-3</c:v>
                </c:pt>
                <c:pt idx="3">
                  <c:v>1.6199999999999999E-2</c:v>
                </c:pt>
                <c:pt idx="4">
                  <c:v>2.8800000000000003E-2</c:v>
                </c:pt>
                <c:pt idx="5">
                  <c:v>4.5000000000000012E-2</c:v>
                </c:pt>
                <c:pt idx="6">
                  <c:v>6.4800000000000024E-2</c:v>
                </c:pt>
                <c:pt idx="7">
                  <c:v>8.8200000000000028E-2</c:v>
                </c:pt>
                <c:pt idx="8">
                  <c:v>0.11520000000000001</c:v>
                </c:pt>
                <c:pt idx="9">
                  <c:v>0.14580000000000001</c:v>
                </c:pt>
                <c:pt idx="10">
                  <c:v>0.18</c:v>
                </c:pt>
                <c:pt idx="11">
                  <c:v>0.21779999999999997</c:v>
                </c:pt>
                <c:pt idx="12">
                  <c:v>0.25919999999999993</c:v>
                </c:pt>
                <c:pt idx="13">
                  <c:v>0.30419999999999997</c:v>
                </c:pt>
                <c:pt idx="14">
                  <c:v>0.35279999999999995</c:v>
                </c:pt>
                <c:pt idx="15">
                  <c:v>0.40500000000000003</c:v>
                </c:pt>
                <c:pt idx="16">
                  <c:v>0.46080000000000004</c:v>
                </c:pt>
                <c:pt idx="17">
                  <c:v>0.51960000000000017</c:v>
                </c:pt>
                <c:pt idx="18">
                  <c:v>0.57360000000000011</c:v>
                </c:pt>
                <c:pt idx="19">
                  <c:v>0.62040000000000017</c:v>
                </c:pt>
                <c:pt idx="20">
                  <c:v>0.66000000000000014</c:v>
                </c:pt>
                <c:pt idx="21">
                  <c:v>0.69240000000000013</c:v>
                </c:pt>
                <c:pt idx="22">
                  <c:v>0.71760000000000002</c:v>
                </c:pt>
                <c:pt idx="23">
                  <c:v>0.73560000000000003</c:v>
                </c:pt>
                <c:pt idx="24">
                  <c:v>0.74639999999999995</c:v>
                </c:pt>
                <c:pt idx="25">
                  <c:v>0.75</c:v>
                </c:pt>
                <c:pt idx="26">
                  <c:v>0.74639999999999995</c:v>
                </c:pt>
                <c:pt idx="27">
                  <c:v>0.73559999999999992</c:v>
                </c:pt>
                <c:pt idx="28">
                  <c:v>0.71759999999999979</c:v>
                </c:pt>
                <c:pt idx="29">
                  <c:v>0.69239999999999968</c:v>
                </c:pt>
                <c:pt idx="30">
                  <c:v>0.65999999999999959</c:v>
                </c:pt>
                <c:pt idx="31">
                  <c:v>0.6203999999999994</c:v>
                </c:pt>
                <c:pt idx="32">
                  <c:v>0.57359999999999922</c:v>
                </c:pt>
                <c:pt idx="33">
                  <c:v>0.51959999999999917</c:v>
                </c:pt>
                <c:pt idx="34">
                  <c:v>0.4607999999999991</c:v>
                </c:pt>
                <c:pt idx="35">
                  <c:v>0.40499999999999914</c:v>
                </c:pt>
                <c:pt idx="36">
                  <c:v>0.35279999999999917</c:v>
                </c:pt>
                <c:pt idx="37">
                  <c:v>0.30419999999999914</c:v>
                </c:pt>
                <c:pt idx="38">
                  <c:v>0.25919999999999921</c:v>
                </c:pt>
                <c:pt idx="39">
                  <c:v>0.21779999999999922</c:v>
                </c:pt>
                <c:pt idx="40">
                  <c:v>0.17999999999999927</c:v>
                </c:pt>
                <c:pt idx="41">
                  <c:v>0.14579999999999932</c:v>
                </c:pt>
                <c:pt idx="42">
                  <c:v>0.11519999999999937</c:v>
                </c:pt>
                <c:pt idx="43">
                  <c:v>8.8199999999999432E-2</c:v>
                </c:pt>
                <c:pt idx="44">
                  <c:v>6.4799999999999497E-2</c:v>
                </c:pt>
                <c:pt idx="45">
                  <c:v>4.4999999999999568E-2</c:v>
                </c:pt>
                <c:pt idx="46">
                  <c:v>2.8799999999999645E-2</c:v>
                </c:pt>
                <c:pt idx="47">
                  <c:v>1.6199999999999725E-2</c:v>
                </c:pt>
                <c:pt idx="48">
                  <c:v>7.1999999999998116E-3</c:v>
                </c:pt>
                <c:pt idx="49">
                  <c:v>1.7999999999999028E-3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bspline!$AB$4:$AB$104</c:f>
              <c:numCache>
                <c:formatCode>0.0000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2.0000000000000256E-4</c:v>
                </c:pt>
                <c:pt idx="18">
                  <c:v>3.200000000000014E-3</c:v>
                </c:pt>
                <c:pt idx="19">
                  <c:v>9.8000000000000326E-3</c:v>
                </c:pt>
                <c:pt idx="20">
                  <c:v>2.0000000000000056E-2</c:v>
                </c:pt>
                <c:pt idx="21">
                  <c:v>3.380000000000008E-2</c:v>
                </c:pt>
                <c:pt idx="22">
                  <c:v>5.120000000000012E-2</c:v>
                </c:pt>
                <c:pt idx="23">
                  <c:v>7.2200000000000153E-2</c:v>
                </c:pt>
                <c:pt idx="24">
                  <c:v>9.6800000000000219E-2</c:v>
                </c:pt>
                <c:pt idx="25">
                  <c:v>0.12500000000000019</c:v>
                </c:pt>
                <c:pt idx="26">
                  <c:v>0.15680000000000024</c:v>
                </c:pt>
                <c:pt idx="27">
                  <c:v>0.19220000000000029</c:v>
                </c:pt>
                <c:pt idx="28">
                  <c:v>0.23120000000000038</c:v>
                </c:pt>
                <c:pt idx="29">
                  <c:v>0.27380000000000043</c:v>
                </c:pt>
                <c:pt idx="30">
                  <c:v>0.32000000000000051</c:v>
                </c:pt>
                <c:pt idx="31">
                  <c:v>0.36980000000000057</c:v>
                </c:pt>
                <c:pt idx="32">
                  <c:v>0.42320000000000063</c:v>
                </c:pt>
                <c:pt idx="33">
                  <c:v>0.48020000000000079</c:v>
                </c:pt>
                <c:pt idx="34">
                  <c:v>0.53840000000000077</c:v>
                </c:pt>
                <c:pt idx="35">
                  <c:v>0.59000000000000075</c:v>
                </c:pt>
                <c:pt idx="36">
                  <c:v>0.63440000000000063</c:v>
                </c:pt>
                <c:pt idx="37">
                  <c:v>0.67160000000000042</c:v>
                </c:pt>
                <c:pt idx="38">
                  <c:v>0.70160000000000033</c:v>
                </c:pt>
                <c:pt idx="39">
                  <c:v>0.72440000000000027</c:v>
                </c:pt>
                <c:pt idx="40">
                  <c:v>0.74000000000000021</c:v>
                </c:pt>
                <c:pt idx="41">
                  <c:v>0.74839999999999995</c:v>
                </c:pt>
                <c:pt idx="42">
                  <c:v>0.74959999999999982</c:v>
                </c:pt>
                <c:pt idx="43">
                  <c:v>0.74359999999999959</c:v>
                </c:pt>
                <c:pt idx="44">
                  <c:v>0.73039999999999949</c:v>
                </c:pt>
                <c:pt idx="45">
                  <c:v>0.7099999999999993</c:v>
                </c:pt>
                <c:pt idx="46">
                  <c:v>0.68239999999999901</c:v>
                </c:pt>
                <c:pt idx="47">
                  <c:v>0.64759999999999884</c:v>
                </c:pt>
                <c:pt idx="48">
                  <c:v>0.60559999999999869</c:v>
                </c:pt>
                <c:pt idx="49">
                  <c:v>0.55639999999999845</c:v>
                </c:pt>
                <c:pt idx="50">
                  <c:v>0.49999999999999856</c:v>
                </c:pt>
                <c:pt idx="51">
                  <c:v>0.44179999999999858</c:v>
                </c:pt>
                <c:pt idx="52">
                  <c:v>0.38719999999999866</c:v>
                </c:pt>
                <c:pt idx="53">
                  <c:v>0.33619999999999872</c:v>
                </c:pt>
                <c:pt idx="54">
                  <c:v>0.28879999999999878</c:v>
                </c:pt>
                <c:pt idx="55">
                  <c:v>0.24499999999999875</c:v>
                </c:pt>
                <c:pt idx="56">
                  <c:v>0.20479999999999884</c:v>
                </c:pt>
                <c:pt idx="57">
                  <c:v>0.16819999999999893</c:v>
                </c:pt>
                <c:pt idx="58">
                  <c:v>0.13519999999999902</c:v>
                </c:pt>
                <c:pt idx="59">
                  <c:v>0.10579999999999909</c:v>
                </c:pt>
                <c:pt idx="60">
                  <c:v>7.9999999999999183E-2</c:v>
                </c:pt>
                <c:pt idx="61">
                  <c:v>5.7799999999999289E-2</c:v>
                </c:pt>
                <c:pt idx="62">
                  <c:v>3.9199999999999395E-2</c:v>
                </c:pt>
                <c:pt idx="63">
                  <c:v>2.419999999999951E-2</c:v>
                </c:pt>
                <c:pt idx="64">
                  <c:v>1.2799999999999635E-2</c:v>
                </c:pt>
                <c:pt idx="65">
                  <c:v>4.9999999999997668E-3</c:v>
                </c:pt>
                <c:pt idx="66">
                  <c:v>7.9999999999990398E-4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</c:ser>
        <c:ser>
          <c:idx val="2"/>
          <c:order val="2"/>
          <c:spPr>
            <a:ln w="12700">
              <a:solidFill>
                <a:schemeClr val="bg2">
                  <a:lumMod val="25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bspline!$AC$4:$AC$104</c:f>
              <c:numCache>
                <c:formatCode>0.0000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8.0000000000003679E-4</c:v>
                </c:pt>
                <c:pt idx="35">
                  <c:v>5.0000000000000972E-3</c:v>
                </c:pt>
                <c:pt idx="36">
                  <c:v>1.2800000000000162E-2</c:v>
                </c:pt>
                <c:pt idx="37">
                  <c:v>2.4200000000000235E-2</c:v>
                </c:pt>
                <c:pt idx="38">
                  <c:v>3.9200000000000311E-2</c:v>
                </c:pt>
                <c:pt idx="39">
                  <c:v>5.78000000000004E-2</c:v>
                </c:pt>
                <c:pt idx="40">
                  <c:v>8.0000000000000487E-2</c:v>
                </c:pt>
                <c:pt idx="41">
                  <c:v>0.10580000000000059</c:v>
                </c:pt>
                <c:pt idx="42">
                  <c:v>0.13520000000000068</c:v>
                </c:pt>
                <c:pt idx="43">
                  <c:v>0.16820000000000079</c:v>
                </c:pt>
                <c:pt idx="44">
                  <c:v>0.2048000000000009</c:v>
                </c:pt>
                <c:pt idx="45">
                  <c:v>0.24500000000000105</c:v>
                </c:pt>
                <c:pt idx="46">
                  <c:v>0.28880000000000117</c:v>
                </c:pt>
                <c:pt idx="47">
                  <c:v>0.33620000000000128</c:v>
                </c:pt>
                <c:pt idx="48">
                  <c:v>0.38720000000000143</c:v>
                </c:pt>
                <c:pt idx="49">
                  <c:v>0.44180000000000158</c:v>
                </c:pt>
                <c:pt idx="50">
                  <c:v>0.50000000000000144</c:v>
                </c:pt>
                <c:pt idx="51">
                  <c:v>0.55640000000000134</c:v>
                </c:pt>
                <c:pt idx="52">
                  <c:v>0.60560000000000114</c:v>
                </c:pt>
                <c:pt idx="53">
                  <c:v>0.64760000000000106</c:v>
                </c:pt>
                <c:pt idx="54">
                  <c:v>0.68240000000000089</c:v>
                </c:pt>
                <c:pt idx="55">
                  <c:v>0.71000000000000063</c:v>
                </c:pt>
                <c:pt idx="56">
                  <c:v>0.73040000000000038</c:v>
                </c:pt>
                <c:pt idx="57">
                  <c:v>0.74360000000000037</c:v>
                </c:pt>
                <c:pt idx="58">
                  <c:v>0.74960000000000004</c:v>
                </c:pt>
                <c:pt idx="59">
                  <c:v>0.74839999999999995</c:v>
                </c:pt>
                <c:pt idx="60">
                  <c:v>0.73999999999999966</c:v>
                </c:pt>
                <c:pt idx="61">
                  <c:v>0.72439999999999927</c:v>
                </c:pt>
                <c:pt idx="62">
                  <c:v>0.70159999999999911</c:v>
                </c:pt>
                <c:pt idx="63">
                  <c:v>0.67159999999999886</c:v>
                </c:pt>
                <c:pt idx="64">
                  <c:v>0.63439999999999863</c:v>
                </c:pt>
                <c:pt idx="65">
                  <c:v>0.5899999999999983</c:v>
                </c:pt>
                <c:pt idx="66">
                  <c:v>0.53839999999999799</c:v>
                </c:pt>
                <c:pt idx="67">
                  <c:v>0.4801999999999978</c:v>
                </c:pt>
                <c:pt idx="68">
                  <c:v>0.4231999999999978</c:v>
                </c:pt>
                <c:pt idx="69">
                  <c:v>0.36979999999999802</c:v>
                </c:pt>
                <c:pt idx="70">
                  <c:v>0.31999999999999806</c:v>
                </c:pt>
                <c:pt idx="71">
                  <c:v>0.27379999999999821</c:v>
                </c:pt>
                <c:pt idx="72">
                  <c:v>0.23119999999999832</c:v>
                </c:pt>
                <c:pt idx="73">
                  <c:v>0.19219999999999846</c:v>
                </c:pt>
                <c:pt idx="74">
                  <c:v>0.15679999999999858</c:v>
                </c:pt>
                <c:pt idx="75">
                  <c:v>0.12499999999999871</c:v>
                </c:pt>
                <c:pt idx="76">
                  <c:v>9.6799999999998845E-2</c:v>
                </c:pt>
                <c:pt idx="77">
                  <c:v>7.2199999999998987E-2</c:v>
                </c:pt>
                <c:pt idx="78">
                  <c:v>5.1199999999999135E-2</c:v>
                </c:pt>
                <c:pt idx="79">
                  <c:v>3.3799999999999289E-2</c:v>
                </c:pt>
                <c:pt idx="80">
                  <c:v>1.9999999999999449E-2</c:v>
                </c:pt>
                <c:pt idx="81">
                  <c:v>9.7999999999996076E-3</c:v>
                </c:pt>
                <c:pt idx="82">
                  <c:v>3.1999999999997729E-3</c:v>
                </c:pt>
                <c:pt idx="83">
                  <c:v>1.9999999999994249E-4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bspline!$AD$4:$AD$104</c:f>
              <c:numCache>
                <c:formatCode>0.0000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8.8746851837363846E-31</c:v>
                </c:pt>
                <c:pt idx="51">
                  <c:v>1.8000000000000832E-3</c:v>
                </c:pt>
                <c:pt idx="52">
                  <c:v>7.2000000000001733E-3</c:v>
                </c:pt>
                <c:pt idx="53">
                  <c:v>1.620000000000027E-2</c:v>
                </c:pt>
                <c:pt idx="54">
                  <c:v>2.8800000000000374E-2</c:v>
                </c:pt>
                <c:pt idx="55">
                  <c:v>4.5000000000000484E-2</c:v>
                </c:pt>
                <c:pt idx="56">
                  <c:v>6.4800000000000593E-2</c:v>
                </c:pt>
                <c:pt idx="57">
                  <c:v>8.8200000000000722E-2</c:v>
                </c:pt>
                <c:pt idx="58">
                  <c:v>0.11520000000000086</c:v>
                </c:pt>
                <c:pt idx="59">
                  <c:v>0.14580000000000098</c:v>
                </c:pt>
                <c:pt idx="60">
                  <c:v>0.18000000000000113</c:v>
                </c:pt>
                <c:pt idx="61">
                  <c:v>0.21780000000000127</c:v>
                </c:pt>
                <c:pt idx="62">
                  <c:v>0.25920000000000143</c:v>
                </c:pt>
                <c:pt idx="63">
                  <c:v>0.30420000000000164</c:v>
                </c:pt>
                <c:pt idx="64">
                  <c:v>0.35280000000000178</c:v>
                </c:pt>
                <c:pt idx="65">
                  <c:v>0.40500000000000197</c:v>
                </c:pt>
                <c:pt idx="66">
                  <c:v>0.46080000000000215</c:v>
                </c:pt>
                <c:pt idx="67">
                  <c:v>0.51960000000000217</c:v>
                </c:pt>
                <c:pt idx="68">
                  <c:v>0.57360000000000189</c:v>
                </c:pt>
                <c:pt idx="69">
                  <c:v>0.62040000000000173</c:v>
                </c:pt>
                <c:pt idx="70">
                  <c:v>0.66000000000000136</c:v>
                </c:pt>
                <c:pt idx="71">
                  <c:v>0.69240000000000113</c:v>
                </c:pt>
                <c:pt idx="72">
                  <c:v>0.71760000000000079</c:v>
                </c:pt>
                <c:pt idx="73">
                  <c:v>0.73560000000000048</c:v>
                </c:pt>
                <c:pt idx="74">
                  <c:v>0.74640000000000029</c:v>
                </c:pt>
                <c:pt idx="75">
                  <c:v>0.74999999999999989</c:v>
                </c:pt>
                <c:pt idx="76">
                  <c:v>0.74639999999999962</c:v>
                </c:pt>
                <c:pt idx="77">
                  <c:v>0.73559999999999925</c:v>
                </c:pt>
                <c:pt idx="78">
                  <c:v>0.71759999999999891</c:v>
                </c:pt>
                <c:pt idx="79">
                  <c:v>0.69239999999999857</c:v>
                </c:pt>
                <c:pt idx="80">
                  <c:v>0.65999999999999825</c:v>
                </c:pt>
                <c:pt idx="81">
                  <c:v>0.62039999999999795</c:v>
                </c:pt>
                <c:pt idx="82">
                  <c:v>0.57359999999999745</c:v>
                </c:pt>
                <c:pt idx="83">
                  <c:v>0.51959999999999706</c:v>
                </c:pt>
                <c:pt idx="84">
                  <c:v>0.4607999999999971</c:v>
                </c:pt>
                <c:pt idx="85">
                  <c:v>0.40499999999999714</c:v>
                </c:pt>
                <c:pt idx="86">
                  <c:v>0.35279999999999734</c:v>
                </c:pt>
                <c:pt idx="87">
                  <c:v>0.30419999999999747</c:v>
                </c:pt>
                <c:pt idx="88">
                  <c:v>0.2591999999999976</c:v>
                </c:pt>
                <c:pt idx="89">
                  <c:v>0.21779999999999777</c:v>
                </c:pt>
                <c:pt idx="90">
                  <c:v>0.17999999999999794</c:v>
                </c:pt>
                <c:pt idx="91">
                  <c:v>0.14579999999999813</c:v>
                </c:pt>
                <c:pt idx="92">
                  <c:v>0.11519999999999829</c:v>
                </c:pt>
                <c:pt idx="93">
                  <c:v>8.8199999999998488E-2</c:v>
                </c:pt>
                <c:pt idx="94">
                  <c:v>6.4799999999998678E-2</c:v>
                </c:pt>
                <c:pt idx="95">
                  <c:v>4.4999999999998888E-2</c:v>
                </c:pt>
                <c:pt idx="96">
                  <c:v>2.8799999999999094E-2</c:v>
                </c:pt>
                <c:pt idx="97">
                  <c:v>1.6199999999999309E-2</c:v>
                </c:pt>
                <c:pt idx="98">
                  <c:v>7.199999999999534E-3</c:v>
                </c:pt>
                <c:pt idx="99">
                  <c:v>1.7999999999997636E-3</c:v>
                </c:pt>
                <c:pt idx="100">
                  <c:v>1.7999999999996037E-7</c:v>
                </c:pt>
              </c:numCache>
            </c:numRef>
          </c:yVal>
          <c:smooth val="1"/>
        </c:ser>
        <c:ser>
          <c:idx val="4"/>
          <c:order val="4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bspline!$AJ$4:$AJ$5</c:f>
              <c:numCache>
                <c:formatCode>0.000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bspline!$AK$4:$AK$5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5"/>
          <c:order val="5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bspline!$AJ$6:$AJ$7</c:f>
              <c:numCache>
                <c:formatCode>0.000</c:formatCode>
                <c:ptCount val="2"/>
                <c:pt idx="0">
                  <c:v>0.16666666666666666</c:v>
                </c:pt>
                <c:pt idx="1">
                  <c:v>0.16666666666666666</c:v>
                </c:pt>
              </c:numCache>
            </c:numRef>
          </c:xVal>
          <c:yVal>
            <c:numRef>
              <c:f>bspline!$AK$6:$AK$7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6"/>
          <c:order val="6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bspline!$AJ$8:$AJ$9</c:f>
              <c:numCache>
                <c:formatCode>0.000</c:formatCode>
                <c:ptCount val="2"/>
                <c:pt idx="0">
                  <c:v>0.33333333333333331</c:v>
                </c:pt>
                <c:pt idx="1">
                  <c:v>0.33333333333333331</c:v>
                </c:pt>
              </c:numCache>
            </c:numRef>
          </c:xVal>
          <c:yVal>
            <c:numRef>
              <c:f>bspline!$AK$8:$AK$9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7"/>
          <c:order val="7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bspline!$AJ$10:$AJ$11</c:f>
              <c:numCache>
                <c:formatCode>0.000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xVal>
          <c:yVal>
            <c:numRef>
              <c:f>bspline!$AK$10:$AK$11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8"/>
          <c:order val="8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bspline!$AJ$12:$AJ$13</c:f>
              <c:numCache>
                <c:formatCode>0.000</c:formatCode>
                <c:ptCount val="2"/>
                <c:pt idx="0">
                  <c:v>0.66666666666666663</c:v>
                </c:pt>
                <c:pt idx="1">
                  <c:v>0.66666666666666663</c:v>
                </c:pt>
              </c:numCache>
            </c:numRef>
          </c:xVal>
          <c:yVal>
            <c:numRef>
              <c:f>bspline!$AK$12:$AK$13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9"/>
          <c:order val="9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bspline!$AJ$14:$AJ$15</c:f>
              <c:numCache>
                <c:formatCode>0.000</c:formatCode>
                <c:ptCount val="2"/>
                <c:pt idx="0">
                  <c:v>0.83333333333333337</c:v>
                </c:pt>
                <c:pt idx="1">
                  <c:v>0.83333333333333337</c:v>
                </c:pt>
              </c:numCache>
            </c:numRef>
          </c:xVal>
          <c:yVal>
            <c:numRef>
              <c:f>bspline!$AK$14:$AK$15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10"/>
          <c:order val="10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bspline!$AJ$16:$AJ$17</c:f>
              <c:numCache>
                <c:formatCode>0.000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xVal>
          <c:yVal>
            <c:numRef>
              <c:f>bspline!$AK$16:$AK$17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axId val="183025664"/>
        <c:axId val="183027200"/>
      </c:scatterChart>
      <c:valAx>
        <c:axId val="183025664"/>
        <c:scaling>
          <c:orientation val="minMax"/>
          <c:max val="1"/>
          <c:min val="0"/>
        </c:scaling>
        <c:axPos val="b"/>
        <c:numFmt formatCode="0.00" sourceLinked="1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027200"/>
        <c:crosses val="autoZero"/>
        <c:crossBetween val="midCat"/>
        <c:majorUnit val="0.2"/>
        <c:minorUnit val="0.1"/>
      </c:valAx>
      <c:valAx>
        <c:axId val="183027200"/>
        <c:scaling>
          <c:orientation val="minMax"/>
          <c:max val="1"/>
          <c:min val="0"/>
        </c:scaling>
        <c:axPos val="l"/>
        <c:majorGridlines>
          <c:spPr>
            <a:ln w="3175">
              <a:solidFill>
                <a:schemeClr val="bg1">
                  <a:lumMod val="65000"/>
                </a:schemeClr>
              </a:solidFill>
              <a:prstDash val="solid"/>
            </a:ln>
          </c:spPr>
        </c:majorGridlines>
        <c:numFmt formatCode="0.0" sourceLinked="0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025664"/>
        <c:crosses val="autoZero"/>
        <c:crossBetween val="midCat"/>
        <c:majorUnit val="0.2"/>
      </c:valAx>
      <c:spPr>
        <a:noFill/>
        <a:ln w="12700">
          <a:noFill/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22" r="0.75000000000000122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Degree = 3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7.8288887922158906E-2"/>
          <c:y val="0.13030147846154869"/>
          <c:w val="0.8802909857262291"/>
          <c:h val="0.72726512641649166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bspline!$AF$4:$AF$104</c:f>
              <c:numCache>
                <c:formatCode>0.0000</c:formatCode>
                <c:ptCount val="101"/>
                <c:pt idx="0">
                  <c:v>0</c:v>
                </c:pt>
                <c:pt idx="1">
                  <c:v>3.6000000000000001E-5</c:v>
                </c:pt>
                <c:pt idx="2">
                  <c:v>2.8800000000000001E-4</c:v>
                </c:pt>
                <c:pt idx="3">
                  <c:v>9.7199999999999988E-4</c:v>
                </c:pt>
                <c:pt idx="4">
                  <c:v>2.3040000000000001E-3</c:v>
                </c:pt>
                <c:pt idx="5">
                  <c:v>4.5000000000000014E-3</c:v>
                </c:pt>
                <c:pt idx="6">
                  <c:v>7.7760000000000034E-3</c:v>
                </c:pt>
                <c:pt idx="7">
                  <c:v>1.2348000000000005E-2</c:v>
                </c:pt>
                <c:pt idx="8">
                  <c:v>1.8432E-2</c:v>
                </c:pt>
                <c:pt idx="9">
                  <c:v>2.6244E-2</c:v>
                </c:pt>
                <c:pt idx="10">
                  <c:v>3.5999999999999997E-2</c:v>
                </c:pt>
                <c:pt idx="11">
                  <c:v>4.7915999999999986E-2</c:v>
                </c:pt>
                <c:pt idx="12">
                  <c:v>6.2207999999999972E-2</c:v>
                </c:pt>
                <c:pt idx="13">
                  <c:v>7.9091999999999982E-2</c:v>
                </c:pt>
                <c:pt idx="14">
                  <c:v>9.8783999999999969E-2</c:v>
                </c:pt>
                <c:pt idx="15">
                  <c:v>0.1215</c:v>
                </c:pt>
                <c:pt idx="16">
                  <c:v>0.147456</c:v>
                </c:pt>
                <c:pt idx="17">
                  <c:v>0.17686266666666675</c:v>
                </c:pt>
                <c:pt idx="18">
                  <c:v>0.20961066666666675</c:v>
                </c:pt>
                <c:pt idx="19">
                  <c:v>0.24509466666666679</c:v>
                </c:pt>
                <c:pt idx="20">
                  <c:v>0.28266666666666684</c:v>
                </c:pt>
                <c:pt idx="21">
                  <c:v>0.32167866666666683</c:v>
                </c:pt>
                <c:pt idx="22">
                  <c:v>0.36148266666666684</c:v>
                </c:pt>
                <c:pt idx="23">
                  <c:v>0.40143066666666694</c:v>
                </c:pt>
                <c:pt idx="24">
                  <c:v>0.44087466666666691</c:v>
                </c:pt>
                <c:pt idx="25">
                  <c:v>0.47916666666666691</c:v>
                </c:pt>
                <c:pt idx="26">
                  <c:v>0.51565866666666693</c:v>
                </c:pt>
                <c:pt idx="27">
                  <c:v>0.54970266666666689</c:v>
                </c:pt>
                <c:pt idx="28">
                  <c:v>0.58065066666666687</c:v>
                </c:pt>
                <c:pt idx="29">
                  <c:v>0.60785466666666688</c:v>
                </c:pt>
                <c:pt idx="30">
                  <c:v>0.63066666666666682</c:v>
                </c:pt>
                <c:pt idx="31">
                  <c:v>0.64843866666666672</c:v>
                </c:pt>
                <c:pt idx="32">
                  <c:v>0.66052266666666659</c:v>
                </c:pt>
                <c:pt idx="33">
                  <c:v>0.66627066666666668</c:v>
                </c:pt>
                <c:pt idx="34">
                  <c:v>0.6650986666666665</c:v>
                </c:pt>
                <c:pt idx="35">
                  <c:v>0.65716666666666645</c:v>
                </c:pt>
                <c:pt idx="36">
                  <c:v>0.64311466666666628</c:v>
                </c:pt>
                <c:pt idx="37">
                  <c:v>0.62359066666666607</c:v>
                </c:pt>
                <c:pt idx="38">
                  <c:v>0.59924266666666615</c:v>
                </c:pt>
                <c:pt idx="39">
                  <c:v>0.57071866666666593</c:v>
                </c:pt>
                <c:pt idx="40">
                  <c:v>0.53866666666666596</c:v>
                </c:pt>
                <c:pt idx="41">
                  <c:v>0.50373466666666578</c:v>
                </c:pt>
                <c:pt idx="42">
                  <c:v>0.46657066666666575</c:v>
                </c:pt>
                <c:pt idx="43">
                  <c:v>0.42782266666666563</c:v>
                </c:pt>
                <c:pt idx="44">
                  <c:v>0.38813866666666563</c:v>
                </c:pt>
                <c:pt idx="45">
                  <c:v>0.34816666666666563</c:v>
                </c:pt>
                <c:pt idx="46">
                  <c:v>0.30855466666666559</c:v>
                </c:pt>
                <c:pt idx="47">
                  <c:v>0.26995066666666556</c:v>
                </c:pt>
                <c:pt idx="48">
                  <c:v>0.23300266666666566</c:v>
                </c:pt>
                <c:pt idx="49">
                  <c:v>0.19835866666666568</c:v>
                </c:pt>
                <c:pt idx="50">
                  <c:v>0.16666666666666594</c:v>
                </c:pt>
                <c:pt idx="51">
                  <c:v>0.13843066666666598</c:v>
                </c:pt>
                <c:pt idx="52">
                  <c:v>0.11357866666666606</c:v>
                </c:pt>
                <c:pt idx="53">
                  <c:v>9.1894666666666125E-2</c:v>
                </c:pt>
                <c:pt idx="54">
                  <c:v>7.3162666666666182E-2</c:v>
                </c:pt>
                <c:pt idx="55">
                  <c:v>5.7166666666666227E-2</c:v>
                </c:pt>
                <c:pt idx="56">
                  <c:v>4.3690666666666295E-2</c:v>
                </c:pt>
                <c:pt idx="57">
                  <c:v>3.2518666666666356E-2</c:v>
                </c:pt>
                <c:pt idx="58">
                  <c:v>2.3434666666666406E-2</c:v>
                </c:pt>
                <c:pt idx="59">
                  <c:v>1.6222666666666455E-2</c:v>
                </c:pt>
                <c:pt idx="60">
                  <c:v>1.0666666666666502E-2</c:v>
                </c:pt>
                <c:pt idx="61">
                  <c:v>6.550666666666545E-3</c:v>
                </c:pt>
                <c:pt idx="62">
                  <c:v>3.6586666666665814E-3</c:v>
                </c:pt>
                <c:pt idx="63">
                  <c:v>1.7746666666666126E-3</c:v>
                </c:pt>
                <c:pt idx="64">
                  <c:v>6.8266666666663733E-4</c:v>
                </c:pt>
                <c:pt idx="65">
                  <c:v>1.6666666666665498E-4</c:v>
                </c:pt>
                <c:pt idx="66">
                  <c:v>1.0666666666664745E-5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bspline!$AG$4:$AG$104</c:f>
              <c:numCache>
                <c:formatCode>0.0000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1.333333333333359E-6</c:v>
                </c:pt>
                <c:pt idx="18">
                  <c:v>8.5333333333333908E-5</c:v>
                </c:pt>
                <c:pt idx="19">
                  <c:v>4.5733333333333563E-4</c:v>
                </c:pt>
                <c:pt idx="20">
                  <c:v>1.3333333333333389E-3</c:v>
                </c:pt>
                <c:pt idx="21">
                  <c:v>2.9293333333333441E-3</c:v>
                </c:pt>
                <c:pt idx="22">
                  <c:v>5.4613333333333527E-3</c:v>
                </c:pt>
                <c:pt idx="23">
                  <c:v>9.1453333333333629E-3</c:v>
                </c:pt>
                <c:pt idx="24">
                  <c:v>1.4197333333333381E-2</c:v>
                </c:pt>
                <c:pt idx="25">
                  <c:v>2.0833333333333381E-2</c:v>
                </c:pt>
                <c:pt idx="26">
                  <c:v>2.9269333333333401E-2</c:v>
                </c:pt>
                <c:pt idx="27">
                  <c:v>3.9721333333333428E-2</c:v>
                </c:pt>
                <c:pt idx="28">
                  <c:v>5.2405333333333463E-2</c:v>
                </c:pt>
                <c:pt idx="29">
                  <c:v>6.7537333333333491E-2</c:v>
                </c:pt>
                <c:pt idx="30">
                  <c:v>8.5333333333333539E-2</c:v>
                </c:pt>
                <c:pt idx="31">
                  <c:v>0.10600933333333358</c:v>
                </c:pt>
                <c:pt idx="32">
                  <c:v>0.12978133333333364</c:v>
                </c:pt>
                <c:pt idx="33">
                  <c:v>0.15686533333333372</c:v>
                </c:pt>
                <c:pt idx="34">
                  <c:v>0.18743466666666711</c:v>
                </c:pt>
                <c:pt idx="35">
                  <c:v>0.22116666666666723</c:v>
                </c:pt>
                <c:pt idx="36">
                  <c:v>0.2574186666666673</c:v>
                </c:pt>
                <c:pt idx="37">
                  <c:v>0.29554266666666729</c:v>
                </c:pt>
                <c:pt idx="38">
                  <c:v>0.33489066666666734</c:v>
                </c:pt>
                <c:pt idx="39">
                  <c:v>0.37481466666666741</c:v>
                </c:pt>
                <c:pt idx="40">
                  <c:v>0.41466666666666746</c:v>
                </c:pt>
                <c:pt idx="41">
                  <c:v>0.45379866666666741</c:v>
                </c:pt>
                <c:pt idx="42">
                  <c:v>0.49156266666666737</c:v>
                </c:pt>
                <c:pt idx="43">
                  <c:v>0.52731066666666737</c:v>
                </c:pt>
                <c:pt idx="44">
                  <c:v>0.56039466666666737</c:v>
                </c:pt>
                <c:pt idx="45">
                  <c:v>0.59016666666666728</c:v>
                </c:pt>
                <c:pt idx="46">
                  <c:v>0.61597866666666712</c:v>
                </c:pt>
                <c:pt idx="47">
                  <c:v>0.63718266666666701</c:v>
                </c:pt>
                <c:pt idx="48">
                  <c:v>0.65313066666666697</c:v>
                </c:pt>
                <c:pt idx="49">
                  <c:v>0.6631746666666668</c:v>
                </c:pt>
                <c:pt idx="50">
                  <c:v>0.66666666666666674</c:v>
                </c:pt>
                <c:pt idx="51">
                  <c:v>0.66317466666666658</c:v>
                </c:pt>
                <c:pt idx="52">
                  <c:v>0.65313066666666642</c:v>
                </c:pt>
                <c:pt idx="53">
                  <c:v>0.63718266666666623</c:v>
                </c:pt>
                <c:pt idx="54">
                  <c:v>0.61597866666666612</c:v>
                </c:pt>
                <c:pt idx="55">
                  <c:v>0.59016666666666584</c:v>
                </c:pt>
                <c:pt idx="56">
                  <c:v>0.56039466666666571</c:v>
                </c:pt>
                <c:pt idx="57">
                  <c:v>0.52731066666666571</c:v>
                </c:pt>
                <c:pt idx="58">
                  <c:v>0.49156266666666559</c:v>
                </c:pt>
                <c:pt idx="59">
                  <c:v>0.45379866666666552</c:v>
                </c:pt>
                <c:pt idx="60">
                  <c:v>0.41466666666666546</c:v>
                </c:pt>
                <c:pt idx="61">
                  <c:v>0.37481466666666535</c:v>
                </c:pt>
                <c:pt idx="62">
                  <c:v>0.33489066666666534</c:v>
                </c:pt>
                <c:pt idx="63">
                  <c:v>0.2955426666666654</c:v>
                </c:pt>
                <c:pt idx="64">
                  <c:v>0.25741866666666541</c:v>
                </c:pt>
                <c:pt idx="65">
                  <c:v>0.22116666666666543</c:v>
                </c:pt>
                <c:pt idx="66">
                  <c:v>0.18743466666666553</c:v>
                </c:pt>
                <c:pt idx="67">
                  <c:v>0.1568653333333323</c:v>
                </c:pt>
                <c:pt idx="68">
                  <c:v>0.12978133333333236</c:v>
                </c:pt>
                <c:pt idx="69">
                  <c:v>0.1060093333333325</c:v>
                </c:pt>
                <c:pt idx="70">
                  <c:v>8.5333333333332581E-2</c:v>
                </c:pt>
                <c:pt idx="71">
                  <c:v>6.7537333333332686E-2</c:v>
                </c:pt>
                <c:pt idx="72">
                  <c:v>5.2405333333332776E-2</c:v>
                </c:pt>
                <c:pt idx="73">
                  <c:v>3.9721333333332866E-2</c:v>
                </c:pt>
                <c:pt idx="74">
                  <c:v>2.9269333333332943E-2</c:v>
                </c:pt>
                <c:pt idx="75">
                  <c:v>2.0833333333333016E-2</c:v>
                </c:pt>
                <c:pt idx="76">
                  <c:v>1.4197333333333083E-2</c:v>
                </c:pt>
                <c:pt idx="77">
                  <c:v>9.1453333333331444E-3</c:v>
                </c:pt>
                <c:pt idx="78">
                  <c:v>5.4613333333331966E-3</c:v>
                </c:pt>
                <c:pt idx="79">
                  <c:v>2.9293333333332418E-3</c:v>
                </c:pt>
                <c:pt idx="80">
                  <c:v>1.3333333333332784E-3</c:v>
                </c:pt>
                <c:pt idx="81">
                  <c:v>4.5733333333330598E-4</c:v>
                </c:pt>
                <c:pt idx="82">
                  <c:v>8.5333333333324272E-5</c:v>
                </c:pt>
                <c:pt idx="83">
                  <c:v>1.3333333333327587E-6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yVal>
          <c:smooth val="1"/>
        </c:ser>
        <c:ser>
          <c:idx val="2"/>
          <c:order val="2"/>
          <c:spPr>
            <a:ln w="12700">
              <a:solidFill>
                <a:schemeClr val="bg2">
                  <a:lumMod val="25000"/>
                </a:schemeClr>
              </a:solidFill>
              <a:prstDash val="solid"/>
            </a:ln>
          </c:spPr>
          <c:marker>
            <c:symbol val="none"/>
          </c:marker>
          <c:xVal>
            <c:numRef>
              <c:f>bspline!$L$4:$L$104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0.99990000000000001</c:v>
                </c:pt>
              </c:numCache>
            </c:numRef>
          </c:xVal>
          <c:yVal>
            <c:numRef>
              <c:f>bspline!$AH$4:$AH$104</c:f>
              <c:numCache>
                <c:formatCode>0.0000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1.0666666666667404E-5</c:v>
                </c:pt>
                <c:pt idx="35">
                  <c:v>1.6666666666667154E-4</c:v>
                </c:pt>
                <c:pt idx="36">
                  <c:v>6.8266666666667972E-4</c:v>
                </c:pt>
                <c:pt idx="37">
                  <c:v>1.7746666666666926E-3</c:v>
                </c:pt>
                <c:pt idx="38">
                  <c:v>3.6586666666667106E-3</c:v>
                </c:pt>
                <c:pt idx="39">
                  <c:v>6.550666666666735E-3</c:v>
                </c:pt>
                <c:pt idx="40">
                  <c:v>1.0666666666666765E-2</c:v>
                </c:pt>
                <c:pt idx="41">
                  <c:v>1.6222666666666802E-2</c:v>
                </c:pt>
                <c:pt idx="42">
                  <c:v>2.3434666666666847E-2</c:v>
                </c:pt>
                <c:pt idx="43">
                  <c:v>3.2518666666666897E-2</c:v>
                </c:pt>
                <c:pt idx="44">
                  <c:v>4.3690666666666961E-2</c:v>
                </c:pt>
                <c:pt idx="45">
                  <c:v>5.7166666666667032E-2</c:v>
                </c:pt>
                <c:pt idx="46">
                  <c:v>7.3162666666667112E-2</c:v>
                </c:pt>
                <c:pt idx="47">
                  <c:v>9.1894666666667194E-2</c:v>
                </c:pt>
                <c:pt idx="48">
                  <c:v>0.1135786666666673</c:v>
                </c:pt>
                <c:pt idx="49">
                  <c:v>0.13843066666666742</c:v>
                </c:pt>
                <c:pt idx="50">
                  <c:v>0.16666666666666738</c:v>
                </c:pt>
                <c:pt idx="51">
                  <c:v>0.19835866666666749</c:v>
                </c:pt>
                <c:pt idx="52">
                  <c:v>0.23300266666666758</c:v>
                </c:pt>
                <c:pt idx="53">
                  <c:v>0.26995066666666767</c:v>
                </c:pt>
                <c:pt idx="54">
                  <c:v>0.30855466666666775</c:v>
                </c:pt>
                <c:pt idx="55">
                  <c:v>0.34816666666666779</c:v>
                </c:pt>
                <c:pt idx="56">
                  <c:v>0.38813866666666774</c:v>
                </c:pt>
                <c:pt idx="57">
                  <c:v>0.42782266666666791</c:v>
                </c:pt>
                <c:pt idx="58">
                  <c:v>0.4665706666666678</c:v>
                </c:pt>
                <c:pt idx="59">
                  <c:v>0.50373466666666777</c:v>
                </c:pt>
                <c:pt idx="60">
                  <c:v>0.53866666666666774</c:v>
                </c:pt>
                <c:pt idx="61">
                  <c:v>0.5707186666666676</c:v>
                </c:pt>
                <c:pt idx="62">
                  <c:v>0.59924266666666759</c:v>
                </c:pt>
                <c:pt idx="63">
                  <c:v>0.62359066666666751</c:v>
                </c:pt>
                <c:pt idx="64">
                  <c:v>0.64311466666666739</c:v>
                </c:pt>
                <c:pt idx="65">
                  <c:v>0.65716666666666712</c:v>
                </c:pt>
                <c:pt idx="66">
                  <c:v>0.66509866666666695</c:v>
                </c:pt>
                <c:pt idx="67">
                  <c:v>0.66627066666666657</c:v>
                </c:pt>
                <c:pt idx="68">
                  <c:v>0.66052266666666626</c:v>
                </c:pt>
                <c:pt idx="69">
                  <c:v>0.64843866666666616</c:v>
                </c:pt>
                <c:pt idx="70">
                  <c:v>0.63066666666666582</c:v>
                </c:pt>
                <c:pt idx="71">
                  <c:v>0.60785466666666554</c:v>
                </c:pt>
                <c:pt idx="72">
                  <c:v>0.58065066666666543</c:v>
                </c:pt>
                <c:pt idx="73">
                  <c:v>0.54970266666666523</c:v>
                </c:pt>
                <c:pt idx="74">
                  <c:v>0.51565866666666516</c:v>
                </c:pt>
                <c:pt idx="75">
                  <c:v>0.47916666666666496</c:v>
                </c:pt>
                <c:pt idx="76">
                  <c:v>0.44087466666666492</c:v>
                </c:pt>
                <c:pt idx="77">
                  <c:v>0.40143066666666483</c:v>
                </c:pt>
                <c:pt idx="78">
                  <c:v>0.36148266666666479</c:v>
                </c:pt>
                <c:pt idx="79">
                  <c:v>0.32167866666666478</c:v>
                </c:pt>
                <c:pt idx="80">
                  <c:v>0.28266666666666485</c:v>
                </c:pt>
                <c:pt idx="81">
                  <c:v>0.24509466666666491</c:v>
                </c:pt>
                <c:pt idx="82">
                  <c:v>0.20961066666666495</c:v>
                </c:pt>
                <c:pt idx="83">
                  <c:v>0.17686266666666506</c:v>
                </c:pt>
                <c:pt idx="84">
                  <c:v>0.14745599999999859</c:v>
                </c:pt>
                <c:pt idx="85">
                  <c:v>0.12149999999999871</c:v>
                </c:pt>
                <c:pt idx="86">
                  <c:v>9.8783999999998873E-2</c:v>
                </c:pt>
                <c:pt idx="87">
                  <c:v>7.909199999999901E-2</c:v>
                </c:pt>
                <c:pt idx="88">
                  <c:v>6.2207999999999132E-2</c:v>
                </c:pt>
                <c:pt idx="89">
                  <c:v>4.7915999999999265E-2</c:v>
                </c:pt>
                <c:pt idx="90">
                  <c:v>3.599999999999938E-2</c:v>
                </c:pt>
                <c:pt idx="91">
                  <c:v>2.624399999999949E-2</c:v>
                </c:pt>
                <c:pt idx="92">
                  <c:v>1.8431999999999588E-2</c:v>
                </c:pt>
                <c:pt idx="93">
                  <c:v>1.2347999999999682E-2</c:v>
                </c:pt>
                <c:pt idx="94">
                  <c:v>7.7759999999997623E-3</c:v>
                </c:pt>
                <c:pt idx="95">
                  <c:v>4.4999999999998331E-3</c:v>
                </c:pt>
                <c:pt idx="96">
                  <c:v>2.3039999999998912E-3</c:v>
                </c:pt>
                <c:pt idx="97">
                  <c:v>9.7199999999993776E-4</c:v>
                </c:pt>
                <c:pt idx="98">
                  <c:v>2.8799999999997203E-4</c:v>
                </c:pt>
                <c:pt idx="99">
                  <c:v>3.5999999999992906E-5</c:v>
                </c:pt>
                <c:pt idx="100">
                  <c:v>3.5999999999988108E-11</c:v>
                </c:pt>
              </c:numCache>
            </c:numRef>
          </c:yVal>
          <c:smooth val="1"/>
        </c:ser>
        <c:ser>
          <c:idx val="4"/>
          <c:order val="3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bspline!$AJ$4:$AJ$5</c:f>
              <c:numCache>
                <c:formatCode>0.000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bspline!$AK$4:$AK$5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5"/>
          <c:order val="4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bspline!$AJ$6:$AJ$7</c:f>
              <c:numCache>
                <c:formatCode>0.000</c:formatCode>
                <c:ptCount val="2"/>
                <c:pt idx="0">
                  <c:v>0.16666666666666666</c:v>
                </c:pt>
                <c:pt idx="1">
                  <c:v>0.16666666666666666</c:v>
                </c:pt>
              </c:numCache>
            </c:numRef>
          </c:xVal>
          <c:yVal>
            <c:numRef>
              <c:f>bspline!$AK$6:$AK$7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6"/>
          <c:order val="5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bspline!$AJ$8:$AJ$9</c:f>
              <c:numCache>
                <c:formatCode>0.000</c:formatCode>
                <c:ptCount val="2"/>
                <c:pt idx="0">
                  <c:v>0.33333333333333331</c:v>
                </c:pt>
                <c:pt idx="1">
                  <c:v>0.33333333333333331</c:v>
                </c:pt>
              </c:numCache>
            </c:numRef>
          </c:xVal>
          <c:yVal>
            <c:numRef>
              <c:f>bspline!$AK$8:$AK$9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7"/>
          <c:order val="6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bspline!$AJ$10:$AJ$11</c:f>
              <c:numCache>
                <c:formatCode>0.000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xVal>
          <c:yVal>
            <c:numRef>
              <c:f>bspline!$AK$10:$AK$11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8"/>
          <c:order val="7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bspline!$AJ$12:$AJ$13</c:f>
              <c:numCache>
                <c:formatCode>0.000</c:formatCode>
                <c:ptCount val="2"/>
                <c:pt idx="0">
                  <c:v>0.66666666666666663</c:v>
                </c:pt>
                <c:pt idx="1">
                  <c:v>0.66666666666666663</c:v>
                </c:pt>
              </c:numCache>
            </c:numRef>
          </c:xVal>
          <c:yVal>
            <c:numRef>
              <c:f>bspline!$AK$12:$AK$13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9"/>
          <c:order val="8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bspline!$AJ$14:$AJ$15</c:f>
              <c:numCache>
                <c:formatCode>0.000</c:formatCode>
                <c:ptCount val="2"/>
                <c:pt idx="0">
                  <c:v>0.83333333333333337</c:v>
                </c:pt>
                <c:pt idx="1">
                  <c:v>0.83333333333333337</c:v>
                </c:pt>
              </c:numCache>
            </c:numRef>
          </c:xVal>
          <c:yVal>
            <c:numRef>
              <c:f>bspline!$AK$14:$AK$15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ser>
          <c:idx val="10"/>
          <c:order val="9"/>
          <c:spPr>
            <a:ln w="6350">
              <a:solidFill>
                <a:schemeClr val="accent4">
                  <a:lumMod val="7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bspline!$AJ$16:$AJ$17</c:f>
              <c:numCache>
                <c:formatCode>0.000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xVal>
          <c:yVal>
            <c:numRef>
              <c:f>bspline!$AK$16:$AK$17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</c:ser>
        <c:axId val="183357440"/>
        <c:axId val="183358976"/>
      </c:scatterChart>
      <c:valAx>
        <c:axId val="183357440"/>
        <c:scaling>
          <c:orientation val="minMax"/>
          <c:max val="1"/>
          <c:min val="0"/>
        </c:scaling>
        <c:axPos val="b"/>
        <c:numFmt formatCode="0.00" sourceLinked="1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58976"/>
        <c:crosses val="autoZero"/>
        <c:crossBetween val="midCat"/>
        <c:majorUnit val="0.2"/>
        <c:minorUnit val="0.1"/>
      </c:valAx>
      <c:valAx>
        <c:axId val="183358976"/>
        <c:scaling>
          <c:orientation val="minMax"/>
          <c:max val="1"/>
          <c:min val="0"/>
        </c:scaling>
        <c:axPos val="l"/>
        <c:majorGridlines>
          <c:spPr>
            <a:ln w="3175">
              <a:solidFill>
                <a:schemeClr val="bg1">
                  <a:lumMod val="65000"/>
                </a:schemeClr>
              </a:solidFill>
              <a:prstDash val="solid"/>
            </a:ln>
          </c:spPr>
        </c:majorGridlines>
        <c:numFmt formatCode="0.0" sourceLinked="0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57440"/>
        <c:crosses val="autoZero"/>
        <c:crossBetween val="midCat"/>
        <c:majorUnit val="0.2"/>
      </c:valAx>
      <c:spPr>
        <a:noFill/>
        <a:ln w="12700">
          <a:noFill/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44" r="0.75000000000000144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8.7414082264987633E-2"/>
          <c:y val="0.18885446884928878"/>
          <c:w val="0.87874205255029136"/>
          <c:h val="0.68783430031772341"/>
        </c:manualLayout>
      </c:layout>
      <c:scatterChart>
        <c:scatterStyle val="smoothMarker"/>
        <c:ser>
          <c:idx val="0"/>
          <c:order val="0"/>
          <c:tx>
            <c:strRef>
              <c:f>'Kernel Regression'!$C$12</c:f>
              <c:strCache>
                <c:ptCount val="1"/>
                <c:pt idx="0">
                  <c:v>K(x, X1)</c:v>
                </c:pt>
              </c:strCache>
            </c:strRef>
          </c:tx>
          <c:spPr>
            <a:ln w="1905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'Kernel Regression'!$B$13:$B$53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Regression'!$C$13:$C$53</c:f>
              <c:numCache>
                <c:formatCode>0.00000</c:formatCode>
                <c:ptCount val="41"/>
                <c:pt idx="0">
                  <c:v>2.2796701737224727</c:v>
                </c:pt>
                <c:pt idx="1">
                  <c:v>2.1884957711097841</c:v>
                </c:pt>
                <c:pt idx="2">
                  <c:v>1.9362739186102145</c:v>
                </c:pt>
                <c:pt idx="3">
                  <c:v>1.5788296316257175</c:v>
                </c:pt>
                <c:pt idx="4">
                  <c:v>1.1864546178011448</c:v>
                </c:pt>
                <c:pt idx="5">
                  <c:v>0.82170207285067409</c:v>
                </c:pt>
                <c:pt idx="6">
                  <c:v>0.52447527979490161</c:v>
                </c:pt>
                <c:pt idx="7">
                  <c:v>0.3085198086467878</c:v>
                </c:pt>
                <c:pt idx="8">
                  <c:v>0.16725860588091793</c:v>
                </c:pt>
                <c:pt idx="9">
                  <c:v>8.3568244868182429E-2</c:v>
                </c:pt>
                <c:pt idx="10">
                  <c:v>3.8480568429886793E-2</c:v>
                </c:pt>
                <c:pt idx="11">
                  <c:v>1.6330108327857685E-2</c:v>
                </c:pt>
                <c:pt idx="12">
                  <c:v>6.3868106656104918E-3</c:v>
                </c:pt>
                <c:pt idx="13">
                  <c:v>2.302111780612274E-3</c:v>
                </c:pt>
                <c:pt idx="14">
                  <c:v>7.6474414722790818E-4</c:v>
                </c:pt>
                <c:pt idx="15">
                  <c:v>2.3412797332823042E-4</c:v>
                </c:pt>
                <c:pt idx="16">
                  <c:v>6.6059888888418003E-5</c:v>
                </c:pt>
                <c:pt idx="17">
                  <c:v>1.7177887778678325E-5</c:v>
                </c:pt>
                <c:pt idx="18">
                  <c:v>4.1166986100407734E-6</c:v>
                </c:pt>
                <c:pt idx="19">
                  <c:v>9.0923422226918756E-7</c:v>
                </c:pt>
                <c:pt idx="20">
                  <c:v>1.8507589728765586E-7</c:v>
                </c:pt>
                <c:pt idx="21">
                  <c:v>3.4719330570418411E-8</c:v>
                </c:pt>
                <c:pt idx="22">
                  <c:v>6.0026111605509404E-9</c:v>
                </c:pt>
                <c:pt idx="23">
                  <c:v>9.5643722142552117E-10</c:v>
                </c:pt>
                <c:pt idx="24">
                  <c:v>1.4044947367859681E-10</c:v>
                </c:pt>
                <c:pt idx="25">
                  <c:v>1.9007769300725944E-11</c:v>
                </c:pt>
                <c:pt idx="26">
                  <c:v>2.3707708444532347E-12</c:v>
                </c:pt>
                <c:pt idx="27">
                  <c:v>2.7251812508052138E-13</c:v>
                </c:pt>
                <c:pt idx="28">
                  <c:v>2.8870120477353263E-14</c:v>
                </c:pt>
                <c:pt idx="29">
                  <c:v>2.8187021669255332E-15</c:v>
                </c:pt>
                <c:pt idx="30">
                  <c:v>2.536279851964354E-16</c:v>
                </c:pt>
                <c:pt idx="31">
                  <c:v>2.1032579700402668E-17</c:v>
                </c:pt>
                <c:pt idx="32">
                  <c:v>1.6074419723391697E-18</c:v>
                </c:pt>
                <c:pt idx="33">
                  <c:v>1.1322060055258675E-19</c:v>
                </c:pt>
                <c:pt idx="34">
                  <c:v>7.3495879861037111E-21</c:v>
                </c:pt>
                <c:pt idx="35">
                  <c:v>4.3969135009749411E-22</c:v>
                </c:pt>
                <c:pt idx="36">
                  <c:v>2.4242658275943863E-23</c:v>
                </c:pt>
                <c:pt idx="37">
                  <c:v>1.2318560100270213E-24</c:v>
                </c:pt>
                <c:pt idx="38">
                  <c:v>5.7688207266121119E-26</c:v>
                </c:pt>
                <c:pt idx="39">
                  <c:v>2.489783178137326E-27</c:v>
                </c:pt>
                <c:pt idx="40">
                  <c:v>9.9033790758979546E-29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'Kernel Regression'!$D$12</c:f>
              <c:strCache>
                <c:ptCount val="1"/>
                <c:pt idx="0">
                  <c:v>K(x, X2)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'Kernel Regression'!$B$13:$B$53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Regression'!$D$13:$D$53</c:f>
              <c:numCache>
                <c:formatCode>0.00000</c:formatCode>
                <c:ptCount val="41"/>
                <c:pt idx="0">
                  <c:v>0.16725860588091859</c:v>
                </c:pt>
                <c:pt idx="1">
                  <c:v>0.30851980864678896</c:v>
                </c:pt>
                <c:pt idx="2">
                  <c:v>0.52447527979490338</c:v>
                </c:pt>
                <c:pt idx="3">
                  <c:v>0.82170207285067653</c:v>
                </c:pt>
                <c:pt idx="4">
                  <c:v>1.186454617801147</c:v>
                </c:pt>
                <c:pt idx="5">
                  <c:v>1.57882963162572</c:v>
                </c:pt>
                <c:pt idx="6">
                  <c:v>1.9362739186102165</c:v>
                </c:pt>
                <c:pt idx="7">
                  <c:v>2.188495771109785</c:v>
                </c:pt>
                <c:pt idx="8">
                  <c:v>2.2796701737224727</c:v>
                </c:pt>
                <c:pt idx="9">
                  <c:v>2.1884957711097828</c:v>
                </c:pt>
                <c:pt idx="10">
                  <c:v>1.9362739186102125</c:v>
                </c:pt>
                <c:pt idx="11">
                  <c:v>1.578829631625716</c:v>
                </c:pt>
                <c:pt idx="12">
                  <c:v>1.1864546178011435</c:v>
                </c:pt>
                <c:pt idx="13">
                  <c:v>0.82170207285067354</c:v>
                </c:pt>
                <c:pt idx="14">
                  <c:v>0.52447527979490149</c:v>
                </c:pt>
                <c:pt idx="15">
                  <c:v>0.3085198086467878</c:v>
                </c:pt>
                <c:pt idx="16">
                  <c:v>0.16725860588091807</c:v>
                </c:pt>
                <c:pt idx="17">
                  <c:v>8.356824486818254E-2</c:v>
                </c:pt>
                <c:pt idx="18">
                  <c:v>3.8480568429886869E-2</c:v>
                </c:pt>
                <c:pt idx="19">
                  <c:v>1.6330108327857716E-2</c:v>
                </c:pt>
                <c:pt idx="20">
                  <c:v>6.3868106656104918E-3</c:v>
                </c:pt>
                <c:pt idx="21">
                  <c:v>2.302111780612274E-3</c:v>
                </c:pt>
                <c:pt idx="22">
                  <c:v>7.64744147227911E-4</c:v>
                </c:pt>
                <c:pt idx="23">
                  <c:v>2.3412797332823042E-4</c:v>
                </c:pt>
                <c:pt idx="24">
                  <c:v>6.6059888888418003E-5</c:v>
                </c:pt>
                <c:pt idx="25">
                  <c:v>1.7177887778678325E-5</c:v>
                </c:pt>
                <c:pt idx="26">
                  <c:v>4.1166986100407734E-6</c:v>
                </c:pt>
                <c:pt idx="27">
                  <c:v>9.0923422226918756E-7</c:v>
                </c:pt>
                <c:pt idx="28">
                  <c:v>1.8507589728765586E-7</c:v>
                </c:pt>
                <c:pt idx="29">
                  <c:v>3.4719330570418411E-8</c:v>
                </c:pt>
                <c:pt idx="30">
                  <c:v>6.0026111605509404E-9</c:v>
                </c:pt>
                <c:pt idx="31">
                  <c:v>9.5643722142552117E-10</c:v>
                </c:pt>
                <c:pt idx="32">
                  <c:v>1.4044947367859681E-10</c:v>
                </c:pt>
                <c:pt idx="33">
                  <c:v>1.9007769300725944E-11</c:v>
                </c:pt>
                <c:pt idx="34">
                  <c:v>2.3707708444532173E-12</c:v>
                </c:pt>
                <c:pt idx="35">
                  <c:v>2.7251812508051754E-13</c:v>
                </c:pt>
                <c:pt idx="36">
                  <c:v>2.8870120477352852E-14</c:v>
                </c:pt>
                <c:pt idx="37">
                  <c:v>2.8187021669254531E-15</c:v>
                </c:pt>
                <c:pt idx="38">
                  <c:v>2.5362798519643002E-16</c:v>
                </c:pt>
                <c:pt idx="39">
                  <c:v>2.1032579700402369E-17</c:v>
                </c:pt>
                <c:pt idx="40">
                  <c:v>1.6074419723391697E-18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'Kernel Regression'!$E$12</c:f>
              <c:strCache>
                <c:ptCount val="1"/>
                <c:pt idx="0">
                  <c:v>K(x, X3)</c:v>
                </c:pt>
              </c:strCache>
            </c:strRef>
          </c:tx>
          <c:spPr>
            <a:ln w="1905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'Kernel Regression'!$B$13:$B$53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Regression'!$E$13:$E$53</c:f>
              <c:numCache>
                <c:formatCode>0.00000</c:formatCode>
                <c:ptCount val="41"/>
                <c:pt idx="0">
                  <c:v>6.6059888888418247E-5</c:v>
                </c:pt>
                <c:pt idx="1">
                  <c:v>2.3412797332823332E-4</c:v>
                </c:pt>
                <c:pt idx="2">
                  <c:v>7.6474414722791642E-4</c:v>
                </c:pt>
                <c:pt idx="3">
                  <c:v>2.3021117806122961E-3</c:v>
                </c:pt>
                <c:pt idx="4">
                  <c:v>6.386810665610549E-3</c:v>
                </c:pt>
                <c:pt idx="5">
                  <c:v>1.6330108327857844E-2</c:v>
                </c:pt>
                <c:pt idx="6">
                  <c:v>3.8480568429887244E-2</c:v>
                </c:pt>
                <c:pt idx="7">
                  <c:v>8.3568244868183206E-2</c:v>
                </c:pt>
                <c:pt idx="8">
                  <c:v>0.16725860588091926</c:v>
                </c:pt>
                <c:pt idx="9">
                  <c:v>0.30851980864679013</c:v>
                </c:pt>
                <c:pt idx="10">
                  <c:v>0.52447527979490483</c:v>
                </c:pt>
                <c:pt idx="11">
                  <c:v>0.82170207285067776</c:v>
                </c:pt>
                <c:pt idx="12">
                  <c:v>1.1864546178011486</c:v>
                </c:pt>
                <c:pt idx="13">
                  <c:v>1.5788296316257211</c:v>
                </c:pt>
                <c:pt idx="14">
                  <c:v>1.9362739186102167</c:v>
                </c:pt>
                <c:pt idx="15">
                  <c:v>2.188495771109785</c:v>
                </c:pt>
                <c:pt idx="16">
                  <c:v>2.2796701737224727</c:v>
                </c:pt>
                <c:pt idx="17">
                  <c:v>2.1884957711097832</c:v>
                </c:pt>
                <c:pt idx="18">
                  <c:v>1.9362739186102131</c:v>
                </c:pt>
                <c:pt idx="19">
                  <c:v>1.5788296316257167</c:v>
                </c:pt>
                <c:pt idx="20">
                  <c:v>1.1864546178011437</c:v>
                </c:pt>
                <c:pt idx="21">
                  <c:v>0.82170207285067398</c:v>
                </c:pt>
                <c:pt idx="22">
                  <c:v>0.52447527979490161</c:v>
                </c:pt>
                <c:pt idx="23">
                  <c:v>0.3085198086467878</c:v>
                </c:pt>
                <c:pt idx="24">
                  <c:v>0.16725860588091807</c:v>
                </c:pt>
                <c:pt idx="25">
                  <c:v>8.356824486818254E-2</c:v>
                </c:pt>
                <c:pt idx="26">
                  <c:v>3.8480568429886973E-2</c:v>
                </c:pt>
                <c:pt idx="27">
                  <c:v>1.6330108327857716E-2</c:v>
                </c:pt>
                <c:pt idx="28">
                  <c:v>6.3868106656104918E-3</c:v>
                </c:pt>
                <c:pt idx="29">
                  <c:v>2.3021117806122818E-3</c:v>
                </c:pt>
                <c:pt idx="30">
                  <c:v>7.64744147227911E-4</c:v>
                </c:pt>
                <c:pt idx="31">
                  <c:v>2.3412797332823042E-4</c:v>
                </c:pt>
                <c:pt idx="32">
                  <c:v>6.6059888888417664E-5</c:v>
                </c:pt>
                <c:pt idx="33">
                  <c:v>1.7177887778678325E-5</c:v>
                </c:pt>
                <c:pt idx="34">
                  <c:v>4.1166986100407513E-6</c:v>
                </c:pt>
                <c:pt idx="35">
                  <c:v>9.0923422226918269E-7</c:v>
                </c:pt>
                <c:pt idx="36">
                  <c:v>1.8507589728765517E-7</c:v>
                </c:pt>
                <c:pt idx="37">
                  <c:v>3.4719330570417789E-8</c:v>
                </c:pt>
                <c:pt idx="38">
                  <c:v>6.0026111605509188E-9</c:v>
                </c:pt>
                <c:pt idx="39">
                  <c:v>9.5643722142550421E-10</c:v>
                </c:pt>
                <c:pt idx="40">
                  <c:v>1.4044947367859534E-10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'Kernel Regression'!$F$12</c:f>
              <c:strCache>
                <c:ptCount val="1"/>
                <c:pt idx="0">
                  <c:v>K(x, X4)</c:v>
                </c:pt>
              </c:strCache>
            </c:strRef>
          </c:tx>
          <c:spPr>
            <a:ln w="19050">
              <a:solidFill>
                <a:srgbClr val="00FFFF"/>
              </a:solidFill>
              <a:prstDash val="solid"/>
            </a:ln>
          </c:spPr>
          <c:marker>
            <c:symbol val="none"/>
          </c:marker>
          <c:xVal>
            <c:numRef>
              <c:f>'Kernel Regression'!$B$13:$B$53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Regression'!$F$13:$F$53</c:f>
              <c:numCache>
                <c:formatCode>0.00000</c:formatCode>
                <c:ptCount val="41"/>
                <c:pt idx="0">
                  <c:v>1.4044947367859782E-10</c:v>
                </c:pt>
                <c:pt idx="1">
                  <c:v>9.5643722142553813E-10</c:v>
                </c:pt>
                <c:pt idx="2">
                  <c:v>6.002611160551004E-9</c:v>
                </c:pt>
                <c:pt idx="3">
                  <c:v>3.471933057041902E-8</c:v>
                </c:pt>
                <c:pt idx="4">
                  <c:v>1.8507589728765782E-7</c:v>
                </c:pt>
                <c:pt idx="5">
                  <c:v>9.0923422226920037E-7</c:v>
                </c:pt>
                <c:pt idx="6">
                  <c:v>4.1166986100408318E-6</c:v>
                </c:pt>
                <c:pt idx="7">
                  <c:v>1.717788777867863E-5</c:v>
                </c:pt>
                <c:pt idx="8">
                  <c:v>6.6059888888418707E-5</c:v>
                </c:pt>
                <c:pt idx="9">
                  <c:v>2.3412797332823498E-4</c:v>
                </c:pt>
                <c:pt idx="10">
                  <c:v>7.6474414722792043E-4</c:v>
                </c:pt>
                <c:pt idx="11">
                  <c:v>2.3021117806123082E-3</c:v>
                </c:pt>
                <c:pt idx="12">
                  <c:v>6.3868106656105776E-3</c:v>
                </c:pt>
                <c:pt idx="13">
                  <c:v>1.6330108327857872E-2</c:v>
                </c:pt>
                <c:pt idx="14">
                  <c:v>3.8480568429887244E-2</c:v>
                </c:pt>
                <c:pt idx="15">
                  <c:v>8.3568244868183206E-2</c:v>
                </c:pt>
                <c:pt idx="16">
                  <c:v>0.16725860588091926</c:v>
                </c:pt>
                <c:pt idx="17">
                  <c:v>0.30851980864678979</c:v>
                </c:pt>
                <c:pt idx="18">
                  <c:v>0.52447527979490427</c:v>
                </c:pt>
                <c:pt idx="19">
                  <c:v>0.82170207285067731</c:v>
                </c:pt>
                <c:pt idx="20">
                  <c:v>1.1864546178011481</c:v>
                </c:pt>
                <c:pt idx="21">
                  <c:v>1.5788296316257207</c:v>
                </c:pt>
                <c:pt idx="22">
                  <c:v>1.9362739186102165</c:v>
                </c:pt>
                <c:pt idx="23">
                  <c:v>2.188495771109785</c:v>
                </c:pt>
                <c:pt idx="24">
                  <c:v>2.2796701737224727</c:v>
                </c:pt>
                <c:pt idx="25">
                  <c:v>2.1884957711097832</c:v>
                </c:pt>
                <c:pt idx="26">
                  <c:v>1.9362739186102131</c:v>
                </c:pt>
                <c:pt idx="27">
                  <c:v>1.5788296316257169</c:v>
                </c:pt>
                <c:pt idx="28">
                  <c:v>1.1864546178011439</c:v>
                </c:pt>
                <c:pt idx="29">
                  <c:v>0.82170207285067409</c:v>
                </c:pt>
                <c:pt idx="30">
                  <c:v>0.52447527979490161</c:v>
                </c:pt>
                <c:pt idx="31">
                  <c:v>0.3085198086467878</c:v>
                </c:pt>
                <c:pt idx="32">
                  <c:v>0.16725860588091793</c:v>
                </c:pt>
                <c:pt idx="33">
                  <c:v>8.3568244868182429E-2</c:v>
                </c:pt>
                <c:pt idx="34">
                  <c:v>3.8480568429886793E-2</c:v>
                </c:pt>
                <c:pt idx="35">
                  <c:v>1.633010832785764E-2</c:v>
                </c:pt>
                <c:pt idx="36">
                  <c:v>6.3868106656104588E-3</c:v>
                </c:pt>
                <c:pt idx="37">
                  <c:v>2.3021117806122635E-3</c:v>
                </c:pt>
                <c:pt idx="38">
                  <c:v>7.6474414722790558E-4</c:v>
                </c:pt>
                <c:pt idx="39">
                  <c:v>2.3412797332822874E-4</c:v>
                </c:pt>
                <c:pt idx="40">
                  <c:v>6.605988888841742E-5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'Kernel Regression'!$G$12</c:f>
              <c:strCache>
                <c:ptCount val="1"/>
                <c:pt idx="0">
                  <c:v>K(x, X5)</c:v>
                </c:pt>
              </c:strCache>
            </c:strRef>
          </c:tx>
          <c:spPr>
            <a:ln w="1905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'Kernel Regression'!$B$13:$B$53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Regression'!$G$13:$G$53</c:f>
              <c:numCache>
                <c:formatCode>0.00000</c:formatCode>
                <c:ptCount val="41"/>
                <c:pt idx="0">
                  <c:v>1.6074419723391922E-18</c:v>
                </c:pt>
                <c:pt idx="1">
                  <c:v>2.1032579700402964E-17</c:v>
                </c:pt>
                <c:pt idx="2">
                  <c:v>2.5362798519644264E-16</c:v>
                </c:pt>
                <c:pt idx="3">
                  <c:v>2.8187021669255332E-15</c:v>
                </c:pt>
                <c:pt idx="4">
                  <c:v>2.8870120477353673E-14</c:v>
                </c:pt>
                <c:pt idx="5">
                  <c:v>2.7251812508052421E-13</c:v>
                </c:pt>
                <c:pt idx="6">
                  <c:v>2.3707708444532763E-12</c:v>
                </c:pt>
                <c:pt idx="7">
                  <c:v>1.9007769300726419E-11</c:v>
                </c:pt>
                <c:pt idx="8">
                  <c:v>1.404494736786003E-10</c:v>
                </c:pt>
                <c:pt idx="9">
                  <c:v>9.5643722142554144E-10</c:v>
                </c:pt>
                <c:pt idx="10">
                  <c:v>6.0026111605511108E-9</c:v>
                </c:pt>
                <c:pt idx="11">
                  <c:v>3.471933057041902E-8</c:v>
                </c:pt>
                <c:pt idx="12">
                  <c:v>1.8507589728765848E-7</c:v>
                </c:pt>
                <c:pt idx="13">
                  <c:v>9.0923422226920524E-7</c:v>
                </c:pt>
                <c:pt idx="14">
                  <c:v>4.1166986100408462E-6</c:v>
                </c:pt>
                <c:pt idx="15">
                  <c:v>1.717788777867863E-5</c:v>
                </c:pt>
                <c:pt idx="16">
                  <c:v>6.6059888888418707E-5</c:v>
                </c:pt>
                <c:pt idx="17">
                  <c:v>2.3412797332823414E-4</c:v>
                </c:pt>
                <c:pt idx="18">
                  <c:v>7.6474414722792043E-4</c:v>
                </c:pt>
                <c:pt idx="19">
                  <c:v>2.3021117806123E-3</c:v>
                </c:pt>
                <c:pt idx="20">
                  <c:v>6.3868106656105603E-3</c:v>
                </c:pt>
                <c:pt idx="21">
                  <c:v>1.6330108327857844E-2</c:v>
                </c:pt>
                <c:pt idx="22">
                  <c:v>3.8480568429887244E-2</c:v>
                </c:pt>
                <c:pt idx="23">
                  <c:v>8.3568244868183206E-2</c:v>
                </c:pt>
                <c:pt idx="24">
                  <c:v>0.16725860588091926</c:v>
                </c:pt>
                <c:pt idx="25">
                  <c:v>0.30851980864678979</c:v>
                </c:pt>
                <c:pt idx="26">
                  <c:v>0.52447527979490427</c:v>
                </c:pt>
                <c:pt idx="27">
                  <c:v>0.82170207285067698</c:v>
                </c:pt>
                <c:pt idx="28">
                  <c:v>1.1864546178011477</c:v>
                </c:pt>
                <c:pt idx="29">
                  <c:v>1.57882963162572</c:v>
                </c:pt>
                <c:pt idx="30">
                  <c:v>1.9362739186102165</c:v>
                </c:pt>
                <c:pt idx="31">
                  <c:v>2.188495771109785</c:v>
                </c:pt>
                <c:pt idx="32">
                  <c:v>2.2796701737224727</c:v>
                </c:pt>
                <c:pt idx="33">
                  <c:v>2.1884957711097828</c:v>
                </c:pt>
                <c:pt idx="34">
                  <c:v>1.936273918610212</c:v>
                </c:pt>
                <c:pt idx="35">
                  <c:v>1.5788296316257151</c:v>
                </c:pt>
                <c:pt idx="36">
                  <c:v>1.1864546178011419</c:v>
                </c:pt>
                <c:pt idx="37">
                  <c:v>0.82170207285067187</c:v>
                </c:pt>
                <c:pt idx="38">
                  <c:v>0.52447527979490005</c:v>
                </c:pt>
                <c:pt idx="39">
                  <c:v>0.30851980864678646</c:v>
                </c:pt>
                <c:pt idx="40">
                  <c:v>0.16725860588091737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'Kernel Regression'!$H$12</c:f>
              <c:strCache>
                <c:ptCount val="1"/>
                <c:pt idx="0">
                  <c:v>K(x, X6)</c:v>
                </c:pt>
              </c:strCache>
            </c:strRef>
          </c:tx>
          <c:spPr>
            <a:ln w="19050"/>
          </c:spPr>
          <c:marker>
            <c:symbol val="none"/>
          </c:marker>
          <c:xVal>
            <c:numRef>
              <c:f>'Kernel Regression'!$B$13:$B$53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Regression'!$H$13:$H$53</c:f>
              <c:numCache>
                <c:formatCode>0.00000</c:formatCode>
                <c:ptCount val="41"/>
                <c:pt idx="0">
                  <c:v>9.9033790758985162E-29</c:v>
                </c:pt>
                <c:pt idx="1">
                  <c:v>2.4897831781374146E-27</c:v>
                </c:pt>
                <c:pt idx="2">
                  <c:v>5.7688207266124402E-26</c:v>
                </c:pt>
                <c:pt idx="3">
                  <c:v>1.2318560100270652E-24</c:v>
                </c:pt>
                <c:pt idx="4">
                  <c:v>2.4242658275945238E-23</c:v>
                </c:pt>
                <c:pt idx="5">
                  <c:v>4.3969135009750972E-22</c:v>
                </c:pt>
                <c:pt idx="6">
                  <c:v>7.3495879861040767E-21</c:v>
                </c:pt>
                <c:pt idx="7">
                  <c:v>1.1322060055259077E-19</c:v>
                </c:pt>
                <c:pt idx="8">
                  <c:v>1.6074419723392379E-18</c:v>
                </c:pt>
                <c:pt idx="9">
                  <c:v>2.1032579700403263E-17</c:v>
                </c:pt>
                <c:pt idx="10">
                  <c:v>2.5362798519644624E-16</c:v>
                </c:pt>
                <c:pt idx="11">
                  <c:v>2.8187021669255734E-15</c:v>
                </c:pt>
                <c:pt idx="12">
                  <c:v>2.8870120477353875E-14</c:v>
                </c:pt>
                <c:pt idx="13">
                  <c:v>2.7251812508052815E-13</c:v>
                </c:pt>
                <c:pt idx="14">
                  <c:v>2.3707708444532932E-12</c:v>
                </c:pt>
                <c:pt idx="15">
                  <c:v>1.9007769300726687E-11</c:v>
                </c:pt>
                <c:pt idx="16">
                  <c:v>1.404494736786003E-10</c:v>
                </c:pt>
                <c:pt idx="17">
                  <c:v>9.5643722142554144E-10</c:v>
                </c:pt>
                <c:pt idx="18">
                  <c:v>6.0026111605511108E-9</c:v>
                </c:pt>
                <c:pt idx="19">
                  <c:v>3.4719330570419152E-8</c:v>
                </c:pt>
                <c:pt idx="20">
                  <c:v>1.8507589728765981E-7</c:v>
                </c:pt>
                <c:pt idx="21">
                  <c:v>9.0923422226920524E-7</c:v>
                </c:pt>
                <c:pt idx="22">
                  <c:v>4.1166986100408462E-6</c:v>
                </c:pt>
                <c:pt idx="23">
                  <c:v>1.7177887778678691E-5</c:v>
                </c:pt>
                <c:pt idx="24">
                  <c:v>6.6059888888419073E-5</c:v>
                </c:pt>
                <c:pt idx="25">
                  <c:v>2.3412797332823498E-4</c:v>
                </c:pt>
                <c:pt idx="26">
                  <c:v>7.6474414722792043E-4</c:v>
                </c:pt>
                <c:pt idx="27">
                  <c:v>2.3021117806123082E-3</c:v>
                </c:pt>
                <c:pt idx="28">
                  <c:v>6.3868106656105776E-3</c:v>
                </c:pt>
                <c:pt idx="29">
                  <c:v>1.6330108327857872E-2</c:v>
                </c:pt>
                <c:pt idx="30">
                  <c:v>3.8480568429887313E-2</c:v>
                </c:pt>
                <c:pt idx="31">
                  <c:v>8.3568244868183386E-2</c:v>
                </c:pt>
                <c:pt idx="32">
                  <c:v>0.16725860588091965</c:v>
                </c:pt>
                <c:pt idx="33">
                  <c:v>0.30851980864679041</c:v>
                </c:pt>
                <c:pt idx="34">
                  <c:v>0.5244752797949056</c:v>
                </c:pt>
                <c:pt idx="35">
                  <c:v>0.82170207285067942</c:v>
                </c:pt>
                <c:pt idx="36">
                  <c:v>1.1864546178011504</c:v>
                </c:pt>
                <c:pt idx="37">
                  <c:v>1.5788296316257235</c:v>
                </c:pt>
                <c:pt idx="38">
                  <c:v>1.9362739186102191</c:v>
                </c:pt>
                <c:pt idx="39">
                  <c:v>2.1884957711097872</c:v>
                </c:pt>
                <c:pt idx="40">
                  <c:v>2.2796701737224727</c:v>
                </c:pt>
              </c:numCache>
            </c:numRef>
          </c:yVal>
          <c:smooth val="1"/>
        </c:ser>
        <c:axId val="183449472"/>
        <c:axId val="183451008"/>
      </c:scatterChart>
      <c:valAx>
        <c:axId val="183449472"/>
        <c:scaling>
          <c:orientation val="minMax"/>
          <c:max val="1"/>
          <c:min val="-1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51008"/>
        <c:crosses val="autoZero"/>
        <c:crossBetween val="midCat"/>
        <c:majorUnit val="0.25"/>
      </c:valAx>
      <c:valAx>
        <c:axId val="183451008"/>
        <c:scaling>
          <c:orientation val="minMax"/>
          <c:min val="0"/>
        </c:scaling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#,##0.00" sourceLinked="0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49472"/>
        <c:crossesAt val="-1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5.7471867740670354E-2"/>
          <c:y val="2.5025901367592203E-2"/>
          <c:w val="0.87887018433040764"/>
          <c:h val="0.12612032048625502"/>
        </c:manualLayout>
      </c:layout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11" r="0.75000000000000111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4038473940227768E-2"/>
          <c:y val="0.15320924425994056"/>
          <c:w val="0.87367835558722051"/>
          <c:h val="0.72269957659304307"/>
        </c:manualLayout>
      </c:layout>
      <c:scatterChart>
        <c:scatterStyle val="smoothMarker"/>
        <c:ser>
          <c:idx val="0"/>
          <c:order val="0"/>
          <c:marker>
            <c:symbol val="none"/>
          </c:marker>
          <c:xVal>
            <c:numRef>
              <c:f>'Kernel Regression'!$B$56:$B$96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Regression'!$C$56:$C$96</c:f>
              <c:numCache>
                <c:formatCode>0.00000</c:formatCode>
                <c:ptCount val="41"/>
                <c:pt idx="0">
                  <c:v>-0.14332620673512958</c:v>
                </c:pt>
                <c:pt idx="1">
                  <c:v>-0.13482498603270529</c:v>
                </c:pt>
                <c:pt idx="2">
                  <c:v>-0.12101832506197205</c:v>
                </c:pt>
                <c:pt idx="3">
                  <c:v>-0.10108766625926328</c:v>
                </c:pt>
                <c:pt idx="4">
                  <c:v>-7.6716584197092874E-2</c:v>
                </c:pt>
                <c:pt idx="5">
                  <c:v>-5.2305702910941609E-2</c:v>
                </c:pt>
                <c:pt idx="6">
                  <c:v>-3.2285295552119619E-2</c:v>
                </c:pt>
                <c:pt idx="7">
                  <c:v>-1.8392841783405261E-2</c:v>
                </c:pt>
                <c:pt idx="8">
                  <c:v>-9.8429986796452641E-3</c:v>
                </c:pt>
                <c:pt idx="9">
                  <c:v>-4.9816195051402921E-3</c:v>
                </c:pt>
                <c:pt idx="10">
                  <c:v>-2.3680401739007914E-3</c:v>
                </c:pt>
                <c:pt idx="11">
                  <c:v>-1.0385093364463605E-3</c:v>
                </c:pt>
                <c:pt idx="12">
                  <c:v>-4.1186789650822367E-4</c:v>
                </c:pt>
                <c:pt idx="13">
                  <c:v>-1.4640219559241711E-4</c:v>
                </c:pt>
                <c:pt idx="14">
                  <c:v>-4.7061204124100349E-5</c:v>
                </c:pt>
                <c:pt idx="15">
                  <c:v>-1.3956601790869478E-5</c:v>
                </c:pt>
                <c:pt idx="16">
                  <c:v>-3.8874589766037574E-6</c:v>
                </c:pt>
                <c:pt idx="17">
                  <c:v>-1.0239910073115014E-6</c:v>
                </c:pt>
                <c:pt idx="18">
                  <c:v>-2.5333543753399221E-7</c:v>
                </c:pt>
                <c:pt idx="19">
                  <c:v>-5.7822511338768697E-8</c:v>
                </c:pt>
                <c:pt idx="20">
                  <c:v>-1.1935035902532053E-8</c:v>
                </c:pt>
                <c:pt idx="21">
                  <c:v>-2.2079667003428291E-9</c:v>
                </c:pt>
                <c:pt idx="22">
                  <c:v>-3.693916579162776E-10</c:v>
                </c:pt>
                <c:pt idx="23">
                  <c:v>-5.7014175806490633E-11</c:v>
                </c:pt>
                <c:pt idx="24">
                  <c:v>-8.2650996905757853E-12</c:v>
                </c:pt>
                <c:pt idx="25">
                  <c:v>-1.1330720686290524E-12</c:v>
                </c:pt>
                <c:pt idx="26">
                  <c:v>-1.4589367051282462E-13</c:v>
                </c:pt>
                <c:pt idx="27">
                  <c:v>-1.7330718771573357E-14</c:v>
                </c:pt>
                <c:pt idx="28">
                  <c:v>-1.8617548594279333E-15</c:v>
                </c:pt>
                <c:pt idx="29">
                  <c:v>-1.7925469067588071E-16</c:v>
                </c:pt>
                <c:pt idx="30">
                  <c:v>-1.5607910243451695E-17</c:v>
                </c:pt>
                <c:pt idx="31">
                  <c:v>-1.2537813788504719E-18</c:v>
                </c:pt>
                <c:pt idx="32">
                  <c:v>-9.4596323627171385E-20</c:v>
                </c:pt>
                <c:pt idx="33">
                  <c:v>-6.7498051477465044E-21</c:v>
                </c:pt>
                <c:pt idx="34">
                  <c:v>-4.5242098047110418E-22</c:v>
                </c:pt>
                <c:pt idx="35">
                  <c:v>-2.7988690658797665E-23</c:v>
                </c:pt>
                <c:pt idx="36">
                  <c:v>-1.5675390418510816E-24</c:v>
                </c:pt>
                <c:pt idx="37">
                  <c:v>-7.8871999059743717E-26</c:v>
                </c:pt>
                <c:pt idx="38">
                  <c:v>-3.6055488596287047E-27</c:v>
                </c:pt>
                <c:pt idx="39">
                  <c:v>-1.533861690062138E-28</c:v>
                </c:pt>
                <c:pt idx="40">
                  <c:v>-6.2263996483787277E-30</c:v>
                </c:pt>
              </c:numCache>
            </c:numRef>
          </c:yVal>
          <c:smooth val="1"/>
        </c:ser>
        <c:ser>
          <c:idx val="1"/>
          <c:order val="1"/>
          <c:marker>
            <c:symbol val="none"/>
          </c:marker>
          <c:xVal>
            <c:numRef>
              <c:f>'Kernel Regression'!$B$56:$B$96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Regression'!$D$56:$D$96</c:f>
              <c:numCache>
                <c:formatCode>0.00000</c:formatCode>
                <c:ptCount val="41"/>
                <c:pt idx="0">
                  <c:v>-1.3670531966141991E-2</c:v>
                </c:pt>
                <c:pt idx="1">
                  <c:v>-2.4708767214880065E-2</c:v>
                </c:pt>
                <c:pt idx="2">
                  <c:v>-4.2614040850981069E-2</c:v>
                </c:pt>
                <c:pt idx="3">
                  <c:v>-6.8394414579834209E-2</c:v>
                </c:pt>
                <c:pt idx="4">
                  <c:v>-9.973155945622092E-2</c:v>
                </c:pt>
                <c:pt idx="5">
                  <c:v>-0.13065116336387503</c:v>
                </c:pt>
                <c:pt idx="6">
                  <c:v>-0.15494939720253165</c:v>
                </c:pt>
                <c:pt idx="7">
                  <c:v>-0.16961132456841593</c:v>
                </c:pt>
                <c:pt idx="8">
                  <c:v>-0.17440314959780528</c:v>
                </c:pt>
                <c:pt idx="9">
                  <c:v>-0.16959706654982012</c:v>
                </c:pt>
                <c:pt idx="10">
                  <c:v>-0.15490225322137785</c:v>
                </c:pt>
                <c:pt idx="11">
                  <c:v>-0.1305268810370192</c:v>
                </c:pt>
                <c:pt idx="12">
                  <c:v>-9.9464563976763953E-2</c:v>
                </c:pt>
                <c:pt idx="13">
                  <c:v>-6.7932706474852014E-2</c:v>
                </c:pt>
                <c:pt idx="14">
                  <c:v>-4.1958045415484126E-2</c:v>
                </c:pt>
                <c:pt idx="15">
                  <c:v>-2.3908525190172392E-2</c:v>
                </c:pt>
                <c:pt idx="16">
                  <c:v>-1.2795574950596151E-2</c:v>
                </c:pt>
                <c:pt idx="17">
                  <c:v>-6.4760622521036777E-3</c:v>
                </c:pt>
                <c:pt idx="18">
                  <c:v>-3.0784471568442644E-3</c:v>
                </c:pt>
                <c:pt idx="19">
                  <c:v>-1.3500616299643815E-3</c:v>
                </c:pt>
                <c:pt idx="20">
                  <c:v>-5.3542822392338614E-4</c:v>
                </c:pt>
                <c:pt idx="21">
                  <c:v>-1.9032285153869127E-4</c:v>
                </c:pt>
                <c:pt idx="22">
                  <c:v>-6.1179565214493757E-5</c:v>
                </c:pt>
                <c:pt idx="23">
                  <c:v>-1.8143582321540081E-5</c:v>
                </c:pt>
                <c:pt idx="24">
                  <c:v>-5.0536966695848848E-6</c:v>
                </c:pt>
                <c:pt idx="25">
                  <c:v>-1.3311883099884755E-6</c:v>
                </c:pt>
                <c:pt idx="26">
                  <c:v>-3.2933606958462859E-7</c:v>
                </c:pt>
                <c:pt idx="27">
                  <c:v>-7.5169265819203876E-8</c:v>
                </c:pt>
                <c:pt idx="28">
                  <c:v>-1.5515547876952519E-8</c:v>
                </c:pt>
                <c:pt idx="29">
                  <c:v>-2.8703577892590979E-9</c:v>
                </c:pt>
                <c:pt idx="30">
                  <c:v>-4.8020994604343996E-10</c:v>
                </c:pt>
                <c:pt idx="31">
                  <c:v>-7.4118921879649405E-11</c:v>
                </c:pt>
                <c:pt idx="32">
                  <c:v>-1.0744901105103168E-11</c:v>
                </c:pt>
                <c:pt idx="33">
                  <c:v>-1.4731273282525677E-12</c:v>
                </c:pt>
                <c:pt idx="34">
                  <c:v>-1.8971980654319437E-13</c:v>
                </c:pt>
                <c:pt idx="35">
                  <c:v>-2.2551394632015722E-14</c:v>
                </c:pt>
                <c:pt idx="36">
                  <c:v>-2.4267781453213148E-15</c:v>
                </c:pt>
                <c:pt idx="37">
                  <c:v>-2.3461482081086322E-16</c:v>
                </c:pt>
                <c:pt idx="38">
                  <c:v>-2.0607479014719649E-17</c:v>
                </c:pt>
                <c:pt idx="39">
                  <c:v>-1.6844594777401268E-18</c:v>
                </c:pt>
                <c:pt idx="40">
                  <c:v>-1.3138090414448381E-19</c:v>
                </c:pt>
              </c:numCache>
            </c:numRef>
          </c:yVal>
          <c:smooth val="1"/>
        </c:ser>
        <c:ser>
          <c:idx val="2"/>
          <c:order val="2"/>
          <c:marker>
            <c:symbol val="none"/>
          </c:marker>
          <c:xVal>
            <c:numRef>
              <c:f>'Kernel Regression'!$B$56:$B$96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Regression'!$E$56:$E$96</c:f>
              <c:numCache>
                <c:formatCode>0.00000</c:formatCode>
                <c:ptCount val="41"/>
                <c:pt idx="0">
                  <c:v>2.9971951088834053E-21</c:v>
                </c:pt>
                <c:pt idx="1">
                  <c:v>1.0408821584548945E-20</c:v>
                </c:pt>
                <c:pt idx="2">
                  <c:v>3.449245374775122E-20</c:v>
                </c:pt>
                <c:pt idx="3">
                  <c:v>1.0636846584536303E-19</c:v>
                </c:pt>
                <c:pt idx="4">
                  <c:v>2.9802023646620385E-19</c:v>
                </c:pt>
                <c:pt idx="5">
                  <c:v>7.501486160089874E-19</c:v>
                </c:pt>
                <c:pt idx="6">
                  <c:v>1.7094043639917537E-18</c:v>
                </c:pt>
                <c:pt idx="7">
                  <c:v>3.595262866640541E-18</c:v>
                </c:pt>
                <c:pt idx="8">
                  <c:v>7.1031504475732283E-18</c:v>
                </c:pt>
                <c:pt idx="9">
                  <c:v>1.3271985908221791E-17</c:v>
                </c:pt>
                <c:pt idx="10">
                  <c:v>2.3291432341911599E-17</c:v>
                </c:pt>
                <c:pt idx="11">
                  <c:v>3.7710241058792455E-17</c:v>
                </c:pt>
                <c:pt idx="12">
                  <c:v>5.5213924530652873E-17</c:v>
                </c:pt>
                <c:pt idx="13">
                  <c:v>7.2456948137094858E-17</c:v>
                </c:pt>
                <c:pt idx="14">
                  <c:v>8.5987882657935467E-17</c:v>
                </c:pt>
                <c:pt idx="15">
                  <c:v>9.4144657504935668E-17</c:v>
                </c:pt>
                <c:pt idx="16">
                  <c:v>9.6810749802680363E-17</c:v>
                </c:pt>
                <c:pt idx="17">
                  <c:v>9.4144657470739719E-17</c:v>
                </c:pt>
                <c:pt idx="18">
                  <c:v>8.5987882451556044E-17</c:v>
                </c:pt>
                <c:pt idx="19">
                  <c:v>7.2456947097216403E-17</c:v>
                </c:pt>
                <c:pt idx="20">
                  <c:v>5.5213920247282211E-17</c:v>
                </c:pt>
                <c:pt idx="21">
                  <c:v>3.7710226885536836E-17</c:v>
                </c:pt>
                <c:pt idx="22">
                  <c:v>2.3291393988367629E-17</c:v>
                </c:pt>
                <c:pt idx="23">
                  <c:v>1.3271897570659259E-17</c:v>
                </c:pt>
                <c:pt idx="24">
                  <c:v>7.1029709617343745E-18</c:v>
                </c:pt>
                <c:pt idx="25">
                  <c:v>3.5949367119014528E-18</c:v>
                </c:pt>
                <c:pt idx="26">
                  <c:v>1.7088814609116636E-18</c:v>
                </c:pt>
                <c:pt idx="27">
                  <c:v>7.4943476388035354E-19</c:v>
                </c:pt>
                <c:pt idx="28">
                  <c:v>2.9722239417478483E-19</c:v>
                </c:pt>
                <c:pt idx="29">
                  <c:v>1.0565044565361709E-19</c:v>
                </c:pt>
                <c:pt idx="30">
                  <c:v>3.3961536892638896E-20</c:v>
                </c:pt>
                <c:pt idx="31">
                  <c:v>1.0071778458446573E-20</c:v>
                </c:pt>
                <c:pt idx="32">
                  <c:v>2.805436090137419E-21</c:v>
                </c:pt>
                <c:pt idx="33">
                  <c:v>7.3902499873506345E-22</c:v>
                </c:pt>
                <c:pt idx="34">
                  <c:v>1.8287418446180867E-22</c:v>
                </c:pt>
                <c:pt idx="35">
                  <c:v>4.1767070969130971E-23</c:v>
                </c:pt>
                <c:pt idx="36">
                  <c:v>8.6359789825692548E-24</c:v>
                </c:pt>
                <c:pt idx="37">
                  <c:v>1.6041974846986389E-24</c:v>
                </c:pt>
                <c:pt idx="38">
                  <c:v>2.7073732904206496E-25</c:v>
                </c:pt>
                <c:pt idx="39">
                  <c:v>4.2521123183699857E-26</c:v>
                </c:pt>
                <c:pt idx="40">
                  <c:v>6.3723158279265189E-27</c:v>
                </c:pt>
              </c:numCache>
            </c:numRef>
          </c:yVal>
          <c:smooth val="1"/>
        </c:ser>
        <c:ser>
          <c:idx val="3"/>
          <c:order val="3"/>
          <c:marker>
            <c:symbol val="none"/>
          </c:marker>
          <c:xVal>
            <c:numRef>
              <c:f>'Kernel Regression'!$B$56:$B$96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Regression'!$F$56:$F$96</c:f>
              <c:numCache>
                <c:formatCode>0.00000</c:formatCode>
                <c:ptCount val="41"/>
                <c:pt idx="0">
                  <c:v>5.7396718376274931E-11</c:v>
                </c:pt>
                <c:pt idx="1">
                  <c:v>3.8299622905098476E-10</c:v>
                </c:pt>
                <c:pt idx="2">
                  <c:v>2.4385850683782885E-9</c:v>
                </c:pt>
                <c:pt idx="3">
                  <c:v>1.4449326388635472E-8</c:v>
                </c:pt>
                <c:pt idx="4">
                  <c:v>7.7785983455757734E-8</c:v>
                </c:pt>
                <c:pt idx="5">
                  <c:v>3.7620433050587781E-7</c:v>
                </c:pt>
                <c:pt idx="6">
                  <c:v>1.6471842179958004E-6</c:v>
                </c:pt>
                <c:pt idx="7">
                  <c:v>6.6565454178415404E-6</c:v>
                </c:pt>
                <c:pt idx="8">
                  <c:v>2.5269121860309636E-5</c:v>
                </c:pt>
                <c:pt idx="9">
                  <c:v>9.0718515424838126E-5</c:v>
                </c:pt>
                <c:pt idx="10">
                  <c:v>3.0589832978923946E-4</c:v>
                </c:pt>
                <c:pt idx="11">
                  <c:v>9.516146153543245E-4</c:v>
                </c:pt>
                <c:pt idx="12">
                  <c:v>2.6771413273034891E-3</c:v>
                </c:pt>
                <c:pt idx="13">
                  <c:v>6.7503082467001698E-3</c:v>
                </c:pt>
                <c:pt idx="14">
                  <c:v>1.5392235821164328E-2</c:v>
                </c:pt>
                <c:pt idx="15">
                  <c:v>3.2380311272280034E-2</c:v>
                </c:pt>
                <c:pt idx="16">
                  <c:v>6.3977874752981195E-2</c:v>
                </c:pt>
                <c:pt idx="17">
                  <c:v>0.11954262590744161</c:v>
                </c:pt>
                <c:pt idx="18">
                  <c:v>0.20979022657390478</c:v>
                </c:pt>
                <c:pt idx="19">
                  <c:v>0.33966352749952244</c:v>
                </c:pt>
                <c:pt idx="20">
                  <c:v>0.49732278130265056</c:v>
                </c:pt>
                <c:pt idx="21">
                  <c:v>0.65263415989485618</c:v>
                </c:pt>
                <c:pt idx="22">
                  <c:v>0.77450999073441229</c:v>
                </c:pt>
                <c:pt idx="23">
                  <c:v>0.84797968860829298</c:v>
                </c:pt>
                <c:pt idx="24">
                  <c:v>0.87199371347361887</c:v>
                </c:pt>
                <c:pt idx="25">
                  <c:v>0.8479796889163016</c:v>
                </c:pt>
                <c:pt idx="26">
                  <c:v>0.77450999259331088</c:v>
                </c:pt>
                <c:pt idx="27">
                  <c:v>0.65263416926124573</c:v>
                </c:pt>
                <c:pt idx="28">
                  <c:v>0.49732281988381988</c:v>
                </c:pt>
                <c:pt idx="29">
                  <c:v>0.33966365516085678</c:v>
                </c:pt>
                <c:pt idx="30">
                  <c:v>0.20979057203191495</c:v>
                </c:pt>
                <c:pt idx="31">
                  <c:v>0.11954342158146725</c:v>
                </c:pt>
                <c:pt idx="32">
                  <c:v>6.3979491417694184E-2</c:v>
                </c:pt>
                <c:pt idx="33">
                  <c:v>3.2383249013002338E-2</c:v>
                </c:pt>
                <c:pt idx="34">
                  <c:v>1.5396945713397345E-2</c:v>
                </c:pt>
                <c:pt idx="35">
                  <c:v>6.7567380550610486E-3</c:v>
                </c:pt>
                <c:pt idx="36">
                  <c:v>2.6843276517960861E-3</c:v>
                </c:pt>
                <c:pt idx="37">
                  <c:v>9.580819662902819E-4</c:v>
                </c:pt>
                <c:pt idx="38">
                  <c:v>3.1068040369092826E-4</c:v>
                </c:pt>
                <c:pt idx="39">
                  <c:v>9.3754330019079309E-5</c:v>
                </c:pt>
                <c:pt idx="40">
                  <c:v>2.6996333551047622E-5</c:v>
                </c:pt>
              </c:numCache>
            </c:numRef>
          </c:yVal>
          <c:smooth val="1"/>
        </c:ser>
        <c:ser>
          <c:idx val="4"/>
          <c:order val="4"/>
          <c:marker>
            <c:symbol val="none"/>
          </c:marker>
          <c:xVal>
            <c:numRef>
              <c:f>'Kernel Regression'!$B$56:$B$96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Regression'!$G$56:$G$96</c:f>
              <c:numCache>
                <c:formatCode>0.00000</c:formatCode>
                <c:ptCount val="41"/>
                <c:pt idx="0">
                  <c:v>2.627618082889711E-19</c:v>
                </c:pt>
                <c:pt idx="1">
                  <c:v>3.3689189554803484E-18</c:v>
                </c:pt>
                <c:pt idx="2">
                  <c:v>4.1214958029441349E-17</c:v>
                </c:pt>
                <c:pt idx="3">
                  <c:v>4.6922964162173995E-16</c:v>
                </c:pt>
                <c:pt idx="4">
                  <c:v>4.853556290642766E-15</c:v>
                </c:pt>
                <c:pt idx="5">
                  <c:v>4.5102789264032548E-14</c:v>
                </c:pt>
                <c:pt idx="6">
                  <c:v>3.7943961308639792E-13</c:v>
                </c:pt>
                <c:pt idx="7">
                  <c:v>2.9462546565052082E-12</c:v>
                </c:pt>
                <c:pt idx="8">
                  <c:v>2.148980221020687E-11</c:v>
                </c:pt>
                <c:pt idx="9">
                  <c:v>1.4823784375930199E-10</c:v>
                </c:pt>
                <c:pt idx="10">
                  <c:v>9.6041989208690721E-10</c:v>
                </c:pt>
                <c:pt idx="11">
                  <c:v>5.7407155785182968E-9</c:v>
                </c:pt>
                <c:pt idx="12">
                  <c:v>3.1031095753905462E-8</c:v>
                </c:pt>
                <c:pt idx="13">
                  <c:v>1.5033853163841056E-7</c:v>
                </c:pt>
                <c:pt idx="14">
                  <c:v>6.586721391692683E-7</c:v>
                </c:pt>
                <c:pt idx="15">
                  <c:v>2.6623766199769971E-6</c:v>
                </c:pt>
                <c:pt idx="16">
                  <c:v>1.0107393339169875E-5</c:v>
                </c:pt>
                <c:pt idx="17">
                  <c:v>3.6287164643080731E-5</c:v>
                </c:pt>
                <c:pt idx="18">
                  <c:v>1.2235913042898903E-4</c:v>
                </c:pt>
                <c:pt idx="19">
                  <c:v>3.8064570307738688E-4</c:v>
                </c:pt>
                <c:pt idx="20">
                  <c:v>1.0708564478467836E-3</c:v>
                </c:pt>
                <c:pt idx="21">
                  <c:v>2.7001232599287825E-3</c:v>
                </c:pt>
                <c:pt idx="22">
                  <c:v>6.1568943136885851E-3</c:v>
                </c:pt>
                <c:pt idx="23">
                  <c:v>1.2952124504207452E-2</c:v>
                </c:pt>
                <c:pt idx="24">
                  <c:v>2.5591149901192479E-2</c:v>
                </c:pt>
                <c:pt idx="25">
                  <c:v>4.7817050380345089E-2</c:v>
                </c:pt>
                <c:pt idx="26">
                  <c:v>8.3916090830968709E-2</c:v>
                </c:pt>
                <c:pt idx="27">
                  <c:v>0.13586541294970464</c:v>
                </c:pt>
                <c:pt idx="28">
                  <c:v>0.1989291279535286</c:v>
                </c:pt>
                <c:pt idx="29">
                  <c:v>0.26105376207403891</c:v>
                </c:pt>
                <c:pt idx="30">
                  <c:v>0.30980450644275614</c:v>
                </c:pt>
                <c:pt idx="31">
                  <c:v>0.3391941330996403</c:v>
                </c:pt>
                <c:pt idx="32">
                  <c:v>0.3488062991956104</c:v>
                </c:pt>
                <c:pt idx="33">
                  <c:v>0.33922264913683148</c:v>
                </c:pt>
                <c:pt idx="34">
                  <c:v>0.30989879440506268</c:v>
                </c:pt>
                <c:pt idx="35">
                  <c:v>0.26130232672774917</c:v>
                </c:pt>
                <c:pt idx="36">
                  <c:v>0.19946311891244092</c:v>
                </c:pt>
                <c:pt idx="37">
                  <c:v>0.1367888291596675</c:v>
                </c:pt>
                <c:pt idx="38">
                  <c:v>8.5228081701961542E-2</c:v>
                </c:pt>
                <c:pt idx="39">
                  <c:v>4.9417534429759706E-2</c:v>
                </c:pt>
                <c:pt idx="40">
                  <c:v>2.7341063932283791E-2</c:v>
                </c:pt>
              </c:numCache>
            </c:numRef>
          </c:yVal>
          <c:smooth val="1"/>
        </c:ser>
        <c:ser>
          <c:idx val="5"/>
          <c:order val="5"/>
          <c:marker>
            <c:symbol val="none"/>
          </c:marker>
          <c:xVal>
            <c:numRef>
              <c:f>'Kernel Regression'!$B$56:$B$96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Regression'!$H$56:$H$96</c:f>
              <c:numCache>
                <c:formatCode>0.00000</c:formatCode>
                <c:ptCount val="41"/>
                <c:pt idx="0">
                  <c:v>9.3395994725686153E-30</c:v>
                </c:pt>
                <c:pt idx="1">
                  <c:v>2.3007925350932892E-28</c:v>
                </c:pt>
                <c:pt idx="2">
                  <c:v>5.4083232894433659E-27</c:v>
                </c:pt>
                <c:pt idx="3">
                  <c:v>1.1830799858961989E-25</c:v>
                </c:pt>
                <c:pt idx="4">
                  <c:v>2.3513085627767558E-24</c:v>
                </c:pt>
                <c:pt idx="5">
                  <c:v>4.1983035988197994E-23</c:v>
                </c:pt>
                <c:pt idx="6">
                  <c:v>6.7863147070668951E-22</c:v>
                </c:pt>
                <c:pt idx="7">
                  <c:v>1.0124707721620114E-20</c:v>
                </c:pt>
                <c:pt idx="8">
                  <c:v>1.4189448544076313E-19</c:v>
                </c:pt>
                <c:pt idx="9">
                  <c:v>1.880672068275762E-18</c:v>
                </c:pt>
                <c:pt idx="10">
                  <c:v>2.3411865365178552E-17</c:v>
                </c:pt>
                <c:pt idx="11">
                  <c:v>2.6888203601382498E-16</c:v>
                </c:pt>
                <c:pt idx="12">
                  <c:v>2.7926322891419585E-15</c:v>
                </c:pt>
                <c:pt idx="13">
                  <c:v>2.5996078157360663E-14</c:v>
                </c:pt>
                <c:pt idx="14">
                  <c:v>2.1884050576924226E-13</c:v>
                </c:pt>
                <c:pt idx="15">
                  <c:v>1.6996081029436446E-12</c:v>
                </c:pt>
                <c:pt idx="16">
                  <c:v>1.2397649535863985E-11</c:v>
                </c:pt>
                <c:pt idx="17">
                  <c:v>8.5521263709737772E-11</c:v>
                </c:pt>
                <c:pt idx="18">
                  <c:v>5.5408748687443238E-10</c:v>
                </c:pt>
                <c:pt idx="19">
                  <c:v>3.3119500505143152E-9</c:v>
                </c:pt>
                <c:pt idx="20">
                  <c:v>1.7902553853798462E-8</c:v>
                </c:pt>
                <c:pt idx="21">
                  <c:v>8.6733767008154707E-8</c:v>
                </c:pt>
                <c:pt idx="22">
                  <c:v>3.8000315630099493E-7</c:v>
                </c:pt>
                <c:pt idx="23">
                  <c:v>1.5359865109672847E-6</c:v>
                </c:pt>
                <c:pt idx="24">
                  <c:v>5.8311884649057313E-6</c:v>
                </c:pt>
                <c:pt idx="25">
                  <c:v>2.0934902686304628E-5</c:v>
                </c:pt>
                <c:pt idx="26">
                  <c:v>7.0591806186151693E-5</c:v>
                </c:pt>
                <c:pt idx="27">
                  <c:v>2.1960329338862903E-4</c:v>
                </c:pt>
                <c:pt idx="28">
                  <c:v>6.1780184476234402E-4</c:v>
                </c:pt>
                <c:pt idx="29">
                  <c:v>1.557764004669558E-3</c:v>
                </c:pt>
                <c:pt idx="30">
                  <c:v>3.552060260851234E-3</c:v>
                </c:pt>
                <c:pt idx="31">
                  <c:v>7.4724292577105196E-3</c:v>
                </c:pt>
                <c:pt idx="32">
                  <c:v>1.4764498019468044E-2</c:v>
                </c:pt>
                <c:pt idx="33">
                  <c:v>2.7589262675108129E-2</c:v>
                </c:pt>
                <c:pt idx="34">
                  <c:v>4.8427943328179818E-2</c:v>
                </c:pt>
                <c:pt idx="35">
                  <c:v>7.84585543664129E-2</c:v>
                </c:pt>
                <c:pt idx="36">
                  <c:v>0.11507487629563985</c:v>
                </c:pt>
                <c:pt idx="37">
                  <c:v>0.15163149938889536</c:v>
                </c:pt>
                <c:pt idx="38">
                  <c:v>0.18152748759295845</c:v>
                </c:pt>
                <c:pt idx="39">
                  <c:v>0.2022374790490582</c:v>
                </c:pt>
                <c:pt idx="40">
                  <c:v>0.21498931010269451</c:v>
                </c:pt>
              </c:numCache>
            </c:numRef>
          </c:yVal>
          <c:smooth val="1"/>
        </c:ser>
        <c:axId val="184556928"/>
        <c:axId val="184562816"/>
      </c:scatterChart>
      <c:valAx>
        <c:axId val="184556928"/>
        <c:scaling>
          <c:orientation val="minMax"/>
          <c:max val="1"/>
          <c:min val="-1"/>
        </c:scaling>
        <c:axPos val="b"/>
        <c:numFmt formatCode="General" sourceLinked="1"/>
        <c:tickLblPos val="nextTo"/>
        <c:txPr>
          <a:bodyPr/>
          <a:lstStyle/>
          <a:p>
            <a:pPr>
              <a:defRPr sz="900" baseline="0">
                <a:latin typeface="Arial" pitchFamily="34" charset="0"/>
              </a:defRPr>
            </a:pPr>
            <a:endParaRPr lang="en-US"/>
          </a:p>
        </c:txPr>
        <c:crossAx val="184562816"/>
        <c:crossesAt val="-0.2"/>
        <c:crossBetween val="midCat"/>
        <c:majorUnit val="0.25"/>
      </c:valAx>
      <c:valAx>
        <c:axId val="184562816"/>
        <c:scaling>
          <c:orientation val="minMax"/>
          <c:min val="-0.2"/>
        </c:scaling>
        <c:axPos val="l"/>
        <c:majorGridlines/>
        <c:numFmt formatCode="0.00" sourceLinked="0"/>
        <c:tickLblPos val="nextTo"/>
        <c:txPr>
          <a:bodyPr/>
          <a:lstStyle/>
          <a:p>
            <a:pPr>
              <a:defRPr sz="900" baseline="0">
                <a:latin typeface="Arial" pitchFamily="34" charset="0"/>
              </a:defRPr>
            </a:pPr>
            <a:endParaRPr lang="en-US"/>
          </a:p>
        </c:txPr>
        <c:crossAx val="184556928"/>
        <c:crossesAt val="-1"/>
        <c:crossBetween val="midCat"/>
      </c:valAx>
    </c:plotArea>
    <c:legend>
      <c:legendPos val="r"/>
      <c:layout>
        <c:manualLayout>
          <c:xMode val="edge"/>
          <c:yMode val="edge"/>
          <c:x val="4.8893972052376222E-2"/>
          <c:y val="4.0596682783132193E-2"/>
          <c:w val="0.89191601049868763"/>
          <c:h val="0.10505245583557071"/>
        </c:manualLayout>
      </c:layout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 sz="1200" b="0"/>
              <a:t>Gaussian Kernel regression with bw=0.175 </a:t>
            </a:r>
          </a:p>
        </c:rich>
      </c:tx>
      <c:layout>
        <c:manualLayout>
          <c:xMode val="edge"/>
          <c:yMode val="edge"/>
          <c:x val="0.10940645730431782"/>
          <c:y val="8.0710250201775538E-2"/>
        </c:manualLayout>
      </c:layout>
      <c:overlay val="1"/>
    </c:title>
    <c:plotArea>
      <c:layout>
        <c:manualLayout>
          <c:layoutTarget val="inner"/>
          <c:xMode val="edge"/>
          <c:yMode val="edge"/>
          <c:x val="7.1535542250230372E-2"/>
          <c:y val="2.9351076878102112E-2"/>
          <c:w val="0.89530450124682837"/>
          <c:h val="0.85901558915305076"/>
        </c:manualLayout>
      </c:layout>
      <c:scatterChart>
        <c:scatterStyle val="lineMarker"/>
        <c:ser>
          <c:idx val="0"/>
          <c:order val="0"/>
          <c:tx>
            <c:strRef>
              <c:f>[2]runge!$B$2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chemeClr val="tx2"/>
              </a:solidFill>
            </c:spPr>
          </c:marker>
          <c:trendline>
            <c:spPr>
              <a:ln w="6350">
                <a:solidFill>
                  <a:srgbClr val="9BBB59">
                    <a:lumMod val="50000"/>
                    <a:alpha val="90000"/>
                  </a:srgbClr>
                </a:solidFill>
                <a:prstDash val="sysDot"/>
              </a:ln>
            </c:spPr>
            <c:trendlineType val="poly"/>
            <c:order val="5"/>
          </c:trendline>
          <c:xVal>
            <c:numRef>
              <c:f>[2]runge!$A$3:$A$8</c:f>
              <c:numCache>
                <c:formatCode>General</c:formatCode>
                <c:ptCount val="6"/>
                <c:pt idx="0">
                  <c:v>-1</c:v>
                </c:pt>
                <c:pt idx="1">
                  <c:v>-0.6</c:v>
                </c:pt>
                <c:pt idx="2">
                  <c:v>-0.19999999999999996</c:v>
                </c:pt>
                <c:pt idx="3">
                  <c:v>0.20000000000000007</c:v>
                </c:pt>
                <c:pt idx="4">
                  <c:v>0.60000000000000009</c:v>
                </c:pt>
                <c:pt idx="5">
                  <c:v>1</c:v>
                </c:pt>
              </c:numCache>
            </c:numRef>
          </c:xVal>
          <c:yVal>
            <c:numRef>
              <c:f>[2]runge!$B$3:$B$8</c:f>
              <c:numCache>
                <c:formatCode>General</c:formatCode>
                <c:ptCount val="6"/>
                <c:pt idx="0">
                  <c:v>-0.15384615384615385</c:v>
                </c:pt>
                <c:pt idx="1">
                  <c:v>-0.2</c:v>
                </c:pt>
                <c:pt idx="2">
                  <c:v>1.1102230246251568E-16</c:v>
                </c:pt>
                <c:pt idx="3">
                  <c:v>0.99999999999999978</c:v>
                </c:pt>
                <c:pt idx="4">
                  <c:v>0.39999999999999991</c:v>
                </c:pt>
                <c:pt idx="5">
                  <c:v>0.23076923076923078</c:v>
                </c:pt>
              </c:numCache>
            </c:numRef>
          </c:yVal>
        </c:ser>
        <c:ser>
          <c:idx val="1"/>
          <c:order val="1"/>
          <c:tx>
            <c:strRef>
              <c:f>'Kernel Regression'!$I$12</c:f>
              <c:strCache>
                <c:ptCount val="1"/>
                <c:pt idx="0">
                  <c:v>est. y</c:v>
                </c:pt>
              </c:strCache>
            </c:strRef>
          </c:tx>
          <c:spPr>
            <a:ln w="15875"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'Kernel Regression'!$B$13:$B$53</c:f>
              <c:numCache>
                <c:formatCode>General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'Kernel Regression'!$I$13:$I$53</c:f>
              <c:numCache>
                <c:formatCode>0.00000</c:formatCode>
                <c:ptCount val="41"/>
                <c:pt idx="0">
                  <c:v>-0.15699673864387484</c:v>
                </c:pt>
                <c:pt idx="1">
                  <c:v>-0.15953375286458915</c:v>
                </c:pt>
                <c:pt idx="2">
                  <c:v>-0.16363236347436799</c:v>
                </c:pt>
                <c:pt idx="3">
                  <c:v>-0.16948206638977062</c:v>
                </c:pt>
                <c:pt idx="4">
                  <c:v>-0.17644806586732548</c:v>
                </c:pt>
                <c:pt idx="5">
                  <c:v>-0.18295649007044107</c:v>
                </c:pt>
                <c:pt idx="6">
                  <c:v>-0.18723304557005385</c:v>
                </c:pt>
                <c:pt idx="7">
                  <c:v>-0.18799750980345711</c:v>
                </c:pt>
                <c:pt idx="8">
                  <c:v>-0.18422087913410043</c:v>
                </c:pt>
                <c:pt idx="9">
                  <c:v>-0.17448796739129771</c:v>
                </c:pt>
                <c:pt idx="10">
                  <c:v>-0.15696439410506946</c:v>
                </c:pt>
                <c:pt idx="11">
                  <c:v>-0.13061377001739535</c:v>
                </c:pt>
                <c:pt idx="12">
                  <c:v>-9.7199259514870073E-2</c:v>
                </c:pt>
                <c:pt idx="13">
                  <c:v>-6.1328650085186558E-2</c:v>
                </c:pt>
                <c:pt idx="14">
                  <c:v>-2.6612212126085801E-2</c:v>
                </c:pt>
                <c:pt idx="15">
                  <c:v>8.4604918586364524E-3</c:v>
                </c:pt>
                <c:pt idx="16">
                  <c:v>5.1188519749145352E-2</c:v>
                </c:pt>
                <c:pt idx="17">
                  <c:v>0.11310182691449505</c:v>
                </c:pt>
                <c:pt idx="18">
                  <c:v>0.20683388576613956</c:v>
                </c:pt>
                <c:pt idx="19">
                  <c:v>0.33869405706207423</c:v>
                </c:pt>
                <c:pt idx="20">
                  <c:v>0.49785821549409193</c:v>
                </c:pt>
                <c:pt idx="21">
                  <c:v>0.65514404482904653</c:v>
                </c:pt>
                <c:pt idx="22">
                  <c:v>0.78060608511665108</c:v>
                </c:pt>
                <c:pt idx="23">
                  <c:v>0.8609152054596757</c:v>
                </c:pt>
                <c:pt idx="24">
                  <c:v>0.89758564085834158</c:v>
                </c:pt>
                <c:pt idx="25">
                  <c:v>0.89581634300988988</c:v>
                </c:pt>
                <c:pt idx="26">
                  <c:v>0.85849634589425028</c:v>
                </c:pt>
                <c:pt idx="27">
                  <c:v>0.78871911033505582</c:v>
                </c:pt>
                <c:pt idx="28">
                  <c:v>0.69686973416656117</c:v>
                </c:pt>
                <c:pt idx="29">
                  <c:v>0.6022751783692073</c:v>
                </c:pt>
                <c:pt idx="30">
                  <c:v>0.52314713825531234</c:v>
                </c:pt>
                <c:pt idx="31">
                  <c:v>0.46620998386469914</c:v>
                </c:pt>
                <c:pt idx="32">
                  <c:v>0.42755028862202771</c:v>
                </c:pt>
                <c:pt idx="33">
                  <c:v>0.39919516082346884</c:v>
                </c:pt>
                <c:pt idx="34">
                  <c:v>0.37372368344645013</c:v>
                </c:pt>
                <c:pt idx="35">
                  <c:v>0.34651761914920054</c:v>
                </c:pt>
                <c:pt idx="36">
                  <c:v>0.31722232285987445</c:v>
                </c:pt>
                <c:pt idx="37">
                  <c:v>0.28937841051485297</c:v>
                </c:pt>
                <c:pt idx="38">
                  <c:v>0.26706624969861087</c:v>
                </c:pt>
                <c:pt idx="39">
                  <c:v>0.25174876780883698</c:v>
                </c:pt>
                <c:pt idx="40">
                  <c:v>0.24235737036852933</c:v>
                </c:pt>
              </c:numCache>
            </c:numRef>
          </c:yVal>
          <c:smooth val="1"/>
        </c:ser>
        <c:axId val="184579584"/>
        <c:axId val="184581120"/>
      </c:scatterChart>
      <c:valAx>
        <c:axId val="184579584"/>
        <c:scaling>
          <c:orientation val="minMax"/>
          <c:max val="1"/>
          <c:min val="-1"/>
        </c:scaling>
        <c:axPos val="b"/>
        <c:numFmt formatCode="General" sourceLinked="1"/>
        <c:tickLblPos val="nextTo"/>
        <c:crossAx val="184581120"/>
        <c:crossesAt val="-0.4"/>
        <c:crossBetween val="midCat"/>
        <c:majorUnit val="0.25"/>
      </c:valAx>
      <c:valAx>
        <c:axId val="184581120"/>
        <c:scaling>
          <c:orientation val="minMax"/>
          <c:max val="1.2"/>
          <c:min val="-0.4"/>
        </c:scaling>
        <c:axPos val="l"/>
        <c:majorGridlines/>
        <c:numFmt formatCode="General" sourceLinked="1"/>
        <c:tickLblPos val="nextTo"/>
        <c:crossAx val="184579584"/>
        <c:crossesAt val="-1"/>
        <c:crossBetween val="midCat"/>
        <c:majorUnit val="0.4"/>
      </c:valAx>
    </c:plotArea>
    <c:plotVisOnly val="1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219074</xdr:colOff>
      <xdr:row>1</xdr:row>
      <xdr:rowOff>76199</xdr:rowOff>
    </xdr:from>
    <xdr:to>
      <xdr:col>14</xdr:col>
      <xdr:colOff>152399</xdr:colOff>
      <xdr:row>27</xdr:row>
      <xdr:rowOff>47624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0.00426</cdr:x>
      <cdr:y>0.0062</cdr:y>
    </cdr:to>
    <cdr:pic>
      <cdr:nvPicPr>
        <cdr:cNvPr id="3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0.34276</cdr:x>
      <cdr:y>0.13317</cdr:y>
    </cdr:from>
    <cdr:to>
      <cdr:x>0.56406</cdr:x>
      <cdr:y>0.20339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962151" y="523876"/>
          <a:ext cx="1266825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CA" sz="1100"/>
            <a:t>5th</a:t>
          </a:r>
          <a:r>
            <a:rPr lang="en-CA" sz="1100" baseline="0"/>
            <a:t> order polynomial</a:t>
          </a:r>
        </a:p>
        <a:p xmlns:a="http://schemas.openxmlformats.org/drawingml/2006/main">
          <a:endParaRPr lang="en-CA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3</xdr:row>
      <xdr:rowOff>76201</xdr:rowOff>
    </xdr:from>
    <xdr:to>
      <xdr:col>9</xdr:col>
      <xdr:colOff>28575</xdr:colOff>
      <xdr:row>23</xdr:row>
      <xdr:rowOff>57150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23</xdr:row>
      <xdr:rowOff>104775</xdr:rowOff>
    </xdr:from>
    <xdr:to>
      <xdr:col>9</xdr:col>
      <xdr:colOff>9524</xdr:colOff>
      <xdr:row>42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3</xdr:row>
      <xdr:rowOff>76201</xdr:rowOff>
    </xdr:from>
    <xdr:to>
      <xdr:col>9</xdr:col>
      <xdr:colOff>247650</xdr:colOff>
      <xdr:row>15</xdr:row>
      <xdr:rowOff>76200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200026</xdr:colOff>
      <xdr:row>15</xdr:row>
      <xdr:rowOff>123825</xdr:rowOff>
    </xdr:from>
    <xdr:to>
      <xdr:col>9</xdr:col>
      <xdr:colOff>266700</xdr:colOff>
      <xdr:row>28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209550</xdr:colOff>
      <xdr:row>28</xdr:row>
      <xdr:rowOff>85724</xdr:rowOff>
    </xdr:from>
    <xdr:to>
      <xdr:col>9</xdr:col>
      <xdr:colOff>247650</xdr:colOff>
      <xdr:row>41</xdr:row>
      <xdr:rowOff>85725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9</xdr:row>
      <xdr:rowOff>66675</xdr:rowOff>
    </xdr:from>
    <xdr:to>
      <xdr:col>8</xdr:col>
      <xdr:colOff>247650</xdr:colOff>
      <xdr:row>26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26</xdr:row>
      <xdr:rowOff>95249</xdr:rowOff>
    </xdr:from>
    <xdr:to>
      <xdr:col>8</xdr:col>
      <xdr:colOff>171450</xdr:colOff>
      <xdr:row>44</xdr:row>
      <xdr:rowOff>66674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19</xdr:col>
      <xdr:colOff>104775</xdr:colOff>
      <xdr:row>26</xdr:row>
      <xdr:rowOff>123825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0.00426</cdr:x>
      <cdr:y>0.0062</cdr:y>
    </cdr:to>
    <cdr:pic>
      <cdr:nvPicPr>
        <cdr:cNvPr id="3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0.42263</cdr:x>
      <cdr:y>0.73123</cdr:y>
    </cdr:from>
    <cdr:to>
      <cdr:x>0.64393</cdr:x>
      <cdr:y>0.80145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2419338" y="2876542"/>
          <a:ext cx="1266838" cy="2762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CA" sz="1100">
              <a:solidFill>
                <a:schemeClr val="bg1">
                  <a:lumMod val="50000"/>
                </a:schemeClr>
              </a:solidFill>
            </a:rPr>
            <a:t>5th</a:t>
          </a:r>
          <a:r>
            <a:rPr lang="en-CA" sz="1100" baseline="0">
              <a:solidFill>
                <a:schemeClr val="bg1">
                  <a:lumMod val="50000"/>
                </a:schemeClr>
              </a:solidFill>
            </a:rPr>
            <a:t> order polynomial</a:t>
          </a:r>
        </a:p>
        <a:p xmlns:a="http://schemas.openxmlformats.org/drawingml/2006/main">
          <a:endParaRPr lang="en-CA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ernelRegres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nonparametric%20graph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ernel basis filter"/>
      <sheetName val="Kernel Regression"/>
    </sheetNames>
    <sheetDataSet>
      <sheetData sheetId="0">
        <row r="4">
          <cell r="C4">
            <v>0.05</v>
          </cell>
        </row>
        <row r="5">
          <cell r="C5">
            <v>0.2</v>
          </cell>
        </row>
      </sheetData>
      <sheetData sheetId="1">
        <row r="13">
          <cell r="B13">
            <v>-1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unge"/>
      <sheetName val="Dataset"/>
      <sheetName val="poly basis"/>
      <sheetName val="p=1 transreg output"/>
      <sheetName val="linear TPF basis"/>
      <sheetName val="p=3 transreg output"/>
      <sheetName val="cubic TPF basis"/>
      <sheetName val="p=3 transreg output more knots"/>
      <sheetName val="cubic TPF basis more knots"/>
      <sheetName val="natural"/>
      <sheetName val="bspline recursive demo"/>
      <sheetName val="bspline transreg output"/>
      <sheetName val="cubic bspline basis"/>
      <sheetName val="GCV smooth"/>
      <sheetName val="Mixed model smooth"/>
      <sheetName val="tp spline"/>
      <sheetName val="tp spline 2d attempt"/>
      <sheetName val="loess"/>
      <sheetName val="Kernel Regression demo"/>
      <sheetName val="Kernel regression"/>
    </sheetNames>
    <sheetDataSet>
      <sheetData sheetId="0">
        <row r="2">
          <cell r="B2" t="str">
            <v>y</v>
          </cell>
        </row>
        <row r="3">
          <cell r="A3">
            <v>-1</v>
          </cell>
          <cell r="B3">
            <v>-0.15384615384615385</v>
          </cell>
        </row>
        <row r="4">
          <cell r="A4">
            <v>-0.6</v>
          </cell>
          <cell r="B4">
            <v>-0.2</v>
          </cell>
        </row>
        <row r="5">
          <cell r="A5">
            <v>-0.19999999999999996</v>
          </cell>
          <cell r="B5">
            <v>1.1102230246251568E-16</v>
          </cell>
        </row>
        <row r="6">
          <cell r="A6">
            <v>0.20000000000000007</v>
          </cell>
          <cell r="B6">
            <v>0.99999999999999978</v>
          </cell>
        </row>
        <row r="7">
          <cell r="A7">
            <v>0.60000000000000009</v>
          </cell>
          <cell r="B7">
            <v>0.39999999999999991</v>
          </cell>
        </row>
        <row r="8">
          <cell r="A8">
            <v>1</v>
          </cell>
          <cell r="B8">
            <v>0.23076923076923078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5"/>
  <sheetViews>
    <sheetView tabSelected="1" workbookViewId="0">
      <selection activeCell="A15" sqref="A15"/>
    </sheetView>
  </sheetViews>
  <sheetFormatPr defaultRowHeight="12"/>
  <cols>
    <col min="1" max="2" width="12" style="1" bestFit="1" customWidth="1"/>
    <col min="3" max="3" width="2.85546875" style="1" customWidth="1"/>
    <col min="4" max="4" width="7.85546875" style="1" customWidth="1"/>
    <col min="5" max="5" width="7.5703125" style="1" customWidth="1"/>
    <col min="6" max="6" width="11.42578125" style="1" customWidth="1"/>
    <col min="7" max="7" width="6.28515625" style="1" customWidth="1"/>
    <col min="8" max="9" width="7" style="1" customWidth="1"/>
    <col min="10" max="10" width="7.7109375" style="1" customWidth="1"/>
    <col min="11" max="11" width="8.140625" style="1" customWidth="1"/>
    <col min="12" max="13" width="8" style="1" customWidth="1"/>
    <col min="14" max="14" width="7.85546875" style="1" customWidth="1"/>
    <col min="15" max="15" width="8" style="1" customWidth="1"/>
    <col min="16" max="17" width="7.5703125" style="1" customWidth="1"/>
    <col min="18" max="18" width="7.7109375" style="1" customWidth="1"/>
    <col min="19" max="19" width="7.28515625" style="1" customWidth="1"/>
    <col min="20" max="20" width="7.42578125" style="1" customWidth="1"/>
    <col min="21" max="21" width="7.85546875" style="1" customWidth="1"/>
    <col min="22" max="22" width="7.7109375" style="1" customWidth="1"/>
    <col min="23" max="24" width="8" style="1" customWidth="1"/>
    <col min="25" max="16384" width="9.140625" style="1"/>
  </cols>
  <sheetData>
    <row r="1" spans="1:25"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6" customFormat="1">
      <c r="A2" s="5" t="s">
        <v>0</v>
      </c>
      <c r="B2" s="5" t="s">
        <v>1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>
      <c r="A3" s="7">
        <v>-1</v>
      </c>
      <c r="B3" s="8">
        <f>(1+5*A3)/(1+25*A3^2)</f>
        <v>-0.15384615384615385</v>
      </c>
      <c r="D3" s="9"/>
      <c r="E3" s="10"/>
      <c r="F3" s="9"/>
      <c r="G3" s="4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4"/>
    </row>
    <row r="4" spans="1:25">
      <c r="A4" s="7">
        <f>A3+1/2.5</f>
        <v>-0.6</v>
      </c>
      <c r="B4" s="8">
        <f t="shared" ref="B4:B8" si="0">(1+5*A4)/(1+25*A4^2)</f>
        <v>-0.2</v>
      </c>
      <c r="D4" s="4"/>
      <c r="E4" s="10"/>
      <c r="F4" s="10"/>
      <c r="G4" s="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4"/>
    </row>
    <row r="5" spans="1:25">
      <c r="A5" s="7">
        <f t="shared" ref="A5:A8" si="1">A4+1/2.5</f>
        <v>-0.19999999999999996</v>
      </c>
      <c r="B5" s="8">
        <f t="shared" si="0"/>
        <v>1.1102230246251568E-16</v>
      </c>
      <c r="D5" s="4"/>
      <c r="E5" s="10"/>
      <c r="F5" s="9"/>
      <c r="G5" s="4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4"/>
    </row>
    <row r="6" spans="1:25">
      <c r="A6" s="7">
        <f t="shared" si="1"/>
        <v>0.20000000000000007</v>
      </c>
      <c r="B6" s="8">
        <f t="shared" si="0"/>
        <v>0.99999999999999978</v>
      </c>
      <c r="D6" s="4"/>
      <c r="E6" s="10"/>
      <c r="F6" s="10"/>
      <c r="G6" s="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4"/>
    </row>
    <row r="7" spans="1:25">
      <c r="A7" s="7">
        <f t="shared" si="1"/>
        <v>0.60000000000000009</v>
      </c>
      <c r="B7" s="8">
        <f t="shared" si="0"/>
        <v>0.39999999999999991</v>
      </c>
      <c r="D7" s="4"/>
      <c r="E7" s="10"/>
      <c r="F7" s="9"/>
      <c r="G7" s="4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4"/>
    </row>
    <row r="8" spans="1:25">
      <c r="A8" s="7">
        <f t="shared" si="1"/>
        <v>1</v>
      </c>
      <c r="B8" s="8">
        <f t="shared" si="0"/>
        <v>0.23076923076923078</v>
      </c>
      <c r="D8" s="4"/>
      <c r="E8" s="10"/>
      <c r="F8" s="10"/>
      <c r="G8" s="4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4"/>
    </row>
    <row r="9" spans="1:25">
      <c r="A9" s="9"/>
      <c r="B9" s="9"/>
      <c r="D9" s="4"/>
      <c r="E9" s="4"/>
      <c r="F9" s="9"/>
      <c r="G9" s="4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4"/>
    </row>
    <row r="10" spans="1:25">
      <c r="A10" s="9"/>
      <c r="B10" s="9"/>
      <c r="D10" s="4"/>
      <c r="E10" s="4"/>
      <c r="F10" s="10"/>
      <c r="G10" s="4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4"/>
    </row>
    <row r="11" spans="1:25">
      <c r="A11" s="9"/>
      <c r="B11" s="9"/>
      <c r="D11" s="4"/>
      <c r="E11" s="4"/>
      <c r="F11" s="9"/>
      <c r="G11" s="4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4"/>
    </row>
    <row r="12" spans="1:25">
      <c r="A12" s="9"/>
      <c r="B12" s="9"/>
      <c r="F12" s="4"/>
      <c r="G12" s="12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4"/>
    </row>
    <row r="13" spans="1:25">
      <c r="A13" s="9"/>
      <c r="B13" s="9"/>
      <c r="G13" s="1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4"/>
    </row>
    <row r="14" spans="1:25">
      <c r="A14" s="9"/>
      <c r="B14" s="9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5">
      <c r="A15" s="9"/>
      <c r="B15" s="9"/>
      <c r="G15" s="15"/>
    </row>
    <row r="16" spans="1:25">
      <c r="A16" s="9"/>
      <c r="B16" s="9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>
      <c r="A17" s="9"/>
      <c r="B17" s="9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>
      <c r="A18" s="9"/>
      <c r="B18" s="9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>
      <c r="A19" s="9"/>
      <c r="B19" s="9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>
      <c r="A20" s="9"/>
      <c r="B20" s="9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>
      <c r="A21" s="9"/>
      <c r="B21" s="9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>
      <c r="A22" s="9"/>
      <c r="B22" s="9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>
      <c r="A23" s="9"/>
      <c r="B23" s="9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>
      <c r="A47" s="4"/>
      <c r="B47" s="4"/>
      <c r="C47" s="4"/>
      <c r="D47" s="4"/>
      <c r="E47" s="4"/>
      <c r="F47" s="4"/>
      <c r="G47" s="5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>
      <c r="A48" s="4"/>
      <c r="B48" s="4"/>
      <c r="C48" s="4"/>
      <c r="D48" s="4"/>
      <c r="E48" s="4"/>
      <c r="F48" s="4"/>
      <c r="G48" s="5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7:24">
      <c r="G49" s="6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1" spans="7:24"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5" spans="7:24">
      <c r="H55" s="16"/>
      <c r="I55" s="16"/>
      <c r="J55" s="16"/>
      <c r="K55" s="16"/>
      <c r="L55" s="16"/>
      <c r="M55" s="16"/>
      <c r="N55" s="16"/>
      <c r="O55" s="16"/>
      <c r="P55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058"/>
  <sheetViews>
    <sheetView workbookViewId="0">
      <selection activeCell="Y3" sqref="Y3"/>
    </sheetView>
  </sheetViews>
  <sheetFormatPr defaultRowHeight="12.75"/>
  <cols>
    <col min="1" max="1" width="13.28515625" style="18" customWidth="1"/>
    <col min="2" max="2" width="23.28515625" style="18" customWidth="1"/>
    <col min="3" max="3" width="1.5703125" style="19" customWidth="1"/>
    <col min="4" max="4" width="7.5703125" style="18" customWidth="1"/>
    <col min="5" max="5" width="7" style="18" customWidth="1"/>
    <col min="6" max="6" width="7.28515625" style="18" customWidth="1"/>
    <col min="7" max="7" width="6.42578125" style="18" customWidth="1"/>
    <col min="8" max="8" width="6.140625" style="18" customWidth="1"/>
    <col min="9" max="9" width="6.42578125" style="18" customWidth="1"/>
    <col min="10" max="10" width="7" style="18" customWidth="1"/>
    <col min="11" max="11" width="2" style="18" customWidth="1"/>
    <col min="12" max="12" width="9.42578125" style="18" customWidth="1"/>
    <col min="13" max="13" width="1.85546875" style="18" customWidth="1"/>
    <col min="14" max="14" width="6.140625" style="18" customWidth="1"/>
    <col min="15" max="16" width="5.5703125" style="18" customWidth="1"/>
    <col min="17" max="17" width="4.85546875" style="18" customWidth="1"/>
    <col min="18" max="18" width="6.5703125" style="18" customWidth="1"/>
    <col min="19" max="19" width="5.42578125" style="18" customWidth="1"/>
    <col min="20" max="20" width="2.5703125" style="18" customWidth="1"/>
    <col min="21" max="21" width="11.140625" style="18" customWidth="1"/>
    <col min="22" max="22" width="8.5703125" style="19" customWidth="1"/>
    <col min="23" max="23" width="8.42578125" style="19" customWidth="1"/>
    <col min="24" max="24" width="8.28515625" style="19" customWidth="1"/>
    <col min="25" max="25" width="7.85546875" style="19" customWidth="1"/>
    <col min="26" max="26" width="2.5703125" style="19" customWidth="1"/>
    <col min="27" max="30" width="8.28515625" style="19" customWidth="1"/>
    <col min="31" max="31" width="3.5703125" style="19" customWidth="1"/>
    <col min="32" max="34" width="8.28515625" style="19" customWidth="1"/>
    <col min="35" max="35" width="2.7109375" style="19" customWidth="1"/>
    <col min="36" max="37" width="9.140625" style="18"/>
    <col min="38" max="16384" width="9.140625" style="19"/>
  </cols>
  <sheetData>
    <row r="1" spans="1:37">
      <c r="A1" s="17" t="s">
        <v>2</v>
      </c>
      <c r="D1" s="20" t="s">
        <v>3</v>
      </c>
    </row>
    <row r="2" spans="1:37">
      <c r="A2" s="20" t="s">
        <v>51</v>
      </c>
      <c r="B2" s="20"/>
      <c r="D2" s="21">
        <v>0</v>
      </c>
      <c r="E2" s="20">
        <v>1</v>
      </c>
      <c r="F2" s="20">
        <v>2</v>
      </c>
      <c r="G2" s="20">
        <v>3</v>
      </c>
      <c r="H2" s="20">
        <v>4</v>
      </c>
      <c r="I2" s="20">
        <v>5</v>
      </c>
      <c r="J2" s="21">
        <v>6</v>
      </c>
      <c r="U2" s="20" t="s">
        <v>4</v>
      </c>
      <c r="V2" s="20" t="s">
        <v>0</v>
      </c>
      <c r="AJ2" s="21"/>
    </row>
    <row r="3" spans="1:37">
      <c r="A3" s="18">
        <v>5</v>
      </c>
      <c r="D3" s="22">
        <v>0</v>
      </c>
      <c r="E3" s="22">
        <f>(E2)/(6)</f>
        <v>0.16666666666666666</v>
      </c>
      <c r="F3" s="22">
        <f t="shared" ref="F3:I3" si="0">(F2)/(6)</f>
        <v>0.33333333333333331</v>
      </c>
      <c r="G3" s="22">
        <f t="shared" si="0"/>
        <v>0.5</v>
      </c>
      <c r="H3" s="22">
        <f t="shared" si="0"/>
        <v>0.66666666666666663</v>
      </c>
      <c r="I3" s="22">
        <f t="shared" si="0"/>
        <v>0.83333333333333337</v>
      </c>
      <c r="J3" s="22">
        <f>1</f>
        <v>1</v>
      </c>
      <c r="K3" s="22"/>
      <c r="L3" s="20" t="s">
        <v>5</v>
      </c>
      <c r="N3" s="20" t="s">
        <v>6</v>
      </c>
      <c r="O3" s="20" t="s">
        <v>7</v>
      </c>
      <c r="P3" s="20" t="s">
        <v>8</v>
      </c>
      <c r="Q3" s="20" t="s">
        <v>9</v>
      </c>
      <c r="R3" s="20" t="s">
        <v>10</v>
      </c>
      <c r="S3" s="20"/>
      <c r="T3" s="20"/>
      <c r="U3" s="20" t="s">
        <v>11</v>
      </c>
      <c r="V3" s="20" t="s">
        <v>12</v>
      </c>
      <c r="W3" s="20" t="s">
        <v>13</v>
      </c>
      <c r="X3" s="20" t="s">
        <v>14</v>
      </c>
      <c r="Y3" s="20" t="s">
        <v>15</v>
      </c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17" t="s">
        <v>16</v>
      </c>
    </row>
    <row r="4" spans="1:37">
      <c r="D4" s="22"/>
      <c r="E4" s="22"/>
      <c r="F4" s="22"/>
      <c r="G4" s="22"/>
      <c r="H4" s="22"/>
      <c r="I4" s="22"/>
      <c r="J4" s="22"/>
      <c r="K4" s="22"/>
      <c r="L4" s="22">
        <v>0</v>
      </c>
      <c r="N4" s="21">
        <f>IF($L4&lt;E$3,0,($L4-E$3)^3)</f>
        <v>0</v>
      </c>
      <c r="O4" s="21">
        <f t="shared" ref="O4:R19" si="1">IF($L4&lt;F$3,0,($L4-F$3)^3)</f>
        <v>0</v>
      </c>
      <c r="P4" s="21">
        <f t="shared" si="1"/>
        <v>0</v>
      </c>
      <c r="Q4" s="21">
        <f t="shared" si="1"/>
        <v>0</v>
      </c>
      <c r="R4" s="21">
        <f>IF($L4&lt;I$3,0,($L4-I$3)^3)</f>
        <v>0</v>
      </c>
      <c r="S4" s="24"/>
      <c r="U4" s="25">
        <v>1</v>
      </c>
      <c r="V4" s="25">
        <f>L4</f>
        <v>0</v>
      </c>
      <c r="W4" s="25">
        <f>N4-Q4*(I$3-E$3)/(I$3-H$3)+R4*(H$3-E$3)/(I$3-H$3)</f>
        <v>0</v>
      </c>
      <c r="X4" s="25">
        <f>O4-Q4*(I$3-F$3)/(I$3-H$3)+R4*(H$3-F$3)/(I$3-H$3)</f>
        <v>0</v>
      </c>
      <c r="Y4" s="25">
        <f>P4-Q4*(I$3-G$3)/(I$3-H$3)+R4*(H$3-G$3)/(I$3-H$3)</f>
        <v>0</v>
      </c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2">
        <f>D3</f>
        <v>0</v>
      </c>
      <c r="AK4" s="18">
        <v>0</v>
      </c>
    </row>
    <row r="5" spans="1:37">
      <c r="L5" s="22">
        <f>L4+0.001</f>
        <v>1E-3</v>
      </c>
      <c r="N5" s="21">
        <f t="shared" ref="N5:R67" si="2">IF($L5&lt;E$3,0,($L5-E$3)^3)</f>
        <v>0</v>
      </c>
      <c r="O5" s="21">
        <f t="shared" si="1"/>
        <v>0</v>
      </c>
      <c r="P5" s="21">
        <f t="shared" si="1"/>
        <v>0</v>
      </c>
      <c r="Q5" s="21">
        <f t="shared" si="1"/>
        <v>0</v>
      </c>
      <c r="R5" s="21">
        <f t="shared" si="1"/>
        <v>0</v>
      </c>
      <c r="S5" s="24"/>
      <c r="U5" s="25">
        <v>2</v>
      </c>
      <c r="V5" s="25">
        <f t="shared" ref="V5:V68" si="3">L5</f>
        <v>1E-3</v>
      </c>
      <c r="W5" s="25">
        <f t="shared" ref="W5:W68" si="4">N5-Q5*(I$3-E$3)/(I$3-H$3)+R5*(H$3-E$3)/(I$3-H$3)</f>
        <v>0</v>
      </c>
      <c r="X5" s="25">
        <f t="shared" ref="X5:X68" si="5">O5-Q5*(I$3-F$3)/(I$3-H$3)+R5*(H$3-F$3)/(I$3-H$3)</f>
        <v>0</v>
      </c>
      <c r="Y5" s="25">
        <f t="shared" ref="Y5:Y68" si="6">P5-Q5*(I$3-G$3)/(I$3-H$3)+R5*(H$3-G$3)/(I$3-H$3)</f>
        <v>0</v>
      </c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2">
        <f>D3</f>
        <v>0</v>
      </c>
      <c r="AK5" s="18">
        <v>2</v>
      </c>
    </row>
    <row r="6" spans="1:37">
      <c r="L6" s="22">
        <f t="shared" ref="L6:L69" si="7">L5+0.001</f>
        <v>2E-3</v>
      </c>
      <c r="N6" s="21">
        <f t="shared" si="2"/>
        <v>0</v>
      </c>
      <c r="O6" s="21">
        <f t="shared" si="1"/>
        <v>0</v>
      </c>
      <c r="P6" s="21">
        <f t="shared" si="1"/>
        <v>0</v>
      </c>
      <c r="Q6" s="21">
        <f t="shared" si="1"/>
        <v>0</v>
      </c>
      <c r="R6" s="21">
        <f t="shared" si="1"/>
        <v>0</v>
      </c>
      <c r="S6" s="24"/>
      <c r="U6" s="25">
        <v>3</v>
      </c>
      <c r="V6" s="25">
        <f t="shared" si="3"/>
        <v>2E-3</v>
      </c>
      <c r="W6" s="25">
        <f t="shared" si="4"/>
        <v>0</v>
      </c>
      <c r="X6" s="25">
        <f t="shared" si="5"/>
        <v>0</v>
      </c>
      <c r="Y6" s="25">
        <f t="shared" si="6"/>
        <v>0</v>
      </c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2">
        <f>E3</f>
        <v>0.16666666666666666</v>
      </c>
      <c r="AK6" s="18">
        <v>0</v>
      </c>
    </row>
    <row r="7" spans="1:37">
      <c r="L7" s="22">
        <f t="shared" si="7"/>
        <v>3.0000000000000001E-3</v>
      </c>
      <c r="N7" s="21">
        <f t="shared" si="2"/>
        <v>0</v>
      </c>
      <c r="O7" s="21">
        <f t="shared" si="1"/>
        <v>0</v>
      </c>
      <c r="P7" s="21">
        <f t="shared" si="1"/>
        <v>0</v>
      </c>
      <c r="Q7" s="21">
        <f t="shared" si="1"/>
        <v>0</v>
      </c>
      <c r="R7" s="21">
        <f t="shared" si="1"/>
        <v>0</v>
      </c>
      <c r="S7" s="24"/>
      <c r="U7" s="25">
        <v>4</v>
      </c>
      <c r="V7" s="25">
        <f t="shared" si="3"/>
        <v>3.0000000000000001E-3</v>
      </c>
      <c r="W7" s="25">
        <f t="shared" si="4"/>
        <v>0</v>
      </c>
      <c r="X7" s="25">
        <f t="shared" si="5"/>
        <v>0</v>
      </c>
      <c r="Y7" s="25">
        <f t="shared" si="6"/>
        <v>0</v>
      </c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2">
        <f>E3</f>
        <v>0.16666666666666666</v>
      </c>
      <c r="AK7" s="18">
        <v>2</v>
      </c>
    </row>
    <row r="8" spans="1:37">
      <c r="L8" s="22">
        <f t="shared" si="7"/>
        <v>4.0000000000000001E-3</v>
      </c>
      <c r="N8" s="21">
        <f t="shared" si="2"/>
        <v>0</v>
      </c>
      <c r="O8" s="21">
        <f t="shared" si="1"/>
        <v>0</v>
      </c>
      <c r="P8" s="21">
        <f t="shared" si="1"/>
        <v>0</v>
      </c>
      <c r="Q8" s="21">
        <f t="shared" si="1"/>
        <v>0</v>
      </c>
      <c r="R8" s="21">
        <f t="shared" si="1"/>
        <v>0</v>
      </c>
      <c r="S8" s="24"/>
      <c r="U8" s="25">
        <v>5</v>
      </c>
      <c r="V8" s="25">
        <f t="shared" si="3"/>
        <v>4.0000000000000001E-3</v>
      </c>
      <c r="W8" s="25">
        <f t="shared" si="4"/>
        <v>0</v>
      </c>
      <c r="X8" s="25">
        <f t="shared" si="5"/>
        <v>0</v>
      </c>
      <c r="Y8" s="25">
        <f t="shared" si="6"/>
        <v>0</v>
      </c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2">
        <f>F3</f>
        <v>0.33333333333333331</v>
      </c>
      <c r="AK8" s="18">
        <v>0</v>
      </c>
    </row>
    <row r="9" spans="1:37">
      <c r="L9" s="22">
        <f t="shared" si="7"/>
        <v>5.0000000000000001E-3</v>
      </c>
      <c r="N9" s="21">
        <f t="shared" si="2"/>
        <v>0</v>
      </c>
      <c r="O9" s="21">
        <f t="shared" si="1"/>
        <v>0</v>
      </c>
      <c r="P9" s="21">
        <f t="shared" si="1"/>
        <v>0</v>
      </c>
      <c r="Q9" s="21">
        <f t="shared" si="1"/>
        <v>0</v>
      </c>
      <c r="R9" s="21">
        <f t="shared" si="1"/>
        <v>0</v>
      </c>
      <c r="S9" s="24"/>
      <c r="U9" s="25">
        <v>6</v>
      </c>
      <c r="V9" s="25">
        <f t="shared" si="3"/>
        <v>5.0000000000000001E-3</v>
      </c>
      <c r="W9" s="25">
        <f t="shared" si="4"/>
        <v>0</v>
      </c>
      <c r="X9" s="25">
        <f t="shared" si="5"/>
        <v>0</v>
      </c>
      <c r="Y9" s="25">
        <f t="shared" si="6"/>
        <v>0</v>
      </c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2">
        <f>F3</f>
        <v>0.33333333333333331</v>
      </c>
      <c r="AK9" s="18">
        <v>2</v>
      </c>
    </row>
    <row r="10" spans="1:37">
      <c r="L10" s="22">
        <f t="shared" si="7"/>
        <v>6.0000000000000001E-3</v>
      </c>
      <c r="N10" s="21">
        <f t="shared" si="2"/>
        <v>0</v>
      </c>
      <c r="O10" s="21">
        <f t="shared" si="1"/>
        <v>0</v>
      </c>
      <c r="P10" s="21">
        <f t="shared" si="1"/>
        <v>0</v>
      </c>
      <c r="Q10" s="21">
        <f t="shared" si="1"/>
        <v>0</v>
      </c>
      <c r="R10" s="21">
        <f t="shared" si="1"/>
        <v>0</v>
      </c>
      <c r="S10" s="24"/>
      <c r="U10" s="25">
        <v>7</v>
      </c>
      <c r="V10" s="25">
        <f t="shared" si="3"/>
        <v>6.0000000000000001E-3</v>
      </c>
      <c r="W10" s="25">
        <f t="shared" si="4"/>
        <v>0</v>
      </c>
      <c r="X10" s="25">
        <f t="shared" si="5"/>
        <v>0</v>
      </c>
      <c r="Y10" s="25">
        <f t="shared" si="6"/>
        <v>0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2">
        <f>G3</f>
        <v>0.5</v>
      </c>
      <c r="AK10" s="18">
        <v>0</v>
      </c>
    </row>
    <row r="11" spans="1:37">
      <c r="L11" s="22">
        <f t="shared" si="7"/>
        <v>7.0000000000000001E-3</v>
      </c>
      <c r="N11" s="21">
        <f t="shared" si="2"/>
        <v>0</v>
      </c>
      <c r="O11" s="21">
        <f t="shared" si="1"/>
        <v>0</v>
      </c>
      <c r="P11" s="21">
        <f t="shared" si="1"/>
        <v>0</v>
      </c>
      <c r="Q11" s="21">
        <f t="shared" si="1"/>
        <v>0</v>
      </c>
      <c r="R11" s="21">
        <f t="shared" si="1"/>
        <v>0</v>
      </c>
      <c r="S11" s="24"/>
      <c r="U11" s="25">
        <v>8</v>
      </c>
      <c r="V11" s="25">
        <f t="shared" si="3"/>
        <v>7.0000000000000001E-3</v>
      </c>
      <c r="W11" s="25">
        <f t="shared" si="4"/>
        <v>0</v>
      </c>
      <c r="X11" s="25">
        <f t="shared" si="5"/>
        <v>0</v>
      </c>
      <c r="Y11" s="25">
        <f t="shared" si="6"/>
        <v>0</v>
      </c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2">
        <f>G3</f>
        <v>0.5</v>
      </c>
      <c r="AK11" s="18">
        <v>2</v>
      </c>
    </row>
    <row r="12" spans="1:37">
      <c r="L12" s="22">
        <f t="shared" si="7"/>
        <v>8.0000000000000002E-3</v>
      </c>
      <c r="N12" s="21">
        <f t="shared" si="2"/>
        <v>0</v>
      </c>
      <c r="O12" s="21">
        <f t="shared" si="1"/>
        <v>0</v>
      </c>
      <c r="P12" s="21">
        <f t="shared" si="1"/>
        <v>0</v>
      </c>
      <c r="Q12" s="21">
        <f t="shared" si="1"/>
        <v>0</v>
      </c>
      <c r="R12" s="21">
        <f t="shared" si="1"/>
        <v>0</v>
      </c>
      <c r="S12" s="24"/>
      <c r="U12" s="25">
        <v>9</v>
      </c>
      <c r="V12" s="25">
        <f t="shared" si="3"/>
        <v>8.0000000000000002E-3</v>
      </c>
      <c r="W12" s="25">
        <f t="shared" si="4"/>
        <v>0</v>
      </c>
      <c r="X12" s="25">
        <f t="shared" si="5"/>
        <v>0</v>
      </c>
      <c r="Y12" s="25">
        <f t="shared" si="6"/>
        <v>0</v>
      </c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2">
        <f>H3</f>
        <v>0.66666666666666663</v>
      </c>
      <c r="AK12" s="18">
        <v>0</v>
      </c>
    </row>
    <row r="13" spans="1:37">
      <c r="L13" s="22">
        <f t="shared" si="7"/>
        <v>9.0000000000000011E-3</v>
      </c>
      <c r="N13" s="21">
        <f t="shared" si="2"/>
        <v>0</v>
      </c>
      <c r="O13" s="21">
        <f t="shared" si="1"/>
        <v>0</v>
      </c>
      <c r="P13" s="21">
        <f t="shared" si="1"/>
        <v>0</v>
      </c>
      <c r="Q13" s="21">
        <f t="shared" si="1"/>
        <v>0</v>
      </c>
      <c r="R13" s="21">
        <f t="shared" si="1"/>
        <v>0</v>
      </c>
      <c r="S13" s="24"/>
      <c r="U13" s="25">
        <v>10</v>
      </c>
      <c r="V13" s="25">
        <f t="shared" si="3"/>
        <v>9.0000000000000011E-3</v>
      </c>
      <c r="W13" s="25">
        <f t="shared" si="4"/>
        <v>0</v>
      </c>
      <c r="X13" s="25">
        <f t="shared" si="5"/>
        <v>0</v>
      </c>
      <c r="Y13" s="25">
        <f t="shared" si="6"/>
        <v>0</v>
      </c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2">
        <f>H3</f>
        <v>0.66666666666666663</v>
      </c>
      <c r="AK13" s="18">
        <v>2</v>
      </c>
    </row>
    <row r="14" spans="1:37">
      <c r="L14" s="22">
        <f t="shared" si="7"/>
        <v>1.0000000000000002E-2</v>
      </c>
      <c r="N14" s="21">
        <f t="shared" si="2"/>
        <v>0</v>
      </c>
      <c r="O14" s="21">
        <f t="shared" si="1"/>
        <v>0</v>
      </c>
      <c r="P14" s="21">
        <f t="shared" si="1"/>
        <v>0</v>
      </c>
      <c r="Q14" s="21">
        <f t="shared" si="1"/>
        <v>0</v>
      </c>
      <c r="R14" s="21">
        <f t="shared" si="1"/>
        <v>0</v>
      </c>
      <c r="S14" s="24"/>
      <c r="U14" s="25">
        <v>11</v>
      </c>
      <c r="V14" s="25">
        <f t="shared" si="3"/>
        <v>1.0000000000000002E-2</v>
      </c>
      <c r="W14" s="25">
        <f t="shared" si="4"/>
        <v>0</v>
      </c>
      <c r="X14" s="25">
        <f t="shared" si="5"/>
        <v>0</v>
      </c>
      <c r="Y14" s="25">
        <f t="shared" si="6"/>
        <v>0</v>
      </c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2">
        <f>I3</f>
        <v>0.83333333333333337</v>
      </c>
      <c r="AK14" s="18">
        <v>0</v>
      </c>
    </row>
    <row r="15" spans="1:37">
      <c r="L15" s="22">
        <f t="shared" si="7"/>
        <v>1.1000000000000003E-2</v>
      </c>
      <c r="N15" s="21">
        <f t="shared" si="2"/>
        <v>0</v>
      </c>
      <c r="O15" s="21">
        <f t="shared" si="1"/>
        <v>0</v>
      </c>
      <c r="P15" s="21">
        <f t="shared" si="1"/>
        <v>0</v>
      </c>
      <c r="Q15" s="21">
        <f t="shared" si="1"/>
        <v>0</v>
      </c>
      <c r="R15" s="21">
        <f t="shared" si="1"/>
        <v>0</v>
      </c>
      <c r="S15" s="24"/>
      <c r="U15" s="25">
        <v>12</v>
      </c>
      <c r="V15" s="25">
        <f t="shared" si="3"/>
        <v>1.1000000000000003E-2</v>
      </c>
      <c r="W15" s="25">
        <f t="shared" si="4"/>
        <v>0</v>
      </c>
      <c r="X15" s="25">
        <f t="shared" si="5"/>
        <v>0</v>
      </c>
      <c r="Y15" s="25">
        <f t="shared" si="6"/>
        <v>0</v>
      </c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2">
        <f>I3</f>
        <v>0.83333333333333337</v>
      </c>
      <c r="AK15" s="18">
        <v>2</v>
      </c>
    </row>
    <row r="16" spans="1:37">
      <c r="L16" s="22">
        <f t="shared" si="7"/>
        <v>1.2000000000000004E-2</v>
      </c>
      <c r="N16" s="21">
        <f t="shared" si="2"/>
        <v>0</v>
      </c>
      <c r="O16" s="21">
        <f t="shared" si="1"/>
        <v>0</v>
      </c>
      <c r="P16" s="21">
        <f t="shared" si="1"/>
        <v>0</v>
      </c>
      <c r="Q16" s="21">
        <f t="shared" si="1"/>
        <v>0</v>
      </c>
      <c r="R16" s="21">
        <f t="shared" si="1"/>
        <v>0</v>
      </c>
      <c r="S16" s="24"/>
      <c r="U16" s="25">
        <v>13</v>
      </c>
      <c r="V16" s="25">
        <f t="shared" si="3"/>
        <v>1.2000000000000004E-2</v>
      </c>
      <c r="W16" s="25">
        <f t="shared" si="4"/>
        <v>0</v>
      </c>
      <c r="X16" s="25">
        <f t="shared" si="5"/>
        <v>0</v>
      </c>
      <c r="Y16" s="25">
        <f t="shared" si="6"/>
        <v>0</v>
      </c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2">
        <f>J3</f>
        <v>1</v>
      </c>
      <c r="AK16" s="18">
        <v>0</v>
      </c>
    </row>
    <row r="17" spans="12:37">
      <c r="L17" s="22">
        <f t="shared" si="7"/>
        <v>1.3000000000000005E-2</v>
      </c>
      <c r="N17" s="21">
        <f t="shared" si="2"/>
        <v>0</v>
      </c>
      <c r="O17" s="21">
        <f t="shared" si="1"/>
        <v>0</v>
      </c>
      <c r="P17" s="21">
        <f t="shared" si="1"/>
        <v>0</v>
      </c>
      <c r="Q17" s="21">
        <f t="shared" si="1"/>
        <v>0</v>
      </c>
      <c r="R17" s="21">
        <f t="shared" si="1"/>
        <v>0</v>
      </c>
      <c r="S17" s="24"/>
      <c r="U17" s="25">
        <v>14</v>
      </c>
      <c r="V17" s="25">
        <f t="shared" si="3"/>
        <v>1.3000000000000005E-2</v>
      </c>
      <c r="W17" s="25">
        <f t="shared" si="4"/>
        <v>0</v>
      </c>
      <c r="X17" s="25">
        <f t="shared" si="5"/>
        <v>0</v>
      </c>
      <c r="Y17" s="25">
        <f t="shared" si="6"/>
        <v>0</v>
      </c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2">
        <f>J3</f>
        <v>1</v>
      </c>
      <c r="AK17" s="18">
        <v>2</v>
      </c>
    </row>
    <row r="18" spans="12:37">
      <c r="L18" s="22">
        <f t="shared" si="7"/>
        <v>1.4000000000000005E-2</v>
      </c>
      <c r="N18" s="21">
        <f t="shared" si="2"/>
        <v>0</v>
      </c>
      <c r="O18" s="21">
        <f t="shared" si="1"/>
        <v>0</v>
      </c>
      <c r="P18" s="21">
        <f t="shared" si="1"/>
        <v>0</v>
      </c>
      <c r="Q18" s="21">
        <f t="shared" si="1"/>
        <v>0</v>
      </c>
      <c r="R18" s="21">
        <f t="shared" si="1"/>
        <v>0</v>
      </c>
      <c r="S18" s="24"/>
      <c r="U18" s="25">
        <v>15</v>
      </c>
      <c r="V18" s="25">
        <f t="shared" si="3"/>
        <v>1.4000000000000005E-2</v>
      </c>
      <c r="W18" s="25">
        <f t="shared" si="4"/>
        <v>0</v>
      </c>
      <c r="X18" s="25">
        <f t="shared" si="5"/>
        <v>0</v>
      </c>
      <c r="Y18" s="25">
        <f t="shared" si="6"/>
        <v>0</v>
      </c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2:37">
      <c r="L19" s="22">
        <f t="shared" si="7"/>
        <v>1.5000000000000006E-2</v>
      </c>
      <c r="N19" s="21">
        <f t="shared" si="2"/>
        <v>0</v>
      </c>
      <c r="O19" s="21">
        <f t="shared" si="1"/>
        <v>0</v>
      </c>
      <c r="P19" s="21">
        <f t="shared" si="1"/>
        <v>0</v>
      </c>
      <c r="Q19" s="21">
        <f t="shared" si="1"/>
        <v>0</v>
      </c>
      <c r="R19" s="21">
        <f t="shared" si="1"/>
        <v>0</v>
      </c>
      <c r="S19" s="24"/>
      <c r="U19" s="25">
        <v>16</v>
      </c>
      <c r="V19" s="25">
        <f t="shared" si="3"/>
        <v>1.5000000000000006E-2</v>
      </c>
      <c r="W19" s="25">
        <f t="shared" si="4"/>
        <v>0</v>
      </c>
      <c r="X19" s="25">
        <f t="shared" si="5"/>
        <v>0</v>
      </c>
      <c r="Y19" s="25">
        <f t="shared" si="6"/>
        <v>0</v>
      </c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2:37">
      <c r="L20" s="22">
        <f t="shared" si="7"/>
        <v>1.6000000000000007E-2</v>
      </c>
      <c r="N20" s="21">
        <f t="shared" si="2"/>
        <v>0</v>
      </c>
      <c r="O20" s="21">
        <f t="shared" si="2"/>
        <v>0</v>
      </c>
      <c r="P20" s="21">
        <f t="shared" si="2"/>
        <v>0</v>
      </c>
      <c r="Q20" s="21">
        <f t="shared" si="2"/>
        <v>0</v>
      </c>
      <c r="R20" s="21">
        <f t="shared" si="2"/>
        <v>0</v>
      </c>
      <c r="S20" s="24"/>
      <c r="U20" s="25">
        <v>17</v>
      </c>
      <c r="V20" s="25">
        <f t="shared" si="3"/>
        <v>1.6000000000000007E-2</v>
      </c>
      <c r="W20" s="25">
        <f t="shared" si="4"/>
        <v>0</v>
      </c>
      <c r="X20" s="25">
        <f t="shared" si="5"/>
        <v>0</v>
      </c>
      <c r="Y20" s="25">
        <f t="shared" si="6"/>
        <v>0</v>
      </c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2:37">
      <c r="L21" s="22">
        <f t="shared" si="7"/>
        <v>1.7000000000000008E-2</v>
      </c>
      <c r="N21" s="21">
        <f t="shared" si="2"/>
        <v>0</v>
      </c>
      <c r="O21" s="21">
        <f t="shared" si="2"/>
        <v>0</v>
      </c>
      <c r="P21" s="21">
        <f t="shared" si="2"/>
        <v>0</v>
      </c>
      <c r="Q21" s="21">
        <f t="shared" si="2"/>
        <v>0</v>
      </c>
      <c r="R21" s="21">
        <f t="shared" si="2"/>
        <v>0</v>
      </c>
      <c r="S21" s="24"/>
      <c r="U21" s="25">
        <v>18</v>
      </c>
      <c r="V21" s="25">
        <f t="shared" si="3"/>
        <v>1.7000000000000008E-2</v>
      </c>
      <c r="W21" s="25">
        <f t="shared" si="4"/>
        <v>0</v>
      </c>
      <c r="X21" s="25">
        <f t="shared" si="5"/>
        <v>0</v>
      </c>
      <c r="Y21" s="25">
        <f t="shared" si="6"/>
        <v>0</v>
      </c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2:37">
      <c r="L22" s="22">
        <f t="shared" si="7"/>
        <v>1.8000000000000009E-2</v>
      </c>
      <c r="N22" s="21">
        <f t="shared" si="2"/>
        <v>0</v>
      </c>
      <c r="O22" s="21">
        <f t="shared" si="2"/>
        <v>0</v>
      </c>
      <c r="P22" s="21">
        <f t="shared" si="2"/>
        <v>0</v>
      </c>
      <c r="Q22" s="21">
        <f t="shared" si="2"/>
        <v>0</v>
      </c>
      <c r="R22" s="21">
        <f t="shared" si="2"/>
        <v>0</v>
      </c>
      <c r="S22" s="24"/>
      <c r="U22" s="25">
        <v>19</v>
      </c>
      <c r="V22" s="25">
        <f t="shared" si="3"/>
        <v>1.8000000000000009E-2</v>
      </c>
      <c r="W22" s="25">
        <f t="shared" si="4"/>
        <v>0</v>
      </c>
      <c r="X22" s="25">
        <f t="shared" si="5"/>
        <v>0</v>
      </c>
      <c r="Y22" s="25">
        <f t="shared" si="6"/>
        <v>0</v>
      </c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2:37">
      <c r="L23" s="22">
        <f t="shared" si="7"/>
        <v>1.900000000000001E-2</v>
      </c>
      <c r="N23" s="21">
        <f t="shared" si="2"/>
        <v>0</v>
      </c>
      <c r="O23" s="21">
        <f t="shared" si="2"/>
        <v>0</v>
      </c>
      <c r="P23" s="21">
        <f t="shared" si="2"/>
        <v>0</v>
      </c>
      <c r="Q23" s="21">
        <f t="shared" si="2"/>
        <v>0</v>
      </c>
      <c r="R23" s="21">
        <f t="shared" si="2"/>
        <v>0</v>
      </c>
      <c r="S23" s="24"/>
      <c r="U23" s="25">
        <v>20</v>
      </c>
      <c r="V23" s="25">
        <f t="shared" si="3"/>
        <v>1.900000000000001E-2</v>
      </c>
      <c r="W23" s="25">
        <f t="shared" si="4"/>
        <v>0</v>
      </c>
      <c r="X23" s="25">
        <f t="shared" si="5"/>
        <v>0</v>
      </c>
      <c r="Y23" s="25">
        <f t="shared" si="6"/>
        <v>0</v>
      </c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2:37">
      <c r="L24" s="22">
        <f t="shared" si="7"/>
        <v>2.0000000000000011E-2</v>
      </c>
      <c r="N24" s="21">
        <f t="shared" si="2"/>
        <v>0</v>
      </c>
      <c r="O24" s="21">
        <f t="shared" si="2"/>
        <v>0</v>
      </c>
      <c r="P24" s="21">
        <f t="shared" si="2"/>
        <v>0</v>
      </c>
      <c r="Q24" s="21">
        <f t="shared" si="2"/>
        <v>0</v>
      </c>
      <c r="R24" s="21">
        <f t="shared" si="2"/>
        <v>0</v>
      </c>
      <c r="S24" s="24"/>
      <c r="U24" s="25">
        <v>21</v>
      </c>
      <c r="V24" s="25">
        <f t="shared" si="3"/>
        <v>2.0000000000000011E-2</v>
      </c>
      <c r="W24" s="25">
        <f t="shared" si="4"/>
        <v>0</v>
      </c>
      <c r="X24" s="25">
        <f t="shared" si="5"/>
        <v>0</v>
      </c>
      <c r="Y24" s="25">
        <f t="shared" si="6"/>
        <v>0</v>
      </c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2:37">
      <c r="L25" s="22">
        <f t="shared" si="7"/>
        <v>2.1000000000000012E-2</v>
      </c>
      <c r="N25" s="21">
        <f t="shared" si="2"/>
        <v>0</v>
      </c>
      <c r="O25" s="21">
        <f t="shared" si="2"/>
        <v>0</v>
      </c>
      <c r="P25" s="21">
        <f t="shared" si="2"/>
        <v>0</v>
      </c>
      <c r="Q25" s="21">
        <f t="shared" si="2"/>
        <v>0</v>
      </c>
      <c r="R25" s="21">
        <f t="shared" si="2"/>
        <v>0</v>
      </c>
      <c r="S25" s="24"/>
      <c r="U25" s="25">
        <v>22</v>
      </c>
      <c r="V25" s="25">
        <f t="shared" si="3"/>
        <v>2.1000000000000012E-2</v>
      </c>
      <c r="W25" s="25">
        <f t="shared" si="4"/>
        <v>0</v>
      </c>
      <c r="X25" s="25">
        <f t="shared" si="5"/>
        <v>0</v>
      </c>
      <c r="Y25" s="25">
        <f t="shared" si="6"/>
        <v>0</v>
      </c>
      <c r="Z25" s="25"/>
      <c r="AA25" s="25"/>
      <c r="AB25" s="25"/>
      <c r="AC25" s="25"/>
      <c r="AD25" s="25"/>
      <c r="AE25" s="25"/>
      <c r="AF25" s="25"/>
      <c r="AG25" s="25"/>
      <c r="AH25" s="25"/>
    </row>
    <row r="26" spans="12:37">
      <c r="L26" s="22">
        <f t="shared" si="7"/>
        <v>2.2000000000000013E-2</v>
      </c>
      <c r="N26" s="21">
        <f t="shared" si="2"/>
        <v>0</v>
      </c>
      <c r="O26" s="21">
        <f t="shared" si="2"/>
        <v>0</v>
      </c>
      <c r="P26" s="21">
        <f t="shared" si="2"/>
        <v>0</v>
      </c>
      <c r="Q26" s="21">
        <f t="shared" si="2"/>
        <v>0</v>
      </c>
      <c r="R26" s="21">
        <f t="shared" si="2"/>
        <v>0</v>
      </c>
      <c r="S26" s="24"/>
      <c r="U26" s="25">
        <v>23</v>
      </c>
      <c r="V26" s="25">
        <f t="shared" si="3"/>
        <v>2.2000000000000013E-2</v>
      </c>
      <c r="W26" s="25">
        <f t="shared" si="4"/>
        <v>0</v>
      </c>
      <c r="X26" s="25">
        <f t="shared" si="5"/>
        <v>0</v>
      </c>
      <c r="Y26" s="25">
        <f t="shared" si="6"/>
        <v>0</v>
      </c>
      <c r="Z26" s="25"/>
      <c r="AA26" s="25"/>
      <c r="AB26" s="25"/>
      <c r="AC26" s="25"/>
      <c r="AD26" s="25"/>
      <c r="AE26" s="25"/>
      <c r="AF26" s="25"/>
      <c r="AG26" s="25"/>
      <c r="AH26" s="25"/>
    </row>
    <row r="27" spans="12:37">
      <c r="L27" s="22">
        <f t="shared" si="7"/>
        <v>2.3000000000000013E-2</v>
      </c>
      <c r="N27" s="21">
        <f t="shared" si="2"/>
        <v>0</v>
      </c>
      <c r="O27" s="21">
        <f t="shared" si="2"/>
        <v>0</v>
      </c>
      <c r="P27" s="21">
        <f t="shared" si="2"/>
        <v>0</v>
      </c>
      <c r="Q27" s="21">
        <f t="shared" si="2"/>
        <v>0</v>
      </c>
      <c r="R27" s="21">
        <f t="shared" si="2"/>
        <v>0</v>
      </c>
      <c r="S27" s="24"/>
      <c r="U27" s="25">
        <v>24</v>
      </c>
      <c r="V27" s="25">
        <f t="shared" si="3"/>
        <v>2.3000000000000013E-2</v>
      </c>
      <c r="W27" s="25">
        <f t="shared" si="4"/>
        <v>0</v>
      </c>
      <c r="X27" s="25">
        <f t="shared" si="5"/>
        <v>0</v>
      </c>
      <c r="Y27" s="25">
        <f t="shared" si="6"/>
        <v>0</v>
      </c>
      <c r="Z27" s="25"/>
      <c r="AA27" s="25"/>
      <c r="AB27" s="25"/>
      <c r="AC27" s="25"/>
      <c r="AD27" s="25"/>
      <c r="AE27" s="25"/>
      <c r="AF27" s="25"/>
      <c r="AG27" s="25"/>
      <c r="AH27" s="25"/>
    </row>
    <row r="28" spans="12:37">
      <c r="L28" s="22">
        <f t="shared" si="7"/>
        <v>2.4000000000000014E-2</v>
      </c>
      <c r="N28" s="21">
        <f t="shared" si="2"/>
        <v>0</v>
      </c>
      <c r="O28" s="21">
        <f t="shared" si="2"/>
        <v>0</v>
      </c>
      <c r="P28" s="21">
        <f t="shared" si="2"/>
        <v>0</v>
      </c>
      <c r="Q28" s="21">
        <f t="shared" si="2"/>
        <v>0</v>
      </c>
      <c r="R28" s="21">
        <f t="shared" si="2"/>
        <v>0</v>
      </c>
      <c r="S28" s="24"/>
      <c r="U28" s="25">
        <v>25</v>
      </c>
      <c r="V28" s="25">
        <f t="shared" si="3"/>
        <v>2.4000000000000014E-2</v>
      </c>
      <c r="W28" s="25">
        <f t="shared" si="4"/>
        <v>0</v>
      </c>
      <c r="X28" s="25">
        <f t="shared" si="5"/>
        <v>0</v>
      </c>
      <c r="Y28" s="25">
        <f t="shared" si="6"/>
        <v>0</v>
      </c>
      <c r="Z28" s="25"/>
      <c r="AA28" s="25"/>
      <c r="AB28" s="25"/>
      <c r="AC28" s="25"/>
      <c r="AD28" s="25"/>
      <c r="AE28" s="25"/>
      <c r="AF28" s="25"/>
      <c r="AG28" s="25"/>
      <c r="AH28" s="25"/>
    </row>
    <row r="29" spans="12:37">
      <c r="L29" s="22">
        <f t="shared" si="7"/>
        <v>2.5000000000000015E-2</v>
      </c>
      <c r="N29" s="21">
        <f t="shared" si="2"/>
        <v>0</v>
      </c>
      <c r="O29" s="21">
        <f t="shared" si="2"/>
        <v>0</v>
      </c>
      <c r="P29" s="21">
        <f t="shared" si="2"/>
        <v>0</v>
      </c>
      <c r="Q29" s="21">
        <f t="shared" si="2"/>
        <v>0</v>
      </c>
      <c r="R29" s="21">
        <f t="shared" si="2"/>
        <v>0</v>
      </c>
      <c r="S29" s="24"/>
      <c r="U29" s="25">
        <v>26</v>
      </c>
      <c r="V29" s="25">
        <f t="shared" si="3"/>
        <v>2.5000000000000015E-2</v>
      </c>
      <c r="W29" s="25">
        <f t="shared" si="4"/>
        <v>0</v>
      </c>
      <c r="X29" s="25">
        <f t="shared" si="5"/>
        <v>0</v>
      </c>
      <c r="Y29" s="25">
        <f t="shared" si="6"/>
        <v>0</v>
      </c>
      <c r="Z29" s="25"/>
      <c r="AA29" s="25"/>
      <c r="AB29" s="25"/>
      <c r="AC29" s="25"/>
      <c r="AD29" s="25"/>
      <c r="AE29" s="25"/>
      <c r="AF29" s="25"/>
      <c r="AG29" s="25"/>
      <c r="AH29" s="25"/>
    </row>
    <row r="30" spans="12:37">
      <c r="L30" s="22">
        <f t="shared" si="7"/>
        <v>2.6000000000000016E-2</v>
      </c>
      <c r="N30" s="21">
        <f t="shared" si="2"/>
        <v>0</v>
      </c>
      <c r="O30" s="21">
        <f t="shared" si="2"/>
        <v>0</v>
      </c>
      <c r="P30" s="21">
        <f t="shared" si="2"/>
        <v>0</v>
      </c>
      <c r="Q30" s="21">
        <f t="shared" si="2"/>
        <v>0</v>
      </c>
      <c r="R30" s="21">
        <f t="shared" si="2"/>
        <v>0</v>
      </c>
      <c r="S30" s="24"/>
      <c r="U30" s="25">
        <v>27</v>
      </c>
      <c r="V30" s="25">
        <f t="shared" si="3"/>
        <v>2.6000000000000016E-2</v>
      </c>
      <c r="W30" s="25">
        <f t="shared" si="4"/>
        <v>0</v>
      </c>
      <c r="X30" s="25">
        <f t="shared" si="5"/>
        <v>0</v>
      </c>
      <c r="Y30" s="25">
        <f t="shared" si="6"/>
        <v>0</v>
      </c>
      <c r="Z30" s="25"/>
      <c r="AA30" s="25"/>
      <c r="AB30" s="25"/>
      <c r="AC30" s="25"/>
      <c r="AD30" s="25"/>
      <c r="AE30" s="25"/>
      <c r="AF30" s="25"/>
      <c r="AG30" s="25"/>
      <c r="AH30" s="25"/>
    </row>
    <row r="31" spans="12:37">
      <c r="L31" s="22">
        <f t="shared" si="7"/>
        <v>2.7000000000000017E-2</v>
      </c>
      <c r="N31" s="21">
        <f t="shared" si="2"/>
        <v>0</v>
      </c>
      <c r="O31" s="21">
        <f t="shared" si="2"/>
        <v>0</v>
      </c>
      <c r="P31" s="21">
        <f t="shared" si="2"/>
        <v>0</v>
      </c>
      <c r="Q31" s="21">
        <f t="shared" si="2"/>
        <v>0</v>
      </c>
      <c r="R31" s="21">
        <f t="shared" si="2"/>
        <v>0</v>
      </c>
      <c r="S31" s="24"/>
      <c r="U31" s="25">
        <v>28</v>
      </c>
      <c r="V31" s="25">
        <f t="shared" si="3"/>
        <v>2.7000000000000017E-2</v>
      </c>
      <c r="W31" s="25">
        <f t="shared" si="4"/>
        <v>0</v>
      </c>
      <c r="X31" s="25">
        <f t="shared" si="5"/>
        <v>0</v>
      </c>
      <c r="Y31" s="25">
        <f t="shared" si="6"/>
        <v>0</v>
      </c>
      <c r="Z31" s="25"/>
      <c r="AA31" s="25"/>
      <c r="AB31" s="25"/>
      <c r="AC31" s="25"/>
      <c r="AD31" s="25"/>
      <c r="AE31" s="25"/>
      <c r="AF31" s="25"/>
      <c r="AG31" s="25"/>
      <c r="AH31" s="25"/>
    </row>
    <row r="32" spans="12:37">
      <c r="L32" s="22">
        <f t="shared" si="7"/>
        <v>2.8000000000000018E-2</v>
      </c>
      <c r="N32" s="21">
        <f t="shared" si="2"/>
        <v>0</v>
      </c>
      <c r="O32" s="21">
        <f t="shared" si="2"/>
        <v>0</v>
      </c>
      <c r="P32" s="21">
        <f t="shared" si="2"/>
        <v>0</v>
      </c>
      <c r="Q32" s="21">
        <f t="shared" si="2"/>
        <v>0</v>
      </c>
      <c r="R32" s="21">
        <f t="shared" si="2"/>
        <v>0</v>
      </c>
      <c r="S32" s="24"/>
      <c r="U32" s="25">
        <v>29</v>
      </c>
      <c r="V32" s="25">
        <f t="shared" si="3"/>
        <v>2.8000000000000018E-2</v>
      </c>
      <c r="W32" s="25">
        <f t="shared" si="4"/>
        <v>0</v>
      </c>
      <c r="X32" s="25">
        <f t="shared" si="5"/>
        <v>0</v>
      </c>
      <c r="Y32" s="25">
        <f t="shared" si="6"/>
        <v>0</v>
      </c>
      <c r="Z32" s="25"/>
      <c r="AA32" s="25"/>
      <c r="AB32" s="25"/>
      <c r="AC32" s="25"/>
      <c r="AD32" s="25"/>
      <c r="AE32" s="25"/>
      <c r="AF32" s="25"/>
      <c r="AG32" s="25"/>
      <c r="AH32" s="25"/>
    </row>
    <row r="33" spans="12:34">
      <c r="L33" s="22">
        <f t="shared" si="7"/>
        <v>2.9000000000000019E-2</v>
      </c>
      <c r="N33" s="21">
        <f t="shared" si="2"/>
        <v>0</v>
      </c>
      <c r="O33" s="21">
        <f t="shared" si="2"/>
        <v>0</v>
      </c>
      <c r="P33" s="21">
        <f t="shared" si="2"/>
        <v>0</v>
      </c>
      <c r="Q33" s="21">
        <f t="shared" si="2"/>
        <v>0</v>
      </c>
      <c r="R33" s="21">
        <f t="shared" si="2"/>
        <v>0</v>
      </c>
      <c r="S33" s="24"/>
      <c r="U33" s="25">
        <v>30</v>
      </c>
      <c r="V33" s="25">
        <f t="shared" si="3"/>
        <v>2.9000000000000019E-2</v>
      </c>
      <c r="W33" s="25">
        <f t="shared" si="4"/>
        <v>0</v>
      </c>
      <c r="X33" s="25">
        <f t="shared" si="5"/>
        <v>0</v>
      </c>
      <c r="Y33" s="25">
        <f t="shared" si="6"/>
        <v>0</v>
      </c>
      <c r="Z33" s="25"/>
      <c r="AA33" s="25"/>
      <c r="AB33" s="25"/>
      <c r="AC33" s="25"/>
      <c r="AD33" s="25"/>
      <c r="AE33" s="25"/>
      <c r="AF33" s="25"/>
      <c r="AG33" s="25"/>
      <c r="AH33" s="25"/>
    </row>
    <row r="34" spans="12:34">
      <c r="L34" s="22">
        <f t="shared" si="7"/>
        <v>3.000000000000002E-2</v>
      </c>
      <c r="N34" s="21">
        <f t="shared" si="2"/>
        <v>0</v>
      </c>
      <c r="O34" s="21">
        <f t="shared" si="2"/>
        <v>0</v>
      </c>
      <c r="P34" s="21">
        <f t="shared" si="2"/>
        <v>0</v>
      </c>
      <c r="Q34" s="21">
        <f t="shared" si="2"/>
        <v>0</v>
      </c>
      <c r="R34" s="21">
        <f t="shared" si="2"/>
        <v>0</v>
      </c>
      <c r="S34" s="24"/>
      <c r="U34" s="25">
        <v>31</v>
      </c>
      <c r="V34" s="25">
        <f t="shared" si="3"/>
        <v>3.000000000000002E-2</v>
      </c>
      <c r="W34" s="25">
        <f t="shared" si="4"/>
        <v>0</v>
      </c>
      <c r="X34" s="25">
        <f t="shared" si="5"/>
        <v>0</v>
      </c>
      <c r="Y34" s="25">
        <f t="shared" si="6"/>
        <v>0</v>
      </c>
      <c r="Z34" s="25"/>
      <c r="AA34" s="25"/>
      <c r="AB34" s="25"/>
      <c r="AC34" s="25"/>
      <c r="AD34" s="25"/>
      <c r="AE34" s="25"/>
      <c r="AF34" s="25"/>
      <c r="AG34" s="25"/>
      <c r="AH34" s="25"/>
    </row>
    <row r="35" spans="12:34">
      <c r="L35" s="22">
        <f t="shared" si="7"/>
        <v>3.1000000000000021E-2</v>
      </c>
      <c r="N35" s="21">
        <f t="shared" si="2"/>
        <v>0</v>
      </c>
      <c r="O35" s="21">
        <f t="shared" si="2"/>
        <v>0</v>
      </c>
      <c r="P35" s="21">
        <f t="shared" si="2"/>
        <v>0</v>
      </c>
      <c r="Q35" s="21">
        <f t="shared" si="2"/>
        <v>0</v>
      </c>
      <c r="R35" s="21">
        <f t="shared" si="2"/>
        <v>0</v>
      </c>
      <c r="S35" s="24"/>
      <c r="U35" s="25">
        <v>32</v>
      </c>
      <c r="V35" s="25">
        <f t="shared" si="3"/>
        <v>3.1000000000000021E-2</v>
      </c>
      <c r="W35" s="25">
        <f t="shared" si="4"/>
        <v>0</v>
      </c>
      <c r="X35" s="25">
        <f t="shared" si="5"/>
        <v>0</v>
      </c>
      <c r="Y35" s="25">
        <f t="shared" si="6"/>
        <v>0</v>
      </c>
      <c r="Z35" s="25"/>
      <c r="AA35" s="25"/>
      <c r="AB35" s="25"/>
      <c r="AC35" s="25"/>
      <c r="AD35" s="25"/>
      <c r="AE35" s="25"/>
      <c r="AF35" s="25"/>
      <c r="AG35" s="25"/>
      <c r="AH35" s="25"/>
    </row>
    <row r="36" spans="12:34">
      <c r="L36" s="22">
        <f t="shared" si="7"/>
        <v>3.2000000000000021E-2</v>
      </c>
      <c r="N36" s="21">
        <f t="shared" si="2"/>
        <v>0</v>
      </c>
      <c r="O36" s="21">
        <f t="shared" si="2"/>
        <v>0</v>
      </c>
      <c r="P36" s="21">
        <f t="shared" si="2"/>
        <v>0</v>
      </c>
      <c r="Q36" s="21">
        <f t="shared" si="2"/>
        <v>0</v>
      </c>
      <c r="R36" s="21">
        <f t="shared" si="2"/>
        <v>0</v>
      </c>
      <c r="S36" s="24"/>
      <c r="U36" s="25">
        <v>33</v>
      </c>
      <c r="V36" s="25">
        <f t="shared" si="3"/>
        <v>3.2000000000000021E-2</v>
      </c>
      <c r="W36" s="25">
        <f t="shared" si="4"/>
        <v>0</v>
      </c>
      <c r="X36" s="25">
        <f t="shared" si="5"/>
        <v>0</v>
      </c>
      <c r="Y36" s="25">
        <f t="shared" si="6"/>
        <v>0</v>
      </c>
      <c r="Z36" s="25"/>
      <c r="AA36" s="25"/>
      <c r="AB36" s="25"/>
      <c r="AC36" s="25"/>
      <c r="AD36" s="25"/>
      <c r="AE36" s="25"/>
      <c r="AF36" s="25"/>
      <c r="AG36" s="25"/>
      <c r="AH36" s="25"/>
    </row>
    <row r="37" spans="12:34">
      <c r="L37" s="22">
        <f t="shared" si="7"/>
        <v>3.3000000000000022E-2</v>
      </c>
      <c r="N37" s="21">
        <f t="shared" si="2"/>
        <v>0</v>
      </c>
      <c r="O37" s="21">
        <f t="shared" si="2"/>
        <v>0</v>
      </c>
      <c r="P37" s="21">
        <f t="shared" si="2"/>
        <v>0</v>
      </c>
      <c r="Q37" s="21">
        <f t="shared" si="2"/>
        <v>0</v>
      </c>
      <c r="R37" s="21">
        <f t="shared" si="2"/>
        <v>0</v>
      </c>
      <c r="S37" s="24"/>
      <c r="U37" s="25">
        <v>34</v>
      </c>
      <c r="V37" s="25">
        <f t="shared" si="3"/>
        <v>3.3000000000000022E-2</v>
      </c>
      <c r="W37" s="25">
        <f t="shared" si="4"/>
        <v>0</v>
      </c>
      <c r="X37" s="25">
        <f t="shared" si="5"/>
        <v>0</v>
      </c>
      <c r="Y37" s="25">
        <f t="shared" si="6"/>
        <v>0</v>
      </c>
      <c r="Z37" s="25"/>
      <c r="AA37" s="25"/>
      <c r="AB37" s="25"/>
      <c r="AC37" s="25"/>
      <c r="AD37" s="25"/>
      <c r="AE37" s="25"/>
      <c r="AF37" s="25"/>
      <c r="AG37" s="25"/>
      <c r="AH37" s="25"/>
    </row>
    <row r="38" spans="12:34">
      <c r="L38" s="22">
        <f t="shared" si="7"/>
        <v>3.4000000000000023E-2</v>
      </c>
      <c r="N38" s="21">
        <f t="shared" si="2"/>
        <v>0</v>
      </c>
      <c r="O38" s="21">
        <f t="shared" si="2"/>
        <v>0</v>
      </c>
      <c r="P38" s="21">
        <f t="shared" si="2"/>
        <v>0</v>
      </c>
      <c r="Q38" s="21">
        <f t="shared" si="2"/>
        <v>0</v>
      </c>
      <c r="R38" s="21">
        <f t="shared" si="2"/>
        <v>0</v>
      </c>
      <c r="S38" s="24"/>
      <c r="U38" s="25">
        <v>35</v>
      </c>
      <c r="V38" s="25">
        <f t="shared" si="3"/>
        <v>3.4000000000000023E-2</v>
      </c>
      <c r="W38" s="25">
        <f t="shared" si="4"/>
        <v>0</v>
      </c>
      <c r="X38" s="25">
        <f t="shared" si="5"/>
        <v>0</v>
      </c>
      <c r="Y38" s="25">
        <f t="shared" si="6"/>
        <v>0</v>
      </c>
      <c r="Z38" s="25"/>
      <c r="AA38" s="25"/>
      <c r="AB38" s="25"/>
      <c r="AC38" s="25"/>
      <c r="AD38" s="25"/>
      <c r="AE38" s="25"/>
      <c r="AF38" s="25"/>
      <c r="AG38" s="25"/>
      <c r="AH38" s="25"/>
    </row>
    <row r="39" spans="12:34">
      <c r="L39" s="22">
        <f t="shared" si="7"/>
        <v>3.5000000000000024E-2</v>
      </c>
      <c r="N39" s="21">
        <f t="shared" si="2"/>
        <v>0</v>
      </c>
      <c r="O39" s="21">
        <f t="shared" si="2"/>
        <v>0</v>
      </c>
      <c r="P39" s="21">
        <f t="shared" si="2"/>
        <v>0</v>
      </c>
      <c r="Q39" s="21">
        <f t="shared" si="2"/>
        <v>0</v>
      </c>
      <c r="R39" s="21">
        <f t="shared" si="2"/>
        <v>0</v>
      </c>
      <c r="S39" s="24"/>
      <c r="U39" s="25">
        <v>36</v>
      </c>
      <c r="V39" s="25">
        <f t="shared" si="3"/>
        <v>3.5000000000000024E-2</v>
      </c>
      <c r="W39" s="25">
        <f t="shared" si="4"/>
        <v>0</v>
      </c>
      <c r="X39" s="25">
        <f t="shared" si="5"/>
        <v>0</v>
      </c>
      <c r="Y39" s="25">
        <f t="shared" si="6"/>
        <v>0</v>
      </c>
      <c r="Z39" s="25"/>
      <c r="AA39" s="25"/>
      <c r="AB39" s="25"/>
      <c r="AC39" s="25"/>
      <c r="AD39" s="25"/>
      <c r="AE39" s="25"/>
      <c r="AF39" s="25"/>
      <c r="AG39" s="25"/>
      <c r="AH39" s="25"/>
    </row>
    <row r="40" spans="12:34">
      <c r="L40" s="22">
        <f t="shared" si="7"/>
        <v>3.6000000000000025E-2</v>
      </c>
      <c r="N40" s="21">
        <f t="shared" si="2"/>
        <v>0</v>
      </c>
      <c r="O40" s="21">
        <f t="shared" si="2"/>
        <v>0</v>
      </c>
      <c r="P40" s="21">
        <f t="shared" si="2"/>
        <v>0</v>
      </c>
      <c r="Q40" s="21">
        <f t="shared" si="2"/>
        <v>0</v>
      </c>
      <c r="R40" s="21">
        <f t="shared" si="2"/>
        <v>0</v>
      </c>
      <c r="S40" s="24"/>
      <c r="U40" s="25">
        <v>37</v>
      </c>
      <c r="V40" s="25">
        <f t="shared" si="3"/>
        <v>3.6000000000000025E-2</v>
      </c>
      <c r="W40" s="25">
        <f t="shared" si="4"/>
        <v>0</v>
      </c>
      <c r="X40" s="25">
        <f t="shared" si="5"/>
        <v>0</v>
      </c>
      <c r="Y40" s="25">
        <f t="shared" si="6"/>
        <v>0</v>
      </c>
      <c r="Z40" s="25"/>
      <c r="AA40" s="25"/>
      <c r="AB40" s="25"/>
      <c r="AC40" s="25"/>
      <c r="AD40" s="25"/>
      <c r="AE40" s="25"/>
      <c r="AF40" s="25"/>
      <c r="AG40" s="25"/>
      <c r="AH40" s="25"/>
    </row>
    <row r="41" spans="12:34">
      <c r="L41" s="22">
        <f t="shared" si="7"/>
        <v>3.7000000000000026E-2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4"/>
      <c r="U41" s="25">
        <v>38</v>
      </c>
      <c r="V41" s="25">
        <f t="shared" si="3"/>
        <v>3.7000000000000026E-2</v>
      </c>
      <c r="W41" s="25">
        <f t="shared" si="4"/>
        <v>0</v>
      </c>
      <c r="X41" s="25">
        <f t="shared" si="5"/>
        <v>0</v>
      </c>
      <c r="Y41" s="25">
        <f t="shared" si="6"/>
        <v>0</v>
      </c>
      <c r="Z41" s="25"/>
      <c r="AA41" s="25"/>
      <c r="AB41" s="25"/>
      <c r="AC41" s="25"/>
      <c r="AD41" s="25"/>
      <c r="AE41" s="25"/>
      <c r="AF41" s="25"/>
      <c r="AG41" s="25"/>
      <c r="AH41" s="25"/>
    </row>
    <row r="42" spans="12:34">
      <c r="L42" s="22">
        <f t="shared" si="7"/>
        <v>3.8000000000000027E-2</v>
      </c>
      <c r="N42" s="21">
        <f t="shared" si="2"/>
        <v>0</v>
      </c>
      <c r="O42" s="21">
        <f t="shared" si="2"/>
        <v>0</v>
      </c>
      <c r="P42" s="21">
        <f t="shared" si="2"/>
        <v>0</v>
      </c>
      <c r="Q42" s="21">
        <f t="shared" si="2"/>
        <v>0</v>
      </c>
      <c r="R42" s="21">
        <f t="shared" si="2"/>
        <v>0</v>
      </c>
      <c r="S42" s="24"/>
      <c r="U42" s="25">
        <v>39</v>
      </c>
      <c r="V42" s="25">
        <f t="shared" si="3"/>
        <v>3.8000000000000027E-2</v>
      </c>
      <c r="W42" s="25">
        <f t="shared" si="4"/>
        <v>0</v>
      </c>
      <c r="X42" s="25">
        <f t="shared" si="5"/>
        <v>0</v>
      </c>
      <c r="Y42" s="25">
        <f t="shared" si="6"/>
        <v>0</v>
      </c>
      <c r="Z42" s="25"/>
      <c r="AA42" s="25"/>
      <c r="AB42" s="25"/>
      <c r="AC42" s="25"/>
      <c r="AD42" s="25"/>
      <c r="AE42" s="25"/>
      <c r="AF42" s="25"/>
      <c r="AG42" s="25"/>
      <c r="AH42" s="25"/>
    </row>
    <row r="43" spans="12:34">
      <c r="L43" s="22">
        <f t="shared" si="7"/>
        <v>3.9000000000000028E-2</v>
      </c>
      <c r="N43" s="21">
        <f t="shared" si="2"/>
        <v>0</v>
      </c>
      <c r="O43" s="21">
        <f t="shared" si="2"/>
        <v>0</v>
      </c>
      <c r="P43" s="21">
        <f t="shared" si="2"/>
        <v>0</v>
      </c>
      <c r="Q43" s="21">
        <f t="shared" si="2"/>
        <v>0</v>
      </c>
      <c r="R43" s="21">
        <f t="shared" si="2"/>
        <v>0</v>
      </c>
      <c r="S43" s="24"/>
      <c r="U43" s="25">
        <v>40</v>
      </c>
      <c r="V43" s="25">
        <f t="shared" si="3"/>
        <v>3.9000000000000028E-2</v>
      </c>
      <c r="W43" s="25">
        <f t="shared" si="4"/>
        <v>0</v>
      </c>
      <c r="X43" s="25">
        <f t="shared" si="5"/>
        <v>0</v>
      </c>
      <c r="Y43" s="25">
        <f t="shared" si="6"/>
        <v>0</v>
      </c>
      <c r="Z43" s="25"/>
      <c r="AA43" s="25"/>
      <c r="AB43" s="25"/>
      <c r="AC43" s="25"/>
      <c r="AD43" s="25"/>
      <c r="AE43" s="25"/>
      <c r="AF43" s="25"/>
      <c r="AG43" s="25"/>
      <c r="AH43" s="25"/>
    </row>
    <row r="44" spans="12:34">
      <c r="L44" s="22">
        <f t="shared" si="7"/>
        <v>4.0000000000000029E-2</v>
      </c>
      <c r="N44" s="21">
        <f t="shared" si="2"/>
        <v>0</v>
      </c>
      <c r="O44" s="21">
        <f t="shared" si="2"/>
        <v>0</v>
      </c>
      <c r="P44" s="21">
        <f t="shared" si="2"/>
        <v>0</v>
      </c>
      <c r="Q44" s="21">
        <f t="shared" si="2"/>
        <v>0</v>
      </c>
      <c r="R44" s="21">
        <f t="shared" si="2"/>
        <v>0</v>
      </c>
      <c r="S44" s="24"/>
      <c r="U44" s="25">
        <v>41</v>
      </c>
      <c r="V44" s="25">
        <f t="shared" si="3"/>
        <v>4.0000000000000029E-2</v>
      </c>
      <c r="W44" s="25">
        <f t="shared" si="4"/>
        <v>0</v>
      </c>
      <c r="X44" s="25">
        <f t="shared" si="5"/>
        <v>0</v>
      </c>
      <c r="Y44" s="25">
        <f t="shared" si="6"/>
        <v>0</v>
      </c>
      <c r="Z44" s="25"/>
      <c r="AA44" s="25"/>
      <c r="AB44" s="25"/>
      <c r="AC44" s="25"/>
      <c r="AD44" s="25"/>
      <c r="AE44" s="25"/>
      <c r="AF44" s="25"/>
      <c r="AG44" s="25"/>
      <c r="AH44" s="25"/>
    </row>
    <row r="45" spans="12:34">
      <c r="L45" s="22">
        <f t="shared" si="7"/>
        <v>4.1000000000000029E-2</v>
      </c>
      <c r="N45" s="21">
        <f t="shared" si="2"/>
        <v>0</v>
      </c>
      <c r="O45" s="21">
        <f t="shared" si="2"/>
        <v>0</v>
      </c>
      <c r="P45" s="21">
        <f t="shared" si="2"/>
        <v>0</v>
      </c>
      <c r="Q45" s="21">
        <f t="shared" si="2"/>
        <v>0</v>
      </c>
      <c r="R45" s="21">
        <f t="shared" si="2"/>
        <v>0</v>
      </c>
      <c r="S45" s="24"/>
      <c r="U45" s="25">
        <v>42</v>
      </c>
      <c r="V45" s="25">
        <f t="shared" si="3"/>
        <v>4.1000000000000029E-2</v>
      </c>
      <c r="W45" s="25">
        <f t="shared" si="4"/>
        <v>0</v>
      </c>
      <c r="X45" s="25">
        <f t="shared" si="5"/>
        <v>0</v>
      </c>
      <c r="Y45" s="25">
        <f t="shared" si="6"/>
        <v>0</v>
      </c>
      <c r="Z45" s="25"/>
      <c r="AA45" s="25"/>
      <c r="AB45" s="25"/>
      <c r="AC45" s="25"/>
      <c r="AD45" s="25"/>
      <c r="AE45" s="25"/>
      <c r="AF45" s="25"/>
      <c r="AG45" s="25"/>
      <c r="AH45" s="25"/>
    </row>
    <row r="46" spans="12:34">
      <c r="L46" s="22">
        <f t="shared" si="7"/>
        <v>4.200000000000003E-2</v>
      </c>
      <c r="N46" s="21">
        <f t="shared" si="2"/>
        <v>0</v>
      </c>
      <c r="O46" s="21">
        <f t="shared" si="2"/>
        <v>0</v>
      </c>
      <c r="P46" s="21">
        <f t="shared" si="2"/>
        <v>0</v>
      </c>
      <c r="Q46" s="21">
        <f t="shared" si="2"/>
        <v>0</v>
      </c>
      <c r="R46" s="21">
        <f t="shared" si="2"/>
        <v>0</v>
      </c>
      <c r="S46" s="24"/>
      <c r="U46" s="25">
        <v>43</v>
      </c>
      <c r="V46" s="25">
        <f t="shared" si="3"/>
        <v>4.200000000000003E-2</v>
      </c>
      <c r="W46" s="25">
        <f t="shared" si="4"/>
        <v>0</v>
      </c>
      <c r="X46" s="25">
        <f t="shared" si="5"/>
        <v>0</v>
      </c>
      <c r="Y46" s="25">
        <f t="shared" si="6"/>
        <v>0</v>
      </c>
      <c r="Z46" s="25"/>
      <c r="AA46" s="25"/>
      <c r="AB46" s="25"/>
      <c r="AC46" s="25"/>
      <c r="AD46" s="25"/>
      <c r="AE46" s="25"/>
      <c r="AF46" s="25"/>
      <c r="AG46" s="25"/>
      <c r="AH46" s="25"/>
    </row>
    <row r="47" spans="12:34">
      <c r="L47" s="22">
        <f t="shared" si="7"/>
        <v>4.3000000000000031E-2</v>
      </c>
      <c r="N47" s="21">
        <f t="shared" si="2"/>
        <v>0</v>
      </c>
      <c r="O47" s="21">
        <f t="shared" si="2"/>
        <v>0</v>
      </c>
      <c r="P47" s="21">
        <f t="shared" si="2"/>
        <v>0</v>
      </c>
      <c r="Q47" s="21">
        <f t="shared" si="2"/>
        <v>0</v>
      </c>
      <c r="R47" s="21">
        <f t="shared" si="2"/>
        <v>0</v>
      </c>
      <c r="S47" s="24"/>
      <c r="U47" s="25">
        <v>44</v>
      </c>
      <c r="V47" s="25">
        <f t="shared" si="3"/>
        <v>4.3000000000000031E-2</v>
      </c>
      <c r="W47" s="25">
        <f t="shared" si="4"/>
        <v>0</v>
      </c>
      <c r="X47" s="25">
        <f t="shared" si="5"/>
        <v>0</v>
      </c>
      <c r="Y47" s="25">
        <f t="shared" si="6"/>
        <v>0</v>
      </c>
      <c r="Z47" s="25"/>
      <c r="AA47" s="25"/>
      <c r="AB47" s="25"/>
      <c r="AC47" s="25"/>
      <c r="AD47" s="25"/>
      <c r="AE47" s="25"/>
      <c r="AF47" s="25"/>
      <c r="AG47" s="25"/>
      <c r="AH47" s="25"/>
    </row>
    <row r="48" spans="12:34">
      <c r="L48" s="22">
        <f t="shared" si="7"/>
        <v>4.4000000000000032E-2</v>
      </c>
      <c r="N48" s="21">
        <f t="shared" si="2"/>
        <v>0</v>
      </c>
      <c r="O48" s="21">
        <f t="shared" si="2"/>
        <v>0</v>
      </c>
      <c r="P48" s="21">
        <f t="shared" si="2"/>
        <v>0</v>
      </c>
      <c r="Q48" s="21">
        <f t="shared" si="2"/>
        <v>0</v>
      </c>
      <c r="R48" s="21">
        <f t="shared" si="2"/>
        <v>0</v>
      </c>
      <c r="S48" s="24"/>
      <c r="U48" s="25">
        <v>45</v>
      </c>
      <c r="V48" s="25">
        <f t="shared" si="3"/>
        <v>4.4000000000000032E-2</v>
      </c>
      <c r="W48" s="25">
        <f t="shared" si="4"/>
        <v>0</v>
      </c>
      <c r="X48" s="25">
        <f t="shared" si="5"/>
        <v>0</v>
      </c>
      <c r="Y48" s="25">
        <f t="shared" si="6"/>
        <v>0</v>
      </c>
      <c r="Z48" s="25"/>
      <c r="AA48" s="25"/>
      <c r="AB48" s="25"/>
      <c r="AC48" s="25"/>
      <c r="AD48" s="25"/>
      <c r="AE48" s="25"/>
      <c r="AF48" s="25"/>
      <c r="AG48" s="25"/>
      <c r="AH48" s="25"/>
    </row>
    <row r="49" spans="12:34">
      <c r="L49" s="22">
        <f t="shared" si="7"/>
        <v>4.5000000000000033E-2</v>
      </c>
      <c r="N49" s="21">
        <f t="shared" si="2"/>
        <v>0</v>
      </c>
      <c r="O49" s="21">
        <f t="shared" si="2"/>
        <v>0</v>
      </c>
      <c r="P49" s="21">
        <f t="shared" si="2"/>
        <v>0</v>
      </c>
      <c r="Q49" s="21">
        <f t="shared" si="2"/>
        <v>0</v>
      </c>
      <c r="R49" s="21">
        <f t="shared" si="2"/>
        <v>0</v>
      </c>
      <c r="S49" s="24"/>
      <c r="U49" s="25">
        <v>46</v>
      </c>
      <c r="V49" s="25">
        <f t="shared" si="3"/>
        <v>4.5000000000000033E-2</v>
      </c>
      <c r="W49" s="25">
        <f t="shared" si="4"/>
        <v>0</v>
      </c>
      <c r="X49" s="25">
        <f t="shared" si="5"/>
        <v>0</v>
      </c>
      <c r="Y49" s="25">
        <f t="shared" si="6"/>
        <v>0</v>
      </c>
      <c r="Z49" s="25"/>
      <c r="AA49" s="25"/>
      <c r="AB49" s="25"/>
      <c r="AC49" s="25"/>
      <c r="AD49" s="25"/>
      <c r="AE49" s="25"/>
      <c r="AF49" s="25"/>
      <c r="AG49" s="25"/>
      <c r="AH49" s="25"/>
    </row>
    <row r="50" spans="12:34">
      <c r="L50" s="22">
        <f t="shared" si="7"/>
        <v>4.6000000000000034E-2</v>
      </c>
      <c r="N50" s="21">
        <f t="shared" si="2"/>
        <v>0</v>
      </c>
      <c r="O50" s="21">
        <f t="shared" si="2"/>
        <v>0</v>
      </c>
      <c r="P50" s="21">
        <f t="shared" si="2"/>
        <v>0</v>
      </c>
      <c r="Q50" s="21">
        <f t="shared" si="2"/>
        <v>0</v>
      </c>
      <c r="R50" s="21">
        <f t="shared" si="2"/>
        <v>0</v>
      </c>
      <c r="S50" s="24"/>
      <c r="U50" s="25">
        <v>47</v>
      </c>
      <c r="V50" s="25">
        <f t="shared" si="3"/>
        <v>4.6000000000000034E-2</v>
      </c>
      <c r="W50" s="25">
        <f t="shared" si="4"/>
        <v>0</v>
      </c>
      <c r="X50" s="25">
        <f t="shared" si="5"/>
        <v>0</v>
      </c>
      <c r="Y50" s="25">
        <f t="shared" si="6"/>
        <v>0</v>
      </c>
      <c r="Z50" s="25"/>
      <c r="AA50" s="25"/>
      <c r="AB50" s="25"/>
      <c r="AC50" s="25"/>
      <c r="AD50" s="25"/>
      <c r="AE50" s="25"/>
      <c r="AF50" s="25"/>
      <c r="AG50" s="25"/>
      <c r="AH50" s="25"/>
    </row>
    <row r="51" spans="12:34">
      <c r="L51" s="22">
        <f t="shared" si="7"/>
        <v>4.7000000000000035E-2</v>
      </c>
      <c r="N51" s="21">
        <f t="shared" si="2"/>
        <v>0</v>
      </c>
      <c r="O51" s="21">
        <f t="shared" si="2"/>
        <v>0</v>
      </c>
      <c r="P51" s="21">
        <f t="shared" si="2"/>
        <v>0</v>
      </c>
      <c r="Q51" s="21">
        <f t="shared" si="2"/>
        <v>0</v>
      </c>
      <c r="R51" s="21">
        <f t="shared" si="2"/>
        <v>0</v>
      </c>
      <c r="S51" s="24"/>
      <c r="U51" s="25">
        <v>48</v>
      </c>
      <c r="V51" s="25">
        <f t="shared" si="3"/>
        <v>4.7000000000000035E-2</v>
      </c>
      <c r="W51" s="25">
        <f t="shared" si="4"/>
        <v>0</v>
      </c>
      <c r="X51" s="25">
        <f t="shared" si="5"/>
        <v>0</v>
      </c>
      <c r="Y51" s="25">
        <f t="shared" si="6"/>
        <v>0</v>
      </c>
      <c r="Z51" s="25"/>
      <c r="AA51" s="25"/>
      <c r="AB51" s="25"/>
      <c r="AC51" s="25"/>
      <c r="AD51" s="25"/>
      <c r="AE51" s="25"/>
      <c r="AF51" s="25"/>
      <c r="AG51" s="25"/>
      <c r="AH51" s="25"/>
    </row>
    <row r="52" spans="12:34">
      <c r="L52" s="22">
        <f t="shared" si="7"/>
        <v>4.8000000000000036E-2</v>
      </c>
      <c r="N52" s="21">
        <f t="shared" si="2"/>
        <v>0</v>
      </c>
      <c r="O52" s="21">
        <f t="shared" si="2"/>
        <v>0</v>
      </c>
      <c r="P52" s="21">
        <f t="shared" si="2"/>
        <v>0</v>
      </c>
      <c r="Q52" s="21">
        <f t="shared" si="2"/>
        <v>0</v>
      </c>
      <c r="R52" s="21">
        <f t="shared" si="2"/>
        <v>0</v>
      </c>
      <c r="S52" s="24"/>
      <c r="U52" s="25">
        <v>49</v>
      </c>
      <c r="V52" s="25">
        <f t="shared" si="3"/>
        <v>4.8000000000000036E-2</v>
      </c>
      <c r="W52" s="25">
        <f t="shared" si="4"/>
        <v>0</v>
      </c>
      <c r="X52" s="25">
        <f t="shared" si="5"/>
        <v>0</v>
      </c>
      <c r="Y52" s="25">
        <f t="shared" si="6"/>
        <v>0</v>
      </c>
      <c r="Z52" s="25"/>
      <c r="AA52" s="25"/>
      <c r="AB52" s="25"/>
      <c r="AC52" s="25"/>
      <c r="AD52" s="25"/>
      <c r="AE52" s="25"/>
      <c r="AF52" s="25"/>
      <c r="AG52" s="25"/>
      <c r="AH52" s="25"/>
    </row>
    <row r="53" spans="12:34">
      <c r="L53" s="22">
        <f t="shared" si="7"/>
        <v>4.9000000000000037E-2</v>
      </c>
      <c r="N53" s="21">
        <f t="shared" si="2"/>
        <v>0</v>
      </c>
      <c r="O53" s="21">
        <f t="shared" si="2"/>
        <v>0</v>
      </c>
      <c r="P53" s="21">
        <f t="shared" si="2"/>
        <v>0</v>
      </c>
      <c r="Q53" s="21">
        <f t="shared" si="2"/>
        <v>0</v>
      </c>
      <c r="R53" s="21">
        <f t="shared" si="2"/>
        <v>0</v>
      </c>
      <c r="S53" s="24"/>
      <c r="U53" s="25">
        <v>50</v>
      </c>
      <c r="V53" s="25">
        <f t="shared" si="3"/>
        <v>4.9000000000000037E-2</v>
      </c>
      <c r="W53" s="25">
        <f t="shared" si="4"/>
        <v>0</v>
      </c>
      <c r="X53" s="25">
        <f t="shared" si="5"/>
        <v>0</v>
      </c>
      <c r="Y53" s="25">
        <f t="shared" si="6"/>
        <v>0</v>
      </c>
      <c r="Z53" s="25"/>
      <c r="AA53" s="25"/>
      <c r="AB53" s="25"/>
      <c r="AC53" s="25"/>
      <c r="AD53" s="25"/>
      <c r="AE53" s="25"/>
      <c r="AF53" s="25"/>
      <c r="AG53" s="25"/>
      <c r="AH53" s="25"/>
    </row>
    <row r="54" spans="12:34">
      <c r="L54" s="22">
        <f t="shared" si="7"/>
        <v>5.0000000000000037E-2</v>
      </c>
      <c r="N54" s="21">
        <f t="shared" si="2"/>
        <v>0</v>
      </c>
      <c r="O54" s="21">
        <f t="shared" si="2"/>
        <v>0</v>
      </c>
      <c r="P54" s="21">
        <f t="shared" si="2"/>
        <v>0</v>
      </c>
      <c r="Q54" s="21">
        <f t="shared" si="2"/>
        <v>0</v>
      </c>
      <c r="R54" s="21">
        <f t="shared" si="2"/>
        <v>0</v>
      </c>
      <c r="S54" s="24"/>
      <c r="U54" s="25">
        <v>51</v>
      </c>
      <c r="V54" s="25">
        <f t="shared" si="3"/>
        <v>5.0000000000000037E-2</v>
      </c>
      <c r="W54" s="25">
        <f t="shared" si="4"/>
        <v>0</v>
      </c>
      <c r="X54" s="25">
        <f t="shared" si="5"/>
        <v>0</v>
      </c>
      <c r="Y54" s="25">
        <f t="shared" si="6"/>
        <v>0</v>
      </c>
      <c r="Z54" s="25"/>
      <c r="AA54" s="25"/>
      <c r="AB54" s="25"/>
      <c r="AC54" s="25"/>
      <c r="AD54" s="25"/>
      <c r="AE54" s="25"/>
      <c r="AF54" s="25"/>
      <c r="AG54" s="25"/>
      <c r="AH54" s="25"/>
    </row>
    <row r="55" spans="12:34">
      <c r="L55" s="22">
        <f t="shared" si="7"/>
        <v>5.1000000000000038E-2</v>
      </c>
      <c r="N55" s="21">
        <f t="shared" si="2"/>
        <v>0</v>
      </c>
      <c r="O55" s="21">
        <f t="shared" si="2"/>
        <v>0</v>
      </c>
      <c r="P55" s="21">
        <f t="shared" si="2"/>
        <v>0</v>
      </c>
      <c r="Q55" s="21">
        <f t="shared" si="2"/>
        <v>0</v>
      </c>
      <c r="R55" s="21">
        <f t="shared" si="2"/>
        <v>0</v>
      </c>
      <c r="S55" s="24"/>
      <c r="U55" s="25">
        <v>52</v>
      </c>
      <c r="V55" s="25">
        <f t="shared" si="3"/>
        <v>5.1000000000000038E-2</v>
      </c>
      <c r="W55" s="25">
        <f t="shared" si="4"/>
        <v>0</v>
      </c>
      <c r="X55" s="25">
        <f t="shared" si="5"/>
        <v>0</v>
      </c>
      <c r="Y55" s="25">
        <f t="shared" si="6"/>
        <v>0</v>
      </c>
      <c r="Z55" s="25"/>
      <c r="AA55" s="25"/>
      <c r="AB55" s="25"/>
      <c r="AC55" s="25"/>
      <c r="AD55" s="25"/>
      <c r="AE55" s="25"/>
      <c r="AF55" s="25"/>
      <c r="AG55" s="25"/>
      <c r="AH55" s="25"/>
    </row>
    <row r="56" spans="12:34">
      <c r="L56" s="22">
        <f t="shared" si="7"/>
        <v>5.2000000000000039E-2</v>
      </c>
      <c r="N56" s="21">
        <f t="shared" si="2"/>
        <v>0</v>
      </c>
      <c r="O56" s="21">
        <f t="shared" si="2"/>
        <v>0</v>
      </c>
      <c r="P56" s="21">
        <f t="shared" si="2"/>
        <v>0</v>
      </c>
      <c r="Q56" s="21">
        <f t="shared" si="2"/>
        <v>0</v>
      </c>
      <c r="R56" s="21">
        <f t="shared" si="2"/>
        <v>0</v>
      </c>
      <c r="S56" s="24"/>
      <c r="U56" s="25">
        <v>53</v>
      </c>
      <c r="V56" s="25">
        <f t="shared" si="3"/>
        <v>5.2000000000000039E-2</v>
      </c>
      <c r="W56" s="25">
        <f t="shared" si="4"/>
        <v>0</v>
      </c>
      <c r="X56" s="25">
        <f t="shared" si="5"/>
        <v>0</v>
      </c>
      <c r="Y56" s="25">
        <f t="shared" si="6"/>
        <v>0</v>
      </c>
      <c r="Z56" s="25"/>
      <c r="AA56" s="25"/>
      <c r="AB56" s="25"/>
      <c r="AC56" s="25"/>
      <c r="AD56" s="25"/>
      <c r="AE56" s="25"/>
      <c r="AF56" s="25"/>
      <c r="AG56" s="25"/>
      <c r="AH56" s="25"/>
    </row>
    <row r="57" spans="12:34">
      <c r="L57" s="22">
        <f t="shared" si="7"/>
        <v>5.300000000000004E-2</v>
      </c>
      <c r="N57" s="21">
        <f t="shared" si="2"/>
        <v>0</v>
      </c>
      <c r="O57" s="21">
        <f t="shared" si="2"/>
        <v>0</v>
      </c>
      <c r="P57" s="21">
        <f t="shared" si="2"/>
        <v>0</v>
      </c>
      <c r="Q57" s="21">
        <f t="shared" si="2"/>
        <v>0</v>
      </c>
      <c r="R57" s="21">
        <f t="shared" si="2"/>
        <v>0</v>
      </c>
      <c r="S57" s="24"/>
      <c r="U57" s="25">
        <v>54</v>
      </c>
      <c r="V57" s="25">
        <f t="shared" si="3"/>
        <v>5.300000000000004E-2</v>
      </c>
      <c r="W57" s="25">
        <f t="shared" si="4"/>
        <v>0</v>
      </c>
      <c r="X57" s="25">
        <f t="shared" si="5"/>
        <v>0</v>
      </c>
      <c r="Y57" s="25">
        <f t="shared" si="6"/>
        <v>0</v>
      </c>
      <c r="Z57" s="25"/>
      <c r="AA57" s="25"/>
      <c r="AB57" s="25"/>
      <c r="AC57" s="25"/>
      <c r="AD57" s="25"/>
      <c r="AE57" s="25"/>
      <c r="AF57" s="25"/>
      <c r="AG57" s="25"/>
      <c r="AH57" s="25"/>
    </row>
    <row r="58" spans="12:34">
      <c r="L58" s="22">
        <f t="shared" si="7"/>
        <v>5.4000000000000041E-2</v>
      </c>
      <c r="N58" s="21">
        <f t="shared" si="2"/>
        <v>0</v>
      </c>
      <c r="O58" s="21">
        <f t="shared" si="2"/>
        <v>0</v>
      </c>
      <c r="P58" s="21">
        <f t="shared" si="2"/>
        <v>0</v>
      </c>
      <c r="Q58" s="21">
        <f t="shared" si="2"/>
        <v>0</v>
      </c>
      <c r="R58" s="21">
        <f t="shared" si="2"/>
        <v>0</v>
      </c>
      <c r="S58" s="24"/>
      <c r="U58" s="25">
        <v>55</v>
      </c>
      <c r="V58" s="25">
        <f t="shared" si="3"/>
        <v>5.4000000000000041E-2</v>
      </c>
      <c r="W58" s="25">
        <f t="shared" si="4"/>
        <v>0</v>
      </c>
      <c r="X58" s="25">
        <f t="shared" si="5"/>
        <v>0</v>
      </c>
      <c r="Y58" s="25">
        <f t="shared" si="6"/>
        <v>0</v>
      </c>
      <c r="Z58" s="25"/>
      <c r="AA58" s="25"/>
      <c r="AB58" s="25"/>
      <c r="AC58" s="25"/>
      <c r="AD58" s="25"/>
      <c r="AE58" s="25"/>
      <c r="AF58" s="25"/>
      <c r="AG58" s="25"/>
      <c r="AH58" s="25"/>
    </row>
    <row r="59" spans="12:34">
      <c r="L59" s="22">
        <f t="shared" si="7"/>
        <v>5.5000000000000042E-2</v>
      </c>
      <c r="N59" s="21">
        <f t="shared" si="2"/>
        <v>0</v>
      </c>
      <c r="O59" s="21">
        <f t="shared" si="2"/>
        <v>0</v>
      </c>
      <c r="P59" s="21">
        <f t="shared" si="2"/>
        <v>0</v>
      </c>
      <c r="Q59" s="21">
        <f t="shared" si="2"/>
        <v>0</v>
      </c>
      <c r="R59" s="21">
        <f t="shared" si="2"/>
        <v>0</v>
      </c>
      <c r="S59" s="24"/>
      <c r="U59" s="25">
        <v>56</v>
      </c>
      <c r="V59" s="25">
        <f t="shared" si="3"/>
        <v>5.5000000000000042E-2</v>
      </c>
      <c r="W59" s="25">
        <f t="shared" si="4"/>
        <v>0</v>
      </c>
      <c r="X59" s="25">
        <f t="shared" si="5"/>
        <v>0</v>
      </c>
      <c r="Y59" s="25">
        <f t="shared" si="6"/>
        <v>0</v>
      </c>
      <c r="Z59" s="25"/>
      <c r="AA59" s="25"/>
      <c r="AB59" s="25"/>
      <c r="AC59" s="25"/>
      <c r="AD59" s="25"/>
      <c r="AE59" s="25"/>
      <c r="AF59" s="25"/>
      <c r="AG59" s="25"/>
      <c r="AH59" s="25"/>
    </row>
    <row r="60" spans="12:34">
      <c r="L60" s="22">
        <f t="shared" si="7"/>
        <v>5.6000000000000043E-2</v>
      </c>
      <c r="N60" s="21">
        <f t="shared" si="2"/>
        <v>0</v>
      </c>
      <c r="O60" s="21">
        <f t="shared" si="2"/>
        <v>0</v>
      </c>
      <c r="P60" s="21">
        <f t="shared" si="2"/>
        <v>0</v>
      </c>
      <c r="Q60" s="21">
        <f t="shared" si="2"/>
        <v>0</v>
      </c>
      <c r="R60" s="21">
        <f t="shared" si="2"/>
        <v>0</v>
      </c>
      <c r="S60" s="24"/>
      <c r="U60" s="25">
        <v>57</v>
      </c>
      <c r="V60" s="25">
        <f t="shared" si="3"/>
        <v>5.6000000000000043E-2</v>
      </c>
      <c r="W60" s="25">
        <f t="shared" si="4"/>
        <v>0</v>
      </c>
      <c r="X60" s="25">
        <f t="shared" si="5"/>
        <v>0</v>
      </c>
      <c r="Y60" s="25">
        <f t="shared" si="6"/>
        <v>0</v>
      </c>
      <c r="Z60" s="25"/>
      <c r="AA60" s="25"/>
      <c r="AB60" s="25"/>
      <c r="AC60" s="25"/>
      <c r="AD60" s="25"/>
      <c r="AE60" s="25"/>
      <c r="AF60" s="25"/>
      <c r="AG60" s="25"/>
      <c r="AH60" s="25"/>
    </row>
    <row r="61" spans="12:34">
      <c r="L61" s="22">
        <f t="shared" si="7"/>
        <v>5.7000000000000044E-2</v>
      </c>
      <c r="N61" s="21">
        <f t="shared" si="2"/>
        <v>0</v>
      </c>
      <c r="O61" s="21">
        <f t="shared" si="2"/>
        <v>0</v>
      </c>
      <c r="P61" s="21">
        <f t="shared" si="2"/>
        <v>0</v>
      </c>
      <c r="Q61" s="21">
        <f t="shared" si="2"/>
        <v>0</v>
      </c>
      <c r="R61" s="21">
        <f t="shared" si="2"/>
        <v>0</v>
      </c>
      <c r="S61" s="24"/>
      <c r="U61" s="25">
        <v>58</v>
      </c>
      <c r="V61" s="25">
        <f t="shared" si="3"/>
        <v>5.7000000000000044E-2</v>
      </c>
      <c r="W61" s="25">
        <f t="shared" si="4"/>
        <v>0</v>
      </c>
      <c r="X61" s="25">
        <f t="shared" si="5"/>
        <v>0</v>
      </c>
      <c r="Y61" s="25">
        <f t="shared" si="6"/>
        <v>0</v>
      </c>
      <c r="Z61" s="25"/>
      <c r="AA61" s="25"/>
      <c r="AB61" s="25"/>
      <c r="AC61" s="25"/>
      <c r="AD61" s="25"/>
      <c r="AE61" s="25"/>
      <c r="AF61" s="25"/>
      <c r="AG61" s="25"/>
      <c r="AH61" s="25"/>
    </row>
    <row r="62" spans="12:34">
      <c r="L62" s="22">
        <f t="shared" si="7"/>
        <v>5.8000000000000045E-2</v>
      </c>
      <c r="N62" s="21">
        <f t="shared" si="2"/>
        <v>0</v>
      </c>
      <c r="O62" s="21">
        <f t="shared" si="2"/>
        <v>0</v>
      </c>
      <c r="P62" s="21">
        <f t="shared" si="2"/>
        <v>0</v>
      </c>
      <c r="Q62" s="21">
        <f t="shared" si="2"/>
        <v>0</v>
      </c>
      <c r="R62" s="21">
        <f t="shared" si="2"/>
        <v>0</v>
      </c>
      <c r="S62" s="24"/>
      <c r="U62" s="25">
        <v>59</v>
      </c>
      <c r="V62" s="25">
        <f t="shared" si="3"/>
        <v>5.8000000000000045E-2</v>
      </c>
      <c r="W62" s="25">
        <f t="shared" si="4"/>
        <v>0</v>
      </c>
      <c r="X62" s="25">
        <f t="shared" si="5"/>
        <v>0</v>
      </c>
      <c r="Y62" s="25">
        <f t="shared" si="6"/>
        <v>0</v>
      </c>
      <c r="Z62" s="25"/>
      <c r="AA62" s="25"/>
      <c r="AB62" s="25"/>
      <c r="AC62" s="25"/>
      <c r="AD62" s="25"/>
      <c r="AE62" s="25"/>
      <c r="AF62" s="25"/>
      <c r="AG62" s="25"/>
      <c r="AH62" s="25"/>
    </row>
    <row r="63" spans="12:34">
      <c r="L63" s="22">
        <f t="shared" si="7"/>
        <v>5.9000000000000045E-2</v>
      </c>
      <c r="N63" s="21">
        <f t="shared" si="2"/>
        <v>0</v>
      </c>
      <c r="O63" s="21">
        <f t="shared" si="2"/>
        <v>0</v>
      </c>
      <c r="P63" s="21">
        <f t="shared" si="2"/>
        <v>0</v>
      </c>
      <c r="Q63" s="21">
        <f t="shared" si="2"/>
        <v>0</v>
      </c>
      <c r="R63" s="21">
        <f t="shared" si="2"/>
        <v>0</v>
      </c>
      <c r="S63" s="24"/>
      <c r="U63" s="25">
        <v>60</v>
      </c>
      <c r="V63" s="25">
        <f t="shared" si="3"/>
        <v>5.9000000000000045E-2</v>
      </c>
      <c r="W63" s="25">
        <f t="shared" si="4"/>
        <v>0</v>
      </c>
      <c r="X63" s="25">
        <f t="shared" si="5"/>
        <v>0</v>
      </c>
      <c r="Y63" s="25">
        <f t="shared" si="6"/>
        <v>0</v>
      </c>
      <c r="Z63" s="25"/>
      <c r="AA63" s="25"/>
      <c r="AB63" s="25"/>
      <c r="AC63" s="25"/>
      <c r="AD63" s="25"/>
      <c r="AE63" s="25"/>
      <c r="AF63" s="25"/>
      <c r="AG63" s="25"/>
      <c r="AH63" s="25"/>
    </row>
    <row r="64" spans="12:34">
      <c r="L64" s="22">
        <f t="shared" si="7"/>
        <v>6.0000000000000046E-2</v>
      </c>
      <c r="N64" s="21">
        <f t="shared" si="2"/>
        <v>0</v>
      </c>
      <c r="O64" s="21">
        <f t="shared" si="2"/>
        <v>0</v>
      </c>
      <c r="P64" s="21">
        <f t="shared" si="2"/>
        <v>0</v>
      </c>
      <c r="Q64" s="21">
        <f t="shared" si="2"/>
        <v>0</v>
      </c>
      <c r="R64" s="21">
        <f t="shared" si="2"/>
        <v>0</v>
      </c>
      <c r="S64" s="24"/>
      <c r="U64" s="25">
        <v>61</v>
      </c>
      <c r="V64" s="25">
        <f t="shared" si="3"/>
        <v>6.0000000000000046E-2</v>
      </c>
      <c r="W64" s="25">
        <f t="shared" si="4"/>
        <v>0</v>
      </c>
      <c r="X64" s="25">
        <f t="shared" si="5"/>
        <v>0</v>
      </c>
      <c r="Y64" s="25">
        <f t="shared" si="6"/>
        <v>0</v>
      </c>
      <c r="Z64" s="25"/>
      <c r="AA64" s="25"/>
      <c r="AB64" s="25"/>
      <c r="AC64" s="25"/>
      <c r="AD64" s="25"/>
      <c r="AE64" s="25"/>
      <c r="AF64" s="25"/>
      <c r="AG64" s="25"/>
      <c r="AH64" s="25"/>
    </row>
    <row r="65" spans="12:34">
      <c r="L65" s="22">
        <f t="shared" si="7"/>
        <v>6.1000000000000047E-2</v>
      </c>
      <c r="N65" s="21">
        <f t="shared" si="2"/>
        <v>0</v>
      </c>
      <c r="O65" s="21">
        <f t="shared" si="2"/>
        <v>0</v>
      </c>
      <c r="P65" s="21">
        <f t="shared" si="2"/>
        <v>0</v>
      </c>
      <c r="Q65" s="21">
        <f t="shared" si="2"/>
        <v>0</v>
      </c>
      <c r="R65" s="21">
        <f t="shared" si="2"/>
        <v>0</v>
      </c>
      <c r="S65" s="24"/>
      <c r="U65" s="25">
        <v>62</v>
      </c>
      <c r="V65" s="25">
        <f t="shared" si="3"/>
        <v>6.1000000000000047E-2</v>
      </c>
      <c r="W65" s="25">
        <f t="shared" si="4"/>
        <v>0</v>
      </c>
      <c r="X65" s="25">
        <f t="shared" si="5"/>
        <v>0</v>
      </c>
      <c r="Y65" s="25">
        <f t="shared" si="6"/>
        <v>0</v>
      </c>
      <c r="Z65" s="25"/>
      <c r="AA65" s="25"/>
      <c r="AB65" s="25"/>
      <c r="AC65" s="25"/>
      <c r="AD65" s="25"/>
      <c r="AE65" s="25"/>
      <c r="AF65" s="25"/>
      <c r="AG65" s="25"/>
      <c r="AH65" s="25"/>
    </row>
    <row r="66" spans="12:34">
      <c r="L66" s="22">
        <f t="shared" si="7"/>
        <v>6.2000000000000048E-2</v>
      </c>
      <c r="N66" s="21">
        <f t="shared" si="2"/>
        <v>0</v>
      </c>
      <c r="O66" s="21">
        <f t="shared" si="2"/>
        <v>0</v>
      </c>
      <c r="P66" s="21">
        <f t="shared" si="2"/>
        <v>0</v>
      </c>
      <c r="Q66" s="21">
        <f t="shared" si="2"/>
        <v>0</v>
      </c>
      <c r="R66" s="21">
        <f t="shared" si="2"/>
        <v>0</v>
      </c>
      <c r="S66" s="24"/>
      <c r="U66" s="25">
        <v>63</v>
      </c>
      <c r="V66" s="25">
        <f t="shared" si="3"/>
        <v>6.2000000000000048E-2</v>
      </c>
      <c r="W66" s="25">
        <f t="shared" si="4"/>
        <v>0</v>
      </c>
      <c r="X66" s="25">
        <f t="shared" si="5"/>
        <v>0</v>
      </c>
      <c r="Y66" s="25">
        <f t="shared" si="6"/>
        <v>0</v>
      </c>
      <c r="Z66" s="25"/>
      <c r="AA66" s="25"/>
      <c r="AB66" s="25"/>
      <c r="AC66" s="25"/>
      <c r="AD66" s="25"/>
      <c r="AE66" s="25"/>
      <c r="AF66" s="25"/>
      <c r="AG66" s="25"/>
      <c r="AH66" s="25"/>
    </row>
    <row r="67" spans="12:34">
      <c r="L67" s="22">
        <f t="shared" si="7"/>
        <v>6.3000000000000042E-2</v>
      </c>
      <c r="N67" s="21">
        <f t="shared" si="2"/>
        <v>0</v>
      </c>
      <c r="O67" s="21">
        <f t="shared" si="2"/>
        <v>0</v>
      </c>
      <c r="P67" s="21">
        <f t="shared" si="2"/>
        <v>0</v>
      </c>
      <c r="Q67" s="21">
        <f t="shared" si="2"/>
        <v>0</v>
      </c>
      <c r="R67" s="21">
        <f t="shared" si="2"/>
        <v>0</v>
      </c>
      <c r="S67" s="24"/>
      <c r="U67" s="25">
        <v>64</v>
      </c>
      <c r="V67" s="25">
        <f t="shared" si="3"/>
        <v>6.3000000000000042E-2</v>
      </c>
      <c r="W67" s="25">
        <f t="shared" si="4"/>
        <v>0</v>
      </c>
      <c r="X67" s="25">
        <f t="shared" si="5"/>
        <v>0</v>
      </c>
      <c r="Y67" s="25">
        <f t="shared" si="6"/>
        <v>0</v>
      </c>
      <c r="Z67" s="25"/>
      <c r="AA67" s="25"/>
      <c r="AB67" s="25"/>
      <c r="AC67" s="25"/>
      <c r="AD67" s="25"/>
      <c r="AE67" s="25"/>
      <c r="AF67" s="25"/>
      <c r="AG67" s="25"/>
      <c r="AH67" s="25"/>
    </row>
    <row r="68" spans="12:34">
      <c r="L68" s="22">
        <f t="shared" si="7"/>
        <v>6.4000000000000043E-2</v>
      </c>
      <c r="N68" s="21">
        <f t="shared" ref="N68:R104" si="8">IF($L68&lt;E$3,0,($L68-E$3)^3)</f>
        <v>0</v>
      </c>
      <c r="O68" s="21">
        <f t="shared" si="8"/>
        <v>0</v>
      </c>
      <c r="P68" s="21">
        <f t="shared" si="8"/>
        <v>0</v>
      </c>
      <c r="Q68" s="21">
        <f t="shared" si="8"/>
        <v>0</v>
      </c>
      <c r="R68" s="21">
        <f t="shared" si="8"/>
        <v>0</v>
      </c>
      <c r="S68" s="24"/>
      <c r="U68" s="25">
        <v>65</v>
      </c>
      <c r="V68" s="25">
        <f t="shared" si="3"/>
        <v>6.4000000000000043E-2</v>
      </c>
      <c r="W68" s="25">
        <f t="shared" si="4"/>
        <v>0</v>
      </c>
      <c r="X68" s="25">
        <f t="shared" si="5"/>
        <v>0</v>
      </c>
      <c r="Y68" s="25">
        <f t="shared" si="6"/>
        <v>0</v>
      </c>
      <c r="Z68" s="25"/>
      <c r="AA68" s="25"/>
      <c r="AB68" s="25"/>
      <c r="AC68" s="25"/>
      <c r="AD68" s="25"/>
      <c r="AE68" s="25"/>
      <c r="AF68" s="25"/>
      <c r="AG68" s="25"/>
      <c r="AH68" s="25"/>
    </row>
    <row r="69" spans="12:34">
      <c r="L69" s="22">
        <f t="shared" si="7"/>
        <v>6.5000000000000044E-2</v>
      </c>
      <c r="N69" s="21">
        <f t="shared" si="8"/>
        <v>0</v>
      </c>
      <c r="O69" s="21">
        <f t="shared" si="8"/>
        <v>0</v>
      </c>
      <c r="P69" s="21">
        <f t="shared" si="8"/>
        <v>0</v>
      </c>
      <c r="Q69" s="21">
        <f t="shared" si="8"/>
        <v>0</v>
      </c>
      <c r="R69" s="21">
        <f t="shared" si="8"/>
        <v>0</v>
      </c>
      <c r="S69" s="24"/>
      <c r="U69" s="25">
        <v>66</v>
      </c>
      <c r="V69" s="25">
        <f t="shared" ref="V69:V104" si="9">L69</f>
        <v>6.5000000000000044E-2</v>
      </c>
      <c r="W69" s="25">
        <f t="shared" ref="W69:W104" si="10">N69-Q69*(I$3-E$3)/(I$3-H$3)+R69*(H$3-E$3)/(I$3-H$3)</f>
        <v>0</v>
      </c>
      <c r="X69" s="25">
        <f t="shared" ref="X69:X104" si="11">O69-Q69*(I$3-F$3)/(I$3-H$3)+R69*(H$3-F$3)/(I$3-H$3)</f>
        <v>0</v>
      </c>
      <c r="Y69" s="25">
        <f t="shared" ref="Y69:Y104" si="12">P69-Q69*(I$3-G$3)/(I$3-H$3)+R69*(H$3-G$3)/(I$3-H$3)</f>
        <v>0</v>
      </c>
      <c r="Z69" s="25"/>
      <c r="AA69" s="25"/>
      <c r="AB69" s="25"/>
      <c r="AC69" s="25"/>
      <c r="AD69" s="25"/>
      <c r="AE69" s="25"/>
      <c r="AF69" s="25"/>
      <c r="AG69" s="25"/>
      <c r="AH69" s="25"/>
    </row>
    <row r="70" spans="12:34">
      <c r="L70" s="22">
        <f t="shared" ref="L70:L133" si="13">L69+0.001</f>
        <v>6.6000000000000045E-2</v>
      </c>
      <c r="N70" s="21">
        <f t="shared" si="8"/>
        <v>0</v>
      </c>
      <c r="O70" s="21">
        <f t="shared" si="8"/>
        <v>0</v>
      </c>
      <c r="P70" s="21">
        <f t="shared" si="8"/>
        <v>0</v>
      </c>
      <c r="Q70" s="21">
        <f t="shared" si="8"/>
        <v>0</v>
      </c>
      <c r="R70" s="21">
        <f t="shared" si="8"/>
        <v>0</v>
      </c>
      <c r="S70" s="24"/>
      <c r="U70" s="25">
        <v>67</v>
      </c>
      <c r="V70" s="25">
        <f t="shared" si="9"/>
        <v>6.6000000000000045E-2</v>
      </c>
      <c r="W70" s="25">
        <f t="shared" si="10"/>
        <v>0</v>
      </c>
      <c r="X70" s="25">
        <f t="shared" si="11"/>
        <v>0</v>
      </c>
      <c r="Y70" s="25">
        <f t="shared" si="12"/>
        <v>0</v>
      </c>
      <c r="Z70" s="25"/>
      <c r="AA70" s="25"/>
      <c r="AB70" s="25"/>
      <c r="AC70" s="25"/>
      <c r="AD70" s="25"/>
      <c r="AE70" s="25"/>
      <c r="AF70" s="25"/>
      <c r="AG70" s="25"/>
      <c r="AH70" s="25"/>
    </row>
    <row r="71" spans="12:34">
      <c r="L71" s="22">
        <f t="shared" si="13"/>
        <v>6.7000000000000046E-2</v>
      </c>
      <c r="N71" s="21">
        <f t="shared" si="8"/>
        <v>0</v>
      </c>
      <c r="O71" s="21">
        <f t="shared" si="8"/>
        <v>0</v>
      </c>
      <c r="P71" s="21">
        <f t="shared" si="8"/>
        <v>0</v>
      </c>
      <c r="Q71" s="21">
        <f t="shared" si="8"/>
        <v>0</v>
      </c>
      <c r="R71" s="21">
        <f t="shared" si="8"/>
        <v>0</v>
      </c>
      <c r="S71" s="24"/>
      <c r="U71" s="25">
        <v>68</v>
      </c>
      <c r="V71" s="25">
        <f t="shared" si="9"/>
        <v>6.7000000000000046E-2</v>
      </c>
      <c r="W71" s="25">
        <f t="shared" si="10"/>
        <v>0</v>
      </c>
      <c r="X71" s="25">
        <f t="shared" si="11"/>
        <v>0</v>
      </c>
      <c r="Y71" s="25">
        <f t="shared" si="12"/>
        <v>0</v>
      </c>
      <c r="Z71" s="25"/>
      <c r="AA71" s="25"/>
      <c r="AB71" s="25"/>
      <c r="AC71" s="25"/>
      <c r="AD71" s="25"/>
      <c r="AE71" s="25"/>
      <c r="AF71" s="25"/>
      <c r="AG71" s="25"/>
      <c r="AH71" s="25"/>
    </row>
    <row r="72" spans="12:34">
      <c r="L72" s="22">
        <f t="shared" si="13"/>
        <v>6.8000000000000047E-2</v>
      </c>
      <c r="N72" s="21">
        <f t="shared" si="8"/>
        <v>0</v>
      </c>
      <c r="O72" s="21">
        <f t="shared" si="8"/>
        <v>0</v>
      </c>
      <c r="P72" s="21">
        <f t="shared" si="8"/>
        <v>0</v>
      </c>
      <c r="Q72" s="21">
        <f t="shared" si="8"/>
        <v>0</v>
      </c>
      <c r="R72" s="21">
        <f t="shared" si="8"/>
        <v>0</v>
      </c>
      <c r="S72" s="24"/>
      <c r="U72" s="25">
        <v>69</v>
      </c>
      <c r="V72" s="25">
        <f t="shared" si="9"/>
        <v>6.8000000000000047E-2</v>
      </c>
      <c r="W72" s="25">
        <f t="shared" si="10"/>
        <v>0</v>
      </c>
      <c r="X72" s="25">
        <f t="shared" si="11"/>
        <v>0</v>
      </c>
      <c r="Y72" s="25">
        <f t="shared" si="12"/>
        <v>0</v>
      </c>
      <c r="Z72" s="25"/>
      <c r="AA72" s="25"/>
      <c r="AB72" s="25"/>
      <c r="AC72" s="25"/>
      <c r="AD72" s="25"/>
      <c r="AE72" s="25"/>
      <c r="AF72" s="25"/>
      <c r="AG72" s="25"/>
      <c r="AH72" s="25"/>
    </row>
    <row r="73" spans="12:34">
      <c r="L73" s="22">
        <f t="shared" si="13"/>
        <v>6.9000000000000047E-2</v>
      </c>
      <c r="N73" s="21">
        <f t="shared" si="8"/>
        <v>0</v>
      </c>
      <c r="O73" s="21">
        <f t="shared" si="8"/>
        <v>0</v>
      </c>
      <c r="P73" s="21">
        <f t="shared" si="8"/>
        <v>0</v>
      </c>
      <c r="Q73" s="21">
        <f t="shared" si="8"/>
        <v>0</v>
      </c>
      <c r="R73" s="21">
        <f t="shared" si="8"/>
        <v>0</v>
      </c>
      <c r="S73" s="24"/>
      <c r="U73" s="25">
        <v>70</v>
      </c>
      <c r="V73" s="25">
        <f t="shared" si="9"/>
        <v>6.9000000000000047E-2</v>
      </c>
      <c r="W73" s="25">
        <f t="shared" si="10"/>
        <v>0</v>
      </c>
      <c r="X73" s="25">
        <f t="shared" si="11"/>
        <v>0</v>
      </c>
      <c r="Y73" s="25">
        <f t="shared" si="12"/>
        <v>0</v>
      </c>
      <c r="Z73" s="25"/>
      <c r="AA73" s="25"/>
      <c r="AB73" s="25"/>
      <c r="AC73" s="25"/>
      <c r="AD73" s="25"/>
      <c r="AE73" s="25"/>
      <c r="AF73" s="25"/>
      <c r="AG73" s="25"/>
      <c r="AH73" s="25"/>
    </row>
    <row r="74" spans="12:34">
      <c r="L74" s="22">
        <f t="shared" si="13"/>
        <v>7.0000000000000048E-2</v>
      </c>
      <c r="N74" s="21">
        <f t="shared" si="8"/>
        <v>0</v>
      </c>
      <c r="O74" s="21">
        <f t="shared" si="8"/>
        <v>0</v>
      </c>
      <c r="P74" s="21">
        <f t="shared" si="8"/>
        <v>0</v>
      </c>
      <c r="Q74" s="21">
        <f t="shared" si="8"/>
        <v>0</v>
      </c>
      <c r="R74" s="21">
        <f t="shared" si="8"/>
        <v>0</v>
      </c>
      <c r="S74" s="24"/>
      <c r="U74" s="25">
        <v>71</v>
      </c>
      <c r="V74" s="25">
        <f t="shared" si="9"/>
        <v>7.0000000000000048E-2</v>
      </c>
      <c r="W74" s="25">
        <f t="shared" si="10"/>
        <v>0</v>
      </c>
      <c r="X74" s="25">
        <f t="shared" si="11"/>
        <v>0</v>
      </c>
      <c r="Y74" s="25">
        <f t="shared" si="12"/>
        <v>0</v>
      </c>
      <c r="Z74" s="25"/>
      <c r="AA74" s="25"/>
      <c r="AB74" s="25"/>
      <c r="AC74" s="25"/>
      <c r="AD74" s="25"/>
      <c r="AE74" s="25"/>
      <c r="AF74" s="25"/>
      <c r="AG74" s="25"/>
      <c r="AH74" s="25"/>
    </row>
    <row r="75" spans="12:34">
      <c r="L75" s="22">
        <f t="shared" si="13"/>
        <v>7.1000000000000049E-2</v>
      </c>
      <c r="N75" s="21">
        <f t="shared" si="8"/>
        <v>0</v>
      </c>
      <c r="O75" s="21">
        <f t="shared" si="8"/>
        <v>0</v>
      </c>
      <c r="P75" s="21">
        <f t="shared" si="8"/>
        <v>0</v>
      </c>
      <c r="Q75" s="21">
        <f t="shared" si="8"/>
        <v>0</v>
      </c>
      <c r="R75" s="21">
        <f t="shared" si="8"/>
        <v>0</v>
      </c>
      <c r="S75" s="24"/>
      <c r="U75" s="25">
        <v>72</v>
      </c>
      <c r="V75" s="25">
        <f t="shared" si="9"/>
        <v>7.1000000000000049E-2</v>
      </c>
      <c r="W75" s="25">
        <f t="shared" si="10"/>
        <v>0</v>
      </c>
      <c r="X75" s="25">
        <f t="shared" si="11"/>
        <v>0</v>
      </c>
      <c r="Y75" s="25">
        <f t="shared" si="12"/>
        <v>0</v>
      </c>
      <c r="Z75" s="25"/>
      <c r="AA75" s="25"/>
      <c r="AB75" s="25"/>
      <c r="AC75" s="25"/>
      <c r="AD75" s="25"/>
      <c r="AE75" s="25"/>
      <c r="AF75" s="25"/>
      <c r="AG75" s="25"/>
      <c r="AH75" s="25"/>
    </row>
    <row r="76" spans="12:34">
      <c r="L76" s="22">
        <f t="shared" si="13"/>
        <v>7.200000000000005E-2</v>
      </c>
      <c r="N76" s="21">
        <f t="shared" si="8"/>
        <v>0</v>
      </c>
      <c r="O76" s="21">
        <f t="shared" si="8"/>
        <v>0</v>
      </c>
      <c r="P76" s="21">
        <f t="shared" si="8"/>
        <v>0</v>
      </c>
      <c r="Q76" s="21">
        <f t="shared" si="8"/>
        <v>0</v>
      </c>
      <c r="R76" s="21">
        <f t="shared" si="8"/>
        <v>0</v>
      </c>
      <c r="S76" s="24"/>
      <c r="U76" s="25">
        <v>73</v>
      </c>
      <c r="V76" s="25">
        <f t="shared" si="9"/>
        <v>7.200000000000005E-2</v>
      </c>
      <c r="W76" s="25">
        <f t="shared" si="10"/>
        <v>0</v>
      </c>
      <c r="X76" s="25">
        <f t="shared" si="11"/>
        <v>0</v>
      </c>
      <c r="Y76" s="25">
        <f t="shared" si="12"/>
        <v>0</v>
      </c>
      <c r="Z76" s="25"/>
      <c r="AA76" s="25"/>
      <c r="AB76" s="25"/>
      <c r="AC76" s="25"/>
      <c r="AD76" s="25"/>
      <c r="AE76" s="25"/>
      <c r="AF76" s="25"/>
      <c r="AG76" s="25"/>
      <c r="AH76" s="25"/>
    </row>
    <row r="77" spans="12:34">
      <c r="L77" s="22">
        <f t="shared" si="13"/>
        <v>7.3000000000000051E-2</v>
      </c>
      <c r="N77" s="21">
        <f t="shared" si="8"/>
        <v>0</v>
      </c>
      <c r="O77" s="21">
        <f t="shared" si="8"/>
        <v>0</v>
      </c>
      <c r="P77" s="21">
        <f t="shared" si="8"/>
        <v>0</v>
      </c>
      <c r="Q77" s="21">
        <f t="shared" si="8"/>
        <v>0</v>
      </c>
      <c r="R77" s="21">
        <f t="shared" si="8"/>
        <v>0</v>
      </c>
      <c r="S77" s="24"/>
      <c r="U77" s="25">
        <v>74</v>
      </c>
      <c r="V77" s="25">
        <f t="shared" si="9"/>
        <v>7.3000000000000051E-2</v>
      </c>
      <c r="W77" s="25">
        <f t="shared" si="10"/>
        <v>0</v>
      </c>
      <c r="X77" s="25">
        <f t="shared" si="11"/>
        <v>0</v>
      </c>
      <c r="Y77" s="25">
        <f t="shared" si="12"/>
        <v>0</v>
      </c>
      <c r="Z77" s="25"/>
      <c r="AA77" s="25"/>
      <c r="AB77" s="25"/>
      <c r="AC77" s="25"/>
      <c r="AD77" s="25"/>
      <c r="AE77" s="25"/>
      <c r="AF77" s="25"/>
      <c r="AG77" s="25"/>
      <c r="AH77" s="25"/>
    </row>
    <row r="78" spans="12:34">
      <c r="L78" s="22">
        <f t="shared" si="13"/>
        <v>7.4000000000000052E-2</v>
      </c>
      <c r="N78" s="21">
        <f t="shared" si="8"/>
        <v>0</v>
      </c>
      <c r="O78" s="21">
        <f t="shared" si="8"/>
        <v>0</v>
      </c>
      <c r="P78" s="21">
        <f t="shared" si="8"/>
        <v>0</v>
      </c>
      <c r="Q78" s="21">
        <f t="shared" si="8"/>
        <v>0</v>
      </c>
      <c r="R78" s="21">
        <f t="shared" si="8"/>
        <v>0</v>
      </c>
      <c r="S78" s="24"/>
      <c r="U78" s="25">
        <v>75</v>
      </c>
      <c r="V78" s="25">
        <f t="shared" si="9"/>
        <v>7.4000000000000052E-2</v>
      </c>
      <c r="W78" s="25">
        <f t="shared" si="10"/>
        <v>0</v>
      </c>
      <c r="X78" s="25">
        <f t="shared" si="11"/>
        <v>0</v>
      </c>
      <c r="Y78" s="25">
        <f t="shared" si="12"/>
        <v>0</v>
      </c>
      <c r="Z78" s="25"/>
      <c r="AA78" s="25"/>
      <c r="AB78" s="25"/>
      <c r="AC78" s="25"/>
      <c r="AD78" s="25"/>
      <c r="AE78" s="25"/>
      <c r="AF78" s="25"/>
      <c r="AG78" s="25"/>
      <c r="AH78" s="25"/>
    </row>
    <row r="79" spans="12:34">
      <c r="L79" s="22">
        <f t="shared" si="13"/>
        <v>7.5000000000000053E-2</v>
      </c>
      <c r="N79" s="21">
        <f t="shared" si="8"/>
        <v>0</v>
      </c>
      <c r="O79" s="21">
        <f t="shared" si="8"/>
        <v>0</v>
      </c>
      <c r="P79" s="21">
        <f t="shared" si="8"/>
        <v>0</v>
      </c>
      <c r="Q79" s="21">
        <f t="shared" si="8"/>
        <v>0</v>
      </c>
      <c r="R79" s="21">
        <f t="shared" si="8"/>
        <v>0</v>
      </c>
      <c r="S79" s="24"/>
      <c r="U79" s="25">
        <v>76</v>
      </c>
      <c r="V79" s="25">
        <f t="shared" si="9"/>
        <v>7.5000000000000053E-2</v>
      </c>
      <c r="W79" s="25">
        <f t="shared" si="10"/>
        <v>0</v>
      </c>
      <c r="X79" s="25">
        <f t="shared" si="11"/>
        <v>0</v>
      </c>
      <c r="Y79" s="25">
        <f t="shared" si="12"/>
        <v>0</v>
      </c>
      <c r="Z79" s="25"/>
      <c r="AA79" s="25"/>
      <c r="AB79" s="25"/>
      <c r="AC79" s="25"/>
      <c r="AD79" s="25"/>
      <c r="AE79" s="25"/>
      <c r="AF79" s="25"/>
      <c r="AG79" s="25"/>
      <c r="AH79" s="25"/>
    </row>
    <row r="80" spans="12:34">
      <c r="L80" s="22">
        <f t="shared" si="13"/>
        <v>7.6000000000000054E-2</v>
      </c>
      <c r="N80" s="21">
        <f t="shared" si="8"/>
        <v>0</v>
      </c>
      <c r="O80" s="21">
        <f t="shared" si="8"/>
        <v>0</v>
      </c>
      <c r="P80" s="21">
        <f t="shared" si="8"/>
        <v>0</v>
      </c>
      <c r="Q80" s="21">
        <f t="shared" si="8"/>
        <v>0</v>
      </c>
      <c r="R80" s="21">
        <f t="shared" si="8"/>
        <v>0</v>
      </c>
      <c r="S80" s="24"/>
      <c r="U80" s="25">
        <v>77</v>
      </c>
      <c r="V80" s="25">
        <f t="shared" si="9"/>
        <v>7.6000000000000054E-2</v>
      </c>
      <c r="W80" s="25">
        <f t="shared" si="10"/>
        <v>0</v>
      </c>
      <c r="X80" s="25">
        <f t="shared" si="11"/>
        <v>0</v>
      </c>
      <c r="Y80" s="25">
        <f t="shared" si="12"/>
        <v>0</v>
      </c>
      <c r="Z80" s="25"/>
      <c r="AA80" s="25"/>
      <c r="AB80" s="25"/>
      <c r="AC80" s="25"/>
      <c r="AD80" s="25"/>
      <c r="AE80" s="25"/>
      <c r="AF80" s="25"/>
      <c r="AG80" s="25"/>
      <c r="AH80" s="25"/>
    </row>
    <row r="81" spans="12:34">
      <c r="L81" s="22">
        <f t="shared" si="13"/>
        <v>7.7000000000000055E-2</v>
      </c>
      <c r="N81" s="21">
        <f t="shared" si="8"/>
        <v>0</v>
      </c>
      <c r="O81" s="21">
        <f t="shared" si="8"/>
        <v>0</v>
      </c>
      <c r="P81" s="21">
        <f t="shared" si="8"/>
        <v>0</v>
      </c>
      <c r="Q81" s="21">
        <f t="shared" si="8"/>
        <v>0</v>
      </c>
      <c r="R81" s="21">
        <f t="shared" si="8"/>
        <v>0</v>
      </c>
      <c r="S81" s="24"/>
      <c r="U81" s="25">
        <v>78</v>
      </c>
      <c r="V81" s="25">
        <f t="shared" si="9"/>
        <v>7.7000000000000055E-2</v>
      </c>
      <c r="W81" s="25">
        <f t="shared" si="10"/>
        <v>0</v>
      </c>
      <c r="X81" s="25">
        <f t="shared" si="11"/>
        <v>0</v>
      </c>
      <c r="Y81" s="25">
        <f t="shared" si="12"/>
        <v>0</v>
      </c>
      <c r="Z81" s="25"/>
      <c r="AA81" s="25"/>
      <c r="AB81" s="25"/>
      <c r="AC81" s="25"/>
      <c r="AD81" s="25"/>
      <c r="AE81" s="25"/>
      <c r="AF81" s="25"/>
      <c r="AG81" s="25"/>
      <c r="AH81" s="25"/>
    </row>
    <row r="82" spans="12:34">
      <c r="L82" s="22">
        <f t="shared" si="13"/>
        <v>7.8000000000000055E-2</v>
      </c>
      <c r="N82" s="21">
        <f t="shared" si="8"/>
        <v>0</v>
      </c>
      <c r="O82" s="21">
        <f t="shared" si="8"/>
        <v>0</v>
      </c>
      <c r="P82" s="21">
        <f t="shared" si="8"/>
        <v>0</v>
      </c>
      <c r="Q82" s="21">
        <f t="shared" si="8"/>
        <v>0</v>
      </c>
      <c r="R82" s="21">
        <f t="shared" si="8"/>
        <v>0</v>
      </c>
      <c r="S82" s="24"/>
      <c r="U82" s="25">
        <v>79</v>
      </c>
      <c r="V82" s="25">
        <f t="shared" si="9"/>
        <v>7.8000000000000055E-2</v>
      </c>
      <c r="W82" s="25">
        <f t="shared" si="10"/>
        <v>0</v>
      </c>
      <c r="X82" s="25">
        <f t="shared" si="11"/>
        <v>0</v>
      </c>
      <c r="Y82" s="25">
        <f t="shared" si="12"/>
        <v>0</v>
      </c>
      <c r="Z82" s="25"/>
      <c r="AA82" s="25"/>
      <c r="AB82" s="25"/>
      <c r="AC82" s="25"/>
      <c r="AD82" s="25"/>
      <c r="AE82" s="25"/>
      <c r="AF82" s="25"/>
      <c r="AG82" s="25"/>
      <c r="AH82" s="25"/>
    </row>
    <row r="83" spans="12:34">
      <c r="L83" s="22">
        <f t="shared" si="13"/>
        <v>7.9000000000000056E-2</v>
      </c>
      <c r="N83" s="21">
        <f t="shared" si="8"/>
        <v>0</v>
      </c>
      <c r="O83" s="21">
        <f t="shared" si="8"/>
        <v>0</v>
      </c>
      <c r="P83" s="21">
        <f t="shared" si="8"/>
        <v>0</v>
      </c>
      <c r="Q83" s="21">
        <f t="shared" si="8"/>
        <v>0</v>
      </c>
      <c r="R83" s="21">
        <f t="shared" si="8"/>
        <v>0</v>
      </c>
      <c r="S83" s="24"/>
      <c r="U83" s="25">
        <v>80</v>
      </c>
      <c r="V83" s="25">
        <f t="shared" si="9"/>
        <v>7.9000000000000056E-2</v>
      </c>
      <c r="W83" s="25">
        <f t="shared" si="10"/>
        <v>0</v>
      </c>
      <c r="X83" s="25">
        <f t="shared" si="11"/>
        <v>0</v>
      </c>
      <c r="Y83" s="25">
        <f t="shared" si="12"/>
        <v>0</v>
      </c>
      <c r="Z83" s="25"/>
      <c r="AA83" s="25"/>
      <c r="AB83" s="25"/>
      <c r="AC83" s="25"/>
      <c r="AD83" s="25"/>
      <c r="AE83" s="25"/>
      <c r="AF83" s="25"/>
      <c r="AG83" s="25"/>
      <c r="AH83" s="25"/>
    </row>
    <row r="84" spans="12:34">
      <c r="L84" s="22">
        <f t="shared" si="13"/>
        <v>8.0000000000000057E-2</v>
      </c>
      <c r="N84" s="21">
        <f t="shared" si="8"/>
        <v>0</v>
      </c>
      <c r="O84" s="21">
        <f t="shared" si="8"/>
        <v>0</v>
      </c>
      <c r="P84" s="21">
        <f t="shared" si="8"/>
        <v>0</v>
      </c>
      <c r="Q84" s="21">
        <f t="shared" si="8"/>
        <v>0</v>
      </c>
      <c r="R84" s="21">
        <f t="shared" si="8"/>
        <v>0</v>
      </c>
      <c r="S84" s="24"/>
      <c r="U84" s="25">
        <v>81</v>
      </c>
      <c r="V84" s="25">
        <f t="shared" si="9"/>
        <v>8.0000000000000057E-2</v>
      </c>
      <c r="W84" s="25">
        <f t="shared" si="10"/>
        <v>0</v>
      </c>
      <c r="X84" s="25">
        <f t="shared" si="11"/>
        <v>0</v>
      </c>
      <c r="Y84" s="25">
        <f t="shared" si="12"/>
        <v>0</v>
      </c>
      <c r="Z84" s="25"/>
      <c r="AA84" s="25"/>
      <c r="AB84" s="25"/>
      <c r="AC84" s="25"/>
      <c r="AD84" s="25"/>
      <c r="AE84" s="25"/>
      <c r="AF84" s="25"/>
      <c r="AG84" s="25"/>
      <c r="AH84" s="25"/>
    </row>
    <row r="85" spans="12:34">
      <c r="L85" s="22">
        <f t="shared" si="13"/>
        <v>8.1000000000000058E-2</v>
      </c>
      <c r="N85" s="21">
        <f t="shared" si="8"/>
        <v>0</v>
      </c>
      <c r="O85" s="21">
        <f t="shared" si="8"/>
        <v>0</v>
      </c>
      <c r="P85" s="21">
        <f t="shared" si="8"/>
        <v>0</v>
      </c>
      <c r="Q85" s="21">
        <f t="shared" si="8"/>
        <v>0</v>
      </c>
      <c r="R85" s="21">
        <f t="shared" si="8"/>
        <v>0</v>
      </c>
      <c r="S85" s="24"/>
      <c r="U85" s="25">
        <v>82</v>
      </c>
      <c r="V85" s="25">
        <f t="shared" si="9"/>
        <v>8.1000000000000058E-2</v>
      </c>
      <c r="W85" s="25">
        <f t="shared" si="10"/>
        <v>0</v>
      </c>
      <c r="X85" s="25">
        <f t="shared" si="11"/>
        <v>0</v>
      </c>
      <c r="Y85" s="25">
        <f t="shared" si="12"/>
        <v>0</v>
      </c>
      <c r="Z85" s="25"/>
      <c r="AA85" s="25"/>
      <c r="AB85" s="25"/>
      <c r="AC85" s="25"/>
      <c r="AD85" s="25"/>
      <c r="AE85" s="25"/>
      <c r="AF85" s="25"/>
      <c r="AG85" s="25"/>
      <c r="AH85" s="25"/>
    </row>
    <row r="86" spans="12:34">
      <c r="L86" s="22">
        <f t="shared" si="13"/>
        <v>8.2000000000000059E-2</v>
      </c>
      <c r="N86" s="21">
        <f t="shared" si="8"/>
        <v>0</v>
      </c>
      <c r="O86" s="21">
        <f t="shared" si="8"/>
        <v>0</v>
      </c>
      <c r="P86" s="21">
        <f t="shared" si="8"/>
        <v>0</v>
      </c>
      <c r="Q86" s="21">
        <f t="shared" si="8"/>
        <v>0</v>
      </c>
      <c r="R86" s="21">
        <f t="shared" si="8"/>
        <v>0</v>
      </c>
      <c r="S86" s="24"/>
      <c r="U86" s="25">
        <v>83</v>
      </c>
      <c r="V86" s="25">
        <f t="shared" si="9"/>
        <v>8.2000000000000059E-2</v>
      </c>
      <c r="W86" s="25">
        <f t="shared" si="10"/>
        <v>0</v>
      </c>
      <c r="X86" s="25">
        <f t="shared" si="11"/>
        <v>0</v>
      </c>
      <c r="Y86" s="25">
        <f t="shared" si="12"/>
        <v>0</v>
      </c>
      <c r="Z86" s="25"/>
      <c r="AA86" s="25"/>
      <c r="AB86" s="25"/>
      <c r="AC86" s="25"/>
      <c r="AD86" s="25"/>
      <c r="AE86" s="25"/>
      <c r="AF86" s="25"/>
      <c r="AG86" s="25"/>
      <c r="AH86" s="25"/>
    </row>
    <row r="87" spans="12:34">
      <c r="L87" s="22">
        <f t="shared" si="13"/>
        <v>8.300000000000006E-2</v>
      </c>
      <c r="N87" s="21">
        <f t="shared" si="8"/>
        <v>0</v>
      </c>
      <c r="O87" s="21">
        <f t="shared" si="8"/>
        <v>0</v>
      </c>
      <c r="P87" s="21">
        <f t="shared" si="8"/>
        <v>0</v>
      </c>
      <c r="Q87" s="21">
        <f t="shared" si="8"/>
        <v>0</v>
      </c>
      <c r="R87" s="21">
        <f t="shared" si="8"/>
        <v>0</v>
      </c>
      <c r="S87" s="24"/>
      <c r="U87" s="25">
        <v>84</v>
      </c>
      <c r="V87" s="25">
        <f t="shared" si="9"/>
        <v>8.300000000000006E-2</v>
      </c>
      <c r="W87" s="25">
        <f t="shared" si="10"/>
        <v>0</v>
      </c>
      <c r="X87" s="25">
        <f t="shared" si="11"/>
        <v>0</v>
      </c>
      <c r="Y87" s="25">
        <f t="shared" si="12"/>
        <v>0</v>
      </c>
      <c r="Z87" s="25"/>
      <c r="AA87" s="25"/>
      <c r="AB87" s="25"/>
      <c r="AC87" s="25"/>
      <c r="AD87" s="25"/>
      <c r="AE87" s="25"/>
      <c r="AF87" s="25"/>
      <c r="AG87" s="25"/>
      <c r="AH87" s="25"/>
    </row>
    <row r="88" spans="12:34">
      <c r="L88" s="22">
        <f t="shared" si="13"/>
        <v>8.4000000000000061E-2</v>
      </c>
      <c r="N88" s="21">
        <f t="shared" si="8"/>
        <v>0</v>
      </c>
      <c r="O88" s="21">
        <f t="shared" si="8"/>
        <v>0</v>
      </c>
      <c r="P88" s="21">
        <f t="shared" si="8"/>
        <v>0</v>
      </c>
      <c r="Q88" s="21">
        <f t="shared" si="8"/>
        <v>0</v>
      </c>
      <c r="R88" s="21">
        <f t="shared" si="8"/>
        <v>0</v>
      </c>
      <c r="S88" s="24"/>
      <c r="U88" s="25">
        <v>85</v>
      </c>
      <c r="V88" s="25">
        <f t="shared" si="9"/>
        <v>8.4000000000000061E-2</v>
      </c>
      <c r="W88" s="25">
        <f t="shared" si="10"/>
        <v>0</v>
      </c>
      <c r="X88" s="25">
        <f t="shared" si="11"/>
        <v>0</v>
      </c>
      <c r="Y88" s="25">
        <f t="shared" si="12"/>
        <v>0</v>
      </c>
      <c r="Z88" s="25"/>
      <c r="AA88" s="25"/>
      <c r="AB88" s="25"/>
      <c r="AC88" s="25"/>
      <c r="AD88" s="25"/>
      <c r="AE88" s="25"/>
      <c r="AF88" s="25"/>
      <c r="AG88" s="25"/>
      <c r="AH88" s="25"/>
    </row>
    <row r="89" spans="12:34">
      <c r="L89" s="22">
        <f t="shared" si="13"/>
        <v>8.5000000000000062E-2</v>
      </c>
      <c r="N89" s="21">
        <f t="shared" si="8"/>
        <v>0</v>
      </c>
      <c r="O89" s="21">
        <f t="shared" si="8"/>
        <v>0</v>
      </c>
      <c r="P89" s="21">
        <f t="shared" si="8"/>
        <v>0</v>
      </c>
      <c r="Q89" s="21">
        <f t="shared" si="8"/>
        <v>0</v>
      </c>
      <c r="R89" s="21">
        <f t="shared" si="8"/>
        <v>0</v>
      </c>
      <c r="S89" s="24"/>
      <c r="U89" s="25">
        <v>86</v>
      </c>
      <c r="V89" s="25">
        <f t="shared" si="9"/>
        <v>8.5000000000000062E-2</v>
      </c>
      <c r="W89" s="25">
        <f t="shared" si="10"/>
        <v>0</v>
      </c>
      <c r="X89" s="25">
        <f t="shared" si="11"/>
        <v>0</v>
      </c>
      <c r="Y89" s="25">
        <f t="shared" si="12"/>
        <v>0</v>
      </c>
      <c r="Z89" s="25"/>
      <c r="AA89" s="25"/>
      <c r="AB89" s="25"/>
      <c r="AC89" s="25"/>
      <c r="AD89" s="25"/>
      <c r="AE89" s="25"/>
      <c r="AF89" s="25"/>
      <c r="AG89" s="25"/>
      <c r="AH89" s="25"/>
    </row>
    <row r="90" spans="12:34">
      <c r="L90" s="22">
        <f t="shared" si="13"/>
        <v>8.6000000000000063E-2</v>
      </c>
      <c r="N90" s="21">
        <f t="shared" si="8"/>
        <v>0</v>
      </c>
      <c r="O90" s="21">
        <f t="shared" si="8"/>
        <v>0</v>
      </c>
      <c r="P90" s="21">
        <f t="shared" si="8"/>
        <v>0</v>
      </c>
      <c r="Q90" s="21">
        <f t="shared" si="8"/>
        <v>0</v>
      </c>
      <c r="R90" s="21">
        <f t="shared" si="8"/>
        <v>0</v>
      </c>
      <c r="S90" s="24"/>
      <c r="U90" s="25">
        <v>87</v>
      </c>
      <c r="V90" s="25">
        <f t="shared" si="9"/>
        <v>8.6000000000000063E-2</v>
      </c>
      <c r="W90" s="25">
        <f t="shared" si="10"/>
        <v>0</v>
      </c>
      <c r="X90" s="25">
        <f t="shared" si="11"/>
        <v>0</v>
      </c>
      <c r="Y90" s="25">
        <f t="shared" si="12"/>
        <v>0</v>
      </c>
      <c r="Z90" s="25"/>
      <c r="AA90" s="25"/>
      <c r="AB90" s="25"/>
      <c r="AC90" s="25"/>
      <c r="AD90" s="25"/>
      <c r="AE90" s="25"/>
      <c r="AF90" s="25"/>
      <c r="AG90" s="25"/>
      <c r="AH90" s="25"/>
    </row>
    <row r="91" spans="12:34">
      <c r="L91" s="22">
        <f t="shared" si="13"/>
        <v>8.7000000000000063E-2</v>
      </c>
      <c r="N91" s="21">
        <f t="shared" si="8"/>
        <v>0</v>
      </c>
      <c r="O91" s="21">
        <f t="shared" si="8"/>
        <v>0</v>
      </c>
      <c r="P91" s="21">
        <f t="shared" si="8"/>
        <v>0</v>
      </c>
      <c r="Q91" s="21">
        <f t="shared" si="8"/>
        <v>0</v>
      </c>
      <c r="R91" s="21">
        <f t="shared" si="8"/>
        <v>0</v>
      </c>
      <c r="S91" s="24"/>
      <c r="U91" s="25">
        <v>88</v>
      </c>
      <c r="V91" s="25">
        <f t="shared" si="9"/>
        <v>8.7000000000000063E-2</v>
      </c>
      <c r="W91" s="25">
        <f t="shared" si="10"/>
        <v>0</v>
      </c>
      <c r="X91" s="25">
        <f t="shared" si="11"/>
        <v>0</v>
      </c>
      <c r="Y91" s="25">
        <f t="shared" si="12"/>
        <v>0</v>
      </c>
      <c r="Z91" s="25"/>
      <c r="AA91" s="25"/>
      <c r="AB91" s="25"/>
      <c r="AC91" s="25"/>
      <c r="AD91" s="25"/>
      <c r="AE91" s="25"/>
      <c r="AF91" s="25"/>
      <c r="AG91" s="25"/>
      <c r="AH91" s="25"/>
    </row>
    <row r="92" spans="12:34">
      <c r="L92" s="22">
        <f t="shared" si="13"/>
        <v>8.8000000000000064E-2</v>
      </c>
      <c r="N92" s="21">
        <f t="shared" si="8"/>
        <v>0</v>
      </c>
      <c r="O92" s="21">
        <f t="shared" si="8"/>
        <v>0</v>
      </c>
      <c r="P92" s="21">
        <f t="shared" si="8"/>
        <v>0</v>
      </c>
      <c r="Q92" s="21">
        <f t="shared" si="8"/>
        <v>0</v>
      </c>
      <c r="R92" s="21">
        <f t="shared" si="8"/>
        <v>0</v>
      </c>
      <c r="S92" s="24"/>
      <c r="U92" s="25">
        <v>89</v>
      </c>
      <c r="V92" s="25">
        <f t="shared" si="9"/>
        <v>8.8000000000000064E-2</v>
      </c>
      <c r="W92" s="25">
        <f t="shared" si="10"/>
        <v>0</v>
      </c>
      <c r="X92" s="25">
        <f t="shared" si="11"/>
        <v>0</v>
      </c>
      <c r="Y92" s="25">
        <f t="shared" si="12"/>
        <v>0</v>
      </c>
      <c r="Z92" s="25"/>
      <c r="AA92" s="25"/>
      <c r="AB92" s="25"/>
      <c r="AC92" s="25"/>
      <c r="AD92" s="25"/>
      <c r="AE92" s="25"/>
      <c r="AF92" s="25"/>
      <c r="AG92" s="25"/>
      <c r="AH92" s="25"/>
    </row>
    <row r="93" spans="12:34">
      <c r="L93" s="22">
        <f t="shared" si="13"/>
        <v>8.9000000000000065E-2</v>
      </c>
      <c r="N93" s="21">
        <f t="shared" si="8"/>
        <v>0</v>
      </c>
      <c r="O93" s="21">
        <f t="shared" si="8"/>
        <v>0</v>
      </c>
      <c r="P93" s="21">
        <f t="shared" si="8"/>
        <v>0</v>
      </c>
      <c r="Q93" s="21">
        <f t="shared" si="8"/>
        <v>0</v>
      </c>
      <c r="R93" s="21">
        <f t="shared" si="8"/>
        <v>0</v>
      </c>
      <c r="S93" s="24"/>
      <c r="U93" s="25">
        <v>90</v>
      </c>
      <c r="V93" s="25">
        <f t="shared" si="9"/>
        <v>8.9000000000000065E-2</v>
      </c>
      <c r="W93" s="25">
        <f t="shared" si="10"/>
        <v>0</v>
      </c>
      <c r="X93" s="25">
        <f t="shared" si="11"/>
        <v>0</v>
      </c>
      <c r="Y93" s="25">
        <f t="shared" si="12"/>
        <v>0</v>
      </c>
      <c r="Z93" s="25"/>
      <c r="AA93" s="25"/>
      <c r="AB93" s="25"/>
      <c r="AC93" s="25"/>
      <c r="AD93" s="25"/>
      <c r="AE93" s="25"/>
      <c r="AF93" s="25"/>
      <c r="AG93" s="25"/>
      <c r="AH93" s="25"/>
    </row>
    <row r="94" spans="12:34">
      <c r="L94" s="22">
        <f t="shared" si="13"/>
        <v>9.0000000000000066E-2</v>
      </c>
      <c r="N94" s="21">
        <f t="shared" si="8"/>
        <v>0</v>
      </c>
      <c r="O94" s="21">
        <f t="shared" si="8"/>
        <v>0</v>
      </c>
      <c r="P94" s="21">
        <f t="shared" si="8"/>
        <v>0</v>
      </c>
      <c r="Q94" s="21">
        <f t="shared" si="8"/>
        <v>0</v>
      </c>
      <c r="R94" s="21">
        <f t="shared" si="8"/>
        <v>0</v>
      </c>
      <c r="S94" s="24"/>
      <c r="U94" s="25">
        <v>91</v>
      </c>
      <c r="V94" s="25">
        <f t="shared" si="9"/>
        <v>9.0000000000000066E-2</v>
      </c>
      <c r="W94" s="25">
        <f t="shared" si="10"/>
        <v>0</v>
      </c>
      <c r="X94" s="25">
        <f t="shared" si="11"/>
        <v>0</v>
      </c>
      <c r="Y94" s="25">
        <f t="shared" si="12"/>
        <v>0</v>
      </c>
      <c r="Z94" s="25"/>
      <c r="AA94" s="25"/>
      <c r="AB94" s="25"/>
      <c r="AC94" s="25"/>
      <c r="AD94" s="25"/>
      <c r="AE94" s="25"/>
      <c r="AF94" s="25"/>
      <c r="AG94" s="25"/>
      <c r="AH94" s="25"/>
    </row>
    <row r="95" spans="12:34">
      <c r="L95" s="22">
        <f t="shared" si="13"/>
        <v>9.1000000000000067E-2</v>
      </c>
      <c r="N95" s="21">
        <f t="shared" si="8"/>
        <v>0</v>
      </c>
      <c r="O95" s="21">
        <f t="shared" si="8"/>
        <v>0</v>
      </c>
      <c r="P95" s="21">
        <f t="shared" si="8"/>
        <v>0</v>
      </c>
      <c r="Q95" s="21">
        <f t="shared" si="8"/>
        <v>0</v>
      </c>
      <c r="R95" s="21">
        <f t="shared" si="8"/>
        <v>0</v>
      </c>
      <c r="S95" s="24"/>
      <c r="U95" s="25">
        <v>92</v>
      </c>
      <c r="V95" s="25">
        <f t="shared" si="9"/>
        <v>9.1000000000000067E-2</v>
      </c>
      <c r="W95" s="25">
        <f t="shared" si="10"/>
        <v>0</v>
      </c>
      <c r="X95" s="25">
        <f t="shared" si="11"/>
        <v>0</v>
      </c>
      <c r="Y95" s="25">
        <f t="shared" si="12"/>
        <v>0</v>
      </c>
      <c r="Z95" s="25"/>
      <c r="AA95" s="25"/>
      <c r="AB95" s="25"/>
      <c r="AC95" s="25"/>
      <c r="AD95" s="25"/>
      <c r="AE95" s="25"/>
      <c r="AF95" s="25"/>
      <c r="AG95" s="25"/>
      <c r="AH95" s="25"/>
    </row>
    <row r="96" spans="12:34">
      <c r="L96" s="22">
        <f t="shared" si="13"/>
        <v>9.2000000000000068E-2</v>
      </c>
      <c r="N96" s="21">
        <f t="shared" si="8"/>
        <v>0</v>
      </c>
      <c r="O96" s="21">
        <f t="shared" si="8"/>
        <v>0</v>
      </c>
      <c r="P96" s="21">
        <f t="shared" si="8"/>
        <v>0</v>
      </c>
      <c r="Q96" s="21">
        <f t="shared" si="8"/>
        <v>0</v>
      </c>
      <c r="R96" s="21">
        <f t="shared" si="8"/>
        <v>0</v>
      </c>
      <c r="S96" s="24"/>
      <c r="U96" s="25">
        <v>93</v>
      </c>
      <c r="V96" s="25">
        <f t="shared" si="9"/>
        <v>9.2000000000000068E-2</v>
      </c>
      <c r="W96" s="25">
        <f t="shared" si="10"/>
        <v>0</v>
      </c>
      <c r="X96" s="25">
        <f t="shared" si="11"/>
        <v>0</v>
      </c>
      <c r="Y96" s="25">
        <f t="shared" si="12"/>
        <v>0</v>
      </c>
      <c r="Z96" s="25"/>
      <c r="AA96" s="25"/>
      <c r="AB96" s="25"/>
      <c r="AC96" s="25"/>
      <c r="AD96" s="25"/>
      <c r="AE96" s="25"/>
      <c r="AF96" s="25"/>
      <c r="AG96" s="25"/>
      <c r="AH96" s="25"/>
    </row>
    <row r="97" spans="12:34">
      <c r="L97" s="22">
        <f t="shared" si="13"/>
        <v>9.3000000000000069E-2</v>
      </c>
      <c r="N97" s="21">
        <f t="shared" si="8"/>
        <v>0</v>
      </c>
      <c r="O97" s="21">
        <f t="shared" si="8"/>
        <v>0</v>
      </c>
      <c r="P97" s="21">
        <f t="shared" si="8"/>
        <v>0</v>
      </c>
      <c r="Q97" s="21">
        <f t="shared" si="8"/>
        <v>0</v>
      </c>
      <c r="R97" s="21">
        <f t="shared" si="8"/>
        <v>0</v>
      </c>
      <c r="S97" s="24"/>
      <c r="U97" s="25">
        <v>94</v>
      </c>
      <c r="V97" s="25">
        <f t="shared" si="9"/>
        <v>9.3000000000000069E-2</v>
      </c>
      <c r="W97" s="25">
        <f t="shared" si="10"/>
        <v>0</v>
      </c>
      <c r="X97" s="25">
        <f t="shared" si="11"/>
        <v>0</v>
      </c>
      <c r="Y97" s="25">
        <f t="shared" si="12"/>
        <v>0</v>
      </c>
      <c r="Z97" s="25"/>
      <c r="AA97" s="25"/>
      <c r="AB97" s="25"/>
      <c r="AC97" s="25"/>
      <c r="AD97" s="25"/>
      <c r="AE97" s="25"/>
      <c r="AF97" s="25"/>
      <c r="AG97" s="25"/>
      <c r="AH97" s="25"/>
    </row>
    <row r="98" spans="12:34">
      <c r="L98" s="22">
        <f t="shared" si="13"/>
        <v>9.400000000000007E-2</v>
      </c>
      <c r="N98" s="21">
        <f t="shared" si="8"/>
        <v>0</v>
      </c>
      <c r="O98" s="21">
        <f t="shared" si="8"/>
        <v>0</v>
      </c>
      <c r="P98" s="21">
        <f t="shared" si="8"/>
        <v>0</v>
      </c>
      <c r="Q98" s="21">
        <f t="shared" si="8"/>
        <v>0</v>
      </c>
      <c r="R98" s="21">
        <f t="shared" si="8"/>
        <v>0</v>
      </c>
      <c r="S98" s="24"/>
      <c r="U98" s="25">
        <v>95</v>
      </c>
      <c r="V98" s="25">
        <f t="shared" si="9"/>
        <v>9.400000000000007E-2</v>
      </c>
      <c r="W98" s="25">
        <f t="shared" si="10"/>
        <v>0</v>
      </c>
      <c r="X98" s="25">
        <f t="shared" si="11"/>
        <v>0</v>
      </c>
      <c r="Y98" s="25">
        <f t="shared" si="12"/>
        <v>0</v>
      </c>
      <c r="Z98" s="25"/>
      <c r="AA98" s="25"/>
      <c r="AB98" s="25"/>
      <c r="AC98" s="25"/>
      <c r="AD98" s="25"/>
      <c r="AE98" s="25"/>
      <c r="AF98" s="25"/>
      <c r="AG98" s="25"/>
      <c r="AH98" s="25"/>
    </row>
    <row r="99" spans="12:34">
      <c r="L99" s="22">
        <f t="shared" si="13"/>
        <v>9.500000000000007E-2</v>
      </c>
      <c r="N99" s="21">
        <f t="shared" si="8"/>
        <v>0</v>
      </c>
      <c r="O99" s="21">
        <f t="shared" si="8"/>
        <v>0</v>
      </c>
      <c r="P99" s="21">
        <f t="shared" si="8"/>
        <v>0</v>
      </c>
      <c r="Q99" s="21">
        <f t="shared" si="8"/>
        <v>0</v>
      </c>
      <c r="R99" s="21">
        <f t="shared" si="8"/>
        <v>0</v>
      </c>
      <c r="S99" s="24"/>
      <c r="U99" s="25">
        <v>96</v>
      </c>
      <c r="V99" s="25">
        <f t="shared" si="9"/>
        <v>9.500000000000007E-2</v>
      </c>
      <c r="W99" s="25">
        <f t="shared" si="10"/>
        <v>0</v>
      </c>
      <c r="X99" s="25">
        <f t="shared" si="11"/>
        <v>0</v>
      </c>
      <c r="Y99" s="25">
        <f t="shared" si="12"/>
        <v>0</v>
      </c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2:34">
      <c r="L100" s="22">
        <f t="shared" si="13"/>
        <v>9.6000000000000071E-2</v>
      </c>
      <c r="N100" s="21">
        <f t="shared" si="8"/>
        <v>0</v>
      </c>
      <c r="O100" s="21">
        <f t="shared" si="8"/>
        <v>0</v>
      </c>
      <c r="P100" s="21">
        <f t="shared" si="8"/>
        <v>0</v>
      </c>
      <c r="Q100" s="21">
        <f t="shared" si="8"/>
        <v>0</v>
      </c>
      <c r="R100" s="21">
        <f t="shared" si="8"/>
        <v>0</v>
      </c>
      <c r="S100" s="24"/>
      <c r="U100" s="25">
        <v>97</v>
      </c>
      <c r="V100" s="25">
        <f t="shared" si="9"/>
        <v>9.6000000000000071E-2</v>
      </c>
      <c r="W100" s="25">
        <f t="shared" si="10"/>
        <v>0</v>
      </c>
      <c r="X100" s="25">
        <f t="shared" si="11"/>
        <v>0</v>
      </c>
      <c r="Y100" s="25">
        <f t="shared" si="12"/>
        <v>0</v>
      </c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2:34">
      <c r="L101" s="22">
        <f t="shared" si="13"/>
        <v>9.7000000000000072E-2</v>
      </c>
      <c r="N101" s="21">
        <f t="shared" si="8"/>
        <v>0</v>
      </c>
      <c r="O101" s="21">
        <f t="shared" si="8"/>
        <v>0</v>
      </c>
      <c r="P101" s="21">
        <f t="shared" si="8"/>
        <v>0</v>
      </c>
      <c r="Q101" s="21">
        <f t="shared" si="8"/>
        <v>0</v>
      </c>
      <c r="R101" s="21">
        <f t="shared" si="8"/>
        <v>0</v>
      </c>
      <c r="S101" s="24"/>
      <c r="U101" s="25">
        <v>98</v>
      </c>
      <c r="V101" s="25">
        <f t="shared" si="9"/>
        <v>9.7000000000000072E-2</v>
      </c>
      <c r="W101" s="25">
        <f t="shared" si="10"/>
        <v>0</v>
      </c>
      <c r="X101" s="25">
        <f t="shared" si="11"/>
        <v>0</v>
      </c>
      <c r="Y101" s="25">
        <f t="shared" si="12"/>
        <v>0</v>
      </c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2:34">
      <c r="L102" s="22">
        <f t="shared" si="13"/>
        <v>9.8000000000000073E-2</v>
      </c>
      <c r="N102" s="21">
        <f t="shared" si="8"/>
        <v>0</v>
      </c>
      <c r="O102" s="21">
        <f t="shared" si="8"/>
        <v>0</v>
      </c>
      <c r="P102" s="21">
        <f t="shared" si="8"/>
        <v>0</v>
      </c>
      <c r="Q102" s="21">
        <f t="shared" si="8"/>
        <v>0</v>
      </c>
      <c r="R102" s="21">
        <f t="shared" si="8"/>
        <v>0</v>
      </c>
      <c r="S102" s="24"/>
      <c r="U102" s="25">
        <v>99</v>
      </c>
      <c r="V102" s="25">
        <f t="shared" si="9"/>
        <v>9.8000000000000073E-2</v>
      </c>
      <c r="W102" s="25">
        <f t="shared" si="10"/>
        <v>0</v>
      </c>
      <c r="X102" s="25">
        <f t="shared" si="11"/>
        <v>0</v>
      </c>
      <c r="Y102" s="25">
        <f t="shared" si="12"/>
        <v>0</v>
      </c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2:34">
      <c r="L103" s="22">
        <f t="shared" si="13"/>
        <v>9.9000000000000074E-2</v>
      </c>
      <c r="N103" s="21">
        <f t="shared" si="8"/>
        <v>0</v>
      </c>
      <c r="O103" s="21">
        <f t="shared" si="8"/>
        <v>0</v>
      </c>
      <c r="P103" s="21">
        <f t="shared" si="8"/>
        <v>0</v>
      </c>
      <c r="Q103" s="21">
        <f t="shared" si="8"/>
        <v>0</v>
      </c>
      <c r="R103" s="21">
        <f t="shared" si="8"/>
        <v>0</v>
      </c>
      <c r="S103" s="24"/>
      <c r="U103" s="25">
        <v>100</v>
      </c>
      <c r="V103" s="25">
        <f t="shared" si="9"/>
        <v>9.9000000000000074E-2</v>
      </c>
      <c r="W103" s="25">
        <f t="shared" si="10"/>
        <v>0</v>
      </c>
      <c r="X103" s="25">
        <f t="shared" si="11"/>
        <v>0</v>
      </c>
      <c r="Y103" s="25">
        <f t="shared" si="12"/>
        <v>0</v>
      </c>
      <c r="Z103" s="25"/>
      <c r="AA103" s="25"/>
      <c r="AB103" s="25"/>
      <c r="AC103" s="25"/>
      <c r="AD103" s="25"/>
      <c r="AE103" s="25"/>
      <c r="AF103" s="25"/>
      <c r="AG103" s="25"/>
      <c r="AH103" s="25"/>
    </row>
    <row r="104" spans="12:34">
      <c r="L104" s="22">
        <f t="shared" si="13"/>
        <v>0.10000000000000007</v>
      </c>
      <c r="N104" s="21">
        <f>IF($L104&lt;E$3,0,($L104-E$3)^3)</f>
        <v>0</v>
      </c>
      <c r="O104" s="21">
        <f t="shared" si="8"/>
        <v>0</v>
      </c>
      <c r="P104" s="21">
        <f t="shared" si="8"/>
        <v>0</v>
      </c>
      <c r="Q104" s="21">
        <f t="shared" si="8"/>
        <v>0</v>
      </c>
      <c r="R104" s="21">
        <f>IF($L104&lt;I$3,0,($L104-I$3)^3)</f>
        <v>0</v>
      </c>
      <c r="S104" s="24"/>
      <c r="U104" s="25">
        <v>101</v>
      </c>
      <c r="V104" s="25">
        <f t="shared" si="9"/>
        <v>0.10000000000000007</v>
      </c>
      <c r="W104" s="25">
        <f t="shared" si="10"/>
        <v>0</v>
      </c>
      <c r="X104" s="25">
        <f t="shared" si="11"/>
        <v>0</v>
      </c>
      <c r="Y104" s="25">
        <f t="shared" si="12"/>
        <v>0</v>
      </c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2:34">
      <c r="L105" s="22">
        <f t="shared" si="13"/>
        <v>0.10100000000000008</v>
      </c>
      <c r="N105" s="21">
        <f t="shared" ref="N105:N168" si="14">IF($L105&lt;E$3,0,($L105-E$3)^3)</f>
        <v>0</v>
      </c>
      <c r="O105" s="21">
        <f t="shared" ref="O105:O168" si="15">IF($L105&lt;F$3,0,($L105-F$3)^3)</f>
        <v>0</v>
      </c>
      <c r="P105" s="21">
        <f t="shared" ref="P105:P168" si="16">IF($L105&lt;G$3,0,($L105-G$3)^3)</f>
        <v>0</v>
      </c>
      <c r="Q105" s="21">
        <f t="shared" ref="Q105:Q168" si="17">IF($L105&lt;H$3,0,($L105-H$3)^3)</f>
        <v>0</v>
      </c>
      <c r="R105" s="21">
        <f t="shared" ref="R105:R168" si="18">IF($L105&lt;I$3,0,($L105-I$3)^3)</f>
        <v>0</v>
      </c>
      <c r="S105" s="24"/>
      <c r="U105" s="25">
        <v>102</v>
      </c>
      <c r="V105" s="25">
        <f t="shared" ref="V105:V168" si="19">L105</f>
        <v>0.10100000000000008</v>
      </c>
      <c r="W105" s="25">
        <f t="shared" ref="W105:W168" si="20">N105-Q105*(I$3-E$3)/(I$3-H$3)+R105*(H$3-E$3)/(I$3-H$3)</f>
        <v>0</v>
      </c>
      <c r="X105" s="25">
        <f t="shared" ref="X105:X168" si="21">O105-Q105*(I$3-F$3)/(I$3-H$3)+R105*(H$3-F$3)/(I$3-H$3)</f>
        <v>0</v>
      </c>
      <c r="Y105" s="25">
        <f t="shared" ref="Y105:Y168" si="22">P105-Q105*(I$3-G$3)/(I$3-H$3)+R105*(H$3-G$3)/(I$3-H$3)</f>
        <v>0</v>
      </c>
    </row>
    <row r="106" spans="12:34">
      <c r="L106" s="22">
        <f t="shared" si="13"/>
        <v>0.10200000000000008</v>
      </c>
      <c r="N106" s="21">
        <f t="shared" si="14"/>
        <v>0</v>
      </c>
      <c r="O106" s="21">
        <f t="shared" si="15"/>
        <v>0</v>
      </c>
      <c r="P106" s="21">
        <f t="shared" si="16"/>
        <v>0</v>
      </c>
      <c r="Q106" s="21">
        <f t="shared" si="17"/>
        <v>0</v>
      </c>
      <c r="R106" s="21">
        <f t="shared" si="18"/>
        <v>0</v>
      </c>
      <c r="S106" s="24"/>
      <c r="U106" s="25">
        <v>103</v>
      </c>
      <c r="V106" s="25">
        <f t="shared" si="19"/>
        <v>0.10200000000000008</v>
      </c>
      <c r="W106" s="25">
        <f t="shared" si="20"/>
        <v>0</v>
      </c>
      <c r="X106" s="25">
        <f t="shared" si="21"/>
        <v>0</v>
      </c>
      <c r="Y106" s="25">
        <f t="shared" si="22"/>
        <v>0</v>
      </c>
    </row>
    <row r="107" spans="12:34">
      <c r="L107" s="22">
        <f t="shared" si="13"/>
        <v>0.10300000000000008</v>
      </c>
      <c r="N107" s="21">
        <f t="shared" si="14"/>
        <v>0</v>
      </c>
      <c r="O107" s="21">
        <f t="shared" si="15"/>
        <v>0</v>
      </c>
      <c r="P107" s="21">
        <f t="shared" si="16"/>
        <v>0</v>
      </c>
      <c r="Q107" s="21">
        <f t="shared" si="17"/>
        <v>0</v>
      </c>
      <c r="R107" s="21">
        <f t="shared" si="18"/>
        <v>0</v>
      </c>
      <c r="S107" s="24"/>
      <c r="U107" s="25">
        <v>104</v>
      </c>
      <c r="V107" s="25">
        <f t="shared" si="19"/>
        <v>0.10300000000000008</v>
      </c>
      <c r="W107" s="25">
        <f t="shared" si="20"/>
        <v>0</v>
      </c>
      <c r="X107" s="25">
        <f t="shared" si="21"/>
        <v>0</v>
      </c>
      <c r="Y107" s="25">
        <f t="shared" si="22"/>
        <v>0</v>
      </c>
    </row>
    <row r="108" spans="12:34">
      <c r="L108" s="22">
        <f t="shared" si="13"/>
        <v>0.10400000000000008</v>
      </c>
      <c r="N108" s="21">
        <f t="shared" si="14"/>
        <v>0</v>
      </c>
      <c r="O108" s="21">
        <f t="shared" si="15"/>
        <v>0</v>
      </c>
      <c r="P108" s="21">
        <f t="shared" si="16"/>
        <v>0</v>
      </c>
      <c r="Q108" s="21">
        <f t="shared" si="17"/>
        <v>0</v>
      </c>
      <c r="R108" s="21">
        <f t="shared" si="18"/>
        <v>0</v>
      </c>
      <c r="S108" s="24"/>
      <c r="U108" s="25">
        <v>105</v>
      </c>
      <c r="V108" s="25">
        <f t="shared" si="19"/>
        <v>0.10400000000000008</v>
      </c>
      <c r="W108" s="25">
        <f t="shared" si="20"/>
        <v>0</v>
      </c>
      <c r="X108" s="25">
        <f t="shared" si="21"/>
        <v>0</v>
      </c>
      <c r="Y108" s="25">
        <f t="shared" si="22"/>
        <v>0</v>
      </c>
    </row>
    <row r="109" spans="12:34">
      <c r="L109" s="22">
        <f t="shared" si="13"/>
        <v>0.10500000000000008</v>
      </c>
      <c r="N109" s="21">
        <f t="shared" si="14"/>
        <v>0</v>
      </c>
      <c r="O109" s="21">
        <f t="shared" si="15"/>
        <v>0</v>
      </c>
      <c r="P109" s="21">
        <f t="shared" si="16"/>
        <v>0</v>
      </c>
      <c r="Q109" s="21">
        <f t="shared" si="17"/>
        <v>0</v>
      </c>
      <c r="R109" s="21">
        <f t="shared" si="18"/>
        <v>0</v>
      </c>
      <c r="S109" s="24"/>
      <c r="U109" s="25">
        <v>106</v>
      </c>
      <c r="V109" s="25">
        <f t="shared" si="19"/>
        <v>0.10500000000000008</v>
      </c>
      <c r="W109" s="25">
        <f t="shared" si="20"/>
        <v>0</v>
      </c>
      <c r="X109" s="25">
        <f t="shared" si="21"/>
        <v>0</v>
      </c>
      <c r="Y109" s="25">
        <f t="shared" si="22"/>
        <v>0</v>
      </c>
    </row>
    <row r="110" spans="12:34">
      <c r="L110" s="22">
        <f t="shared" si="13"/>
        <v>0.10600000000000008</v>
      </c>
      <c r="N110" s="21">
        <f t="shared" si="14"/>
        <v>0</v>
      </c>
      <c r="O110" s="21">
        <f t="shared" si="15"/>
        <v>0</v>
      </c>
      <c r="P110" s="21">
        <f t="shared" si="16"/>
        <v>0</v>
      </c>
      <c r="Q110" s="21">
        <f t="shared" si="17"/>
        <v>0</v>
      </c>
      <c r="R110" s="21">
        <f t="shared" si="18"/>
        <v>0</v>
      </c>
      <c r="S110" s="24"/>
      <c r="U110" s="25">
        <v>107</v>
      </c>
      <c r="V110" s="25">
        <f t="shared" si="19"/>
        <v>0.10600000000000008</v>
      </c>
      <c r="W110" s="25">
        <f t="shared" si="20"/>
        <v>0</v>
      </c>
      <c r="X110" s="25">
        <f t="shared" si="21"/>
        <v>0</v>
      </c>
      <c r="Y110" s="25">
        <f t="shared" si="22"/>
        <v>0</v>
      </c>
    </row>
    <row r="111" spans="12:34">
      <c r="L111" s="22">
        <f t="shared" si="13"/>
        <v>0.10700000000000008</v>
      </c>
      <c r="N111" s="21">
        <f t="shared" si="14"/>
        <v>0</v>
      </c>
      <c r="O111" s="21">
        <f t="shared" si="15"/>
        <v>0</v>
      </c>
      <c r="P111" s="21">
        <f t="shared" si="16"/>
        <v>0</v>
      </c>
      <c r="Q111" s="21">
        <f t="shared" si="17"/>
        <v>0</v>
      </c>
      <c r="R111" s="21">
        <f t="shared" si="18"/>
        <v>0</v>
      </c>
      <c r="S111" s="24"/>
      <c r="U111" s="25">
        <v>108</v>
      </c>
      <c r="V111" s="25">
        <f t="shared" si="19"/>
        <v>0.10700000000000008</v>
      </c>
      <c r="W111" s="25">
        <f t="shared" si="20"/>
        <v>0</v>
      </c>
      <c r="X111" s="25">
        <f t="shared" si="21"/>
        <v>0</v>
      </c>
      <c r="Y111" s="25">
        <f t="shared" si="22"/>
        <v>0</v>
      </c>
    </row>
    <row r="112" spans="12:34">
      <c r="L112" s="22">
        <f t="shared" si="13"/>
        <v>0.10800000000000008</v>
      </c>
      <c r="N112" s="21">
        <f t="shared" si="14"/>
        <v>0</v>
      </c>
      <c r="O112" s="21">
        <f t="shared" si="15"/>
        <v>0</v>
      </c>
      <c r="P112" s="21">
        <f t="shared" si="16"/>
        <v>0</v>
      </c>
      <c r="Q112" s="21">
        <f t="shared" si="17"/>
        <v>0</v>
      </c>
      <c r="R112" s="21">
        <f t="shared" si="18"/>
        <v>0</v>
      </c>
      <c r="S112" s="24"/>
      <c r="U112" s="25">
        <v>109</v>
      </c>
      <c r="V112" s="25">
        <f t="shared" si="19"/>
        <v>0.10800000000000008</v>
      </c>
      <c r="W112" s="25">
        <f t="shared" si="20"/>
        <v>0</v>
      </c>
      <c r="X112" s="25">
        <f t="shared" si="21"/>
        <v>0</v>
      </c>
      <c r="Y112" s="25">
        <f t="shared" si="22"/>
        <v>0</v>
      </c>
    </row>
    <row r="113" spans="12:25">
      <c r="L113" s="22">
        <f t="shared" si="13"/>
        <v>0.10900000000000008</v>
      </c>
      <c r="N113" s="21">
        <f t="shared" si="14"/>
        <v>0</v>
      </c>
      <c r="O113" s="21">
        <f t="shared" si="15"/>
        <v>0</v>
      </c>
      <c r="P113" s="21">
        <f t="shared" si="16"/>
        <v>0</v>
      </c>
      <c r="Q113" s="21">
        <f t="shared" si="17"/>
        <v>0</v>
      </c>
      <c r="R113" s="21">
        <f t="shared" si="18"/>
        <v>0</v>
      </c>
      <c r="S113" s="24"/>
      <c r="U113" s="25">
        <v>110</v>
      </c>
      <c r="V113" s="25">
        <f t="shared" si="19"/>
        <v>0.10900000000000008</v>
      </c>
      <c r="W113" s="25">
        <f t="shared" si="20"/>
        <v>0</v>
      </c>
      <c r="X113" s="25">
        <f t="shared" si="21"/>
        <v>0</v>
      </c>
      <c r="Y113" s="25">
        <f t="shared" si="22"/>
        <v>0</v>
      </c>
    </row>
    <row r="114" spans="12:25">
      <c r="L114" s="22">
        <f t="shared" si="13"/>
        <v>0.11000000000000008</v>
      </c>
      <c r="N114" s="21">
        <f t="shared" si="14"/>
        <v>0</v>
      </c>
      <c r="O114" s="21">
        <f t="shared" si="15"/>
        <v>0</v>
      </c>
      <c r="P114" s="21">
        <f t="shared" si="16"/>
        <v>0</v>
      </c>
      <c r="Q114" s="21">
        <f t="shared" si="17"/>
        <v>0</v>
      </c>
      <c r="R114" s="21">
        <f t="shared" si="18"/>
        <v>0</v>
      </c>
      <c r="S114" s="24"/>
      <c r="U114" s="25">
        <v>111</v>
      </c>
      <c r="V114" s="25">
        <f t="shared" si="19"/>
        <v>0.11000000000000008</v>
      </c>
      <c r="W114" s="25">
        <f t="shared" si="20"/>
        <v>0</v>
      </c>
      <c r="X114" s="25">
        <f t="shared" si="21"/>
        <v>0</v>
      </c>
      <c r="Y114" s="25">
        <f t="shared" si="22"/>
        <v>0</v>
      </c>
    </row>
    <row r="115" spans="12:25">
      <c r="L115" s="22">
        <f t="shared" si="13"/>
        <v>0.11100000000000008</v>
      </c>
      <c r="N115" s="21">
        <f t="shared" si="14"/>
        <v>0</v>
      </c>
      <c r="O115" s="21">
        <f t="shared" si="15"/>
        <v>0</v>
      </c>
      <c r="P115" s="21">
        <f t="shared" si="16"/>
        <v>0</v>
      </c>
      <c r="Q115" s="21">
        <f t="shared" si="17"/>
        <v>0</v>
      </c>
      <c r="R115" s="21">
        <f t="shared" si="18"/>
        <v>0</v>
      </c>
      <c r="S115" s="24"/>
      <c r="U115" s="25">
        <v>112</v>
      </c>
      <c r="V115" s="25">
        <f t="shared" si="19"/>
        <v>0.11100000000000008</v>
      </c>
      <c r="W115" s="25">
        <f t="shared" si="20"/>
        <v>0</v>
      </c>
      <c r="X115" s="25">
        <f t="shared" si="21"/>
        <v>0</v>
      </c>
      <c r="Y115" s="25">
        <f t="shared" si="22"/>
        <v>0</v>
      </c>
    </row>
    <row r="116" spans="12:25">
      <c r="L116" s="22">
        <f t="shared" si="13"/>
        <v>0.11200000000000009</v>
      </c>
      <c r="N116" s="21">
        <f t="shared" si="14"/>
        <v>0</v>
      </c>
      <c r="O116" s="21">
        <f t="shared" si="15"/>
        <v>0</v>
      </c>
      <c r="P116" s="21">
        <f t="shared" si="16"/>
        <v>0</v>
      </c>
      <c r="Q116" s="21">
        <f t="shared" si="17"/>
        <v>0</v>
      </c>
      <c r="R116" s="21">
        <f t="shared" si="18"/>
        <v>0</v>
      </c>
      <c r="S116" s="24"/>
      <c r="U116" s="25">
        <v>113</v>
      </c>
      <c r="V116" s="25">
        <f t="shared" si="19"/>
        <v>0.11200000000000009</v>
      </c>
      <c r="W116" s="25">
        <f t="shared" si="20"/>
        <v>0</v>
      </c>
      <c r="X116" s="25">
        <f t="shared" si="21"/>
        <v>0</v>
      </c>
      <c r="Y116" s="25">
        <f t="shared" si="22"/>
        <v>0</v>
      </c>
    </row>
    <row r="117" spans="12:25">
      <c r="L117" s="22">
        <f t="shared" si="13"/>
        <v>0.11300000000000009</v>
      </c>
      <c r="N117" s="21">
        <f t="shared" si="14"/>
        <v>0</v>
      </c>
      <c r="O117" s="21">
        <f t="shared" si="15"/>
        <v>0</v>
      </c>
      <c r="P117" s="21">
        <f t="shared" si="16"/>
        <v>0</v>
      </c>
      <c r="Q117" s="21">
        <f t="shared" si="17"/>
        <v>0</v>
      </c>
      <c r="R117" s="21">
        <f t="shared" si="18"/>
        <v>0</v>
      </c>
      <c r="S117" s="24"/>
      <c r="U117" s="25">
        <v>114</v>
      </c>
      <c r="V117" s="25">
        <f t="shared" si="19"/>
        <v>0.11300000000000009</v>
      </c>
      <c r="W117" s="25">
        <f t="shared" si="20"/>
        <v>0</v>
      </c>
      <c r="X117" s="25">
        <f t="shared" si="21"/>
        <v>0</v>
      </c>
      <c r="Y117" s="25">
        <f t="shared" si="22"/>
        <v>0</v>
      </c>
    </row>
    <row r="118" spans="12:25">
      <c r="L118" s="22">
        <f t="shared" si="13"/>
        <v>0.11400000000000009</v>
      </c>
      <c r="N118" s="21">
        <f t="shared" si="14"/>
        <v>0</v>
      </c>
      <c r="O118" s="21">
        <f t="shared" si="15"/>
        <v>0</v>
      </c>
      <c r="P118" s="21">
        <f t="shared" si="16"/>
        <v>0</v>
      </c>
      <c r="Q118" s="21">
        <f t="shared" si="17"/>
        <v>0</v>
      </c>
      <c r="R118" s="21">
        <f t="shared" si="18"/>
        <v>0</v>
      </c>
      <c r="S118" s="24"/>
      <c r="U118" s="25">
        <v>115</v>
      </c>
      <c r="V118" s="25">
        <f t="shared" si="19"/>
        <v>0.11400000000000009</v>
      </c>
      <c r="W118" s="25">
        <f t="shared" si="20"/>
        <v>0</v>
      </c>
      <c r="X118" s="25">
        <f t="shared" si="21"/>
        <v>0</v>
      </c>
      <c r="Y118" s="25">
        <f t="shared" si="22"/>
        <v>0</v>
      </c>
    </row>
    <row r="119" spans="12:25">
      <c r="L119" s="22">
        <f t="shared" si="13"/>
        <v>0.11500000000000009</v>
      </c>
      <c r="N119" s="21">
        <f t="shared" si="14"/>
        <v>0</v>
      </c>
      <c r="O119" s="21">
        <f t="shared" si="15"/>
        <v>0</v>
      </c>
      <c r="P119" s="21">
        <f t="shared" si="16"/>
        <v>0</v>
      </c>
      <c r="Q119" s="21">
        <f t="shared" si="17"/>
        <v>0</v>
      </c>
      <c r="R119" s="21">
        <f t="shared" si="18"/>
        <v>0</v>
      </c>
      <c r="S119" s="24"/>
      <c r="U119" s="25">
        <v>116</v>
      </c>
      <c r="V119" s="25">
        <f t="shared" si="19"/>
        <v>0.11500000000000009</v>
      </c>
      <c r="W119" s="25">
        <f t="shared" si="20"/>
        <v>0</v>
      </c>
      <c r="X119" s="25">
        <f t="shared" si="21"/>
        <v>0</v>
      </c>
      <c r="Y119" s="25">
        <f t="shared" si="22"/>
        <v>0</v>
      </c>
    </row>
    <row r="120" spans="12:25">
      <c r="L120" s="22">
        <f t="shared" si="13"/>
        <v>0.11600000000000009</v>
      </c>
      <c r="N120" s="21">
        <f t="shared" si="14"/>
        <v>0</v>
      </c>
      <c r="O120" s="21">
        <f t="shared" si="15"/>
        <v>0</v>
      </c>
      <c r="P120" s="21">
        <f t="shared" si="16"/>
        <v>0</v>
      </c>
      <c r="Q120" s="21">
        <f t="shared" si="17"/>
        <v>0</v>
      </c>
      <c r="R120" s="21">
        <f t="shared" si="18"/>
        <v>0</v>
      </c>
      <c r="S120" s="24"/>
      <c r="U120" s="25">
        <v>117</v>
      </c>
      <c r="V120" s="25">
        <f t="shared" si="19"/>
        <v>0.11600000000000009</v>
      </c>
      <c r="W120" s="25">
        <f t="shared" si="20"/>
        <v>0</v>
      </c>
      <c r="X120" s="25">
        <f t="shared" si="21"/>
        <v>0</v>
      </c>
      <c r="Y120" s="25">
        <f t="shared" si="22"/>
        <v>0</v>
      </c>
    </row>
    <row r="121" spans="12:25">
      <c r="L121" s="22">
        <f t="shared" si="13"/>
        <v>0.11700000000000009</v>
      </c>
      <c r="N121" s="21">
        <f t="shared" si="14"/>
        <v>0</v>
      </c>
      <c r="O121" s="21">
        <f t="shared" si="15"/>
        <v>0</v>
      </c>
      <c r="P121" s="21">
        <f t="shared" si="16"/>
        <v>0</v>
      </c>
      <c r="Q121" s="21">
        <f t="shared" si="17"/>
        <v>0</v>
      </c>
      <c r="R121" s="21">
        <f t="shared" si="18"/>
        <v>0</v>
      </c>
      <c r="S121" s="24"/>
      <c r="U121" s="25">
        <v>118</v>
      </c>
      <c r="V121" s="25">
        <f t="shared" si="19"/>
        <v>0.11700000000000009</v>
      </c>
      <c r="W121" s="25">
        <f t="shared" si="20"/>
        <v>0</v>
      </c>
      <c r="X121" s="25">
        <f t="shared" si="21"/>
        <v>0</v>
      </c>
      <c r="Y121" s="25">
        <f t="shared" si="22"/>
        <v>0</v>
      </c>
    </row>
    <row r="122" spans="12:25">
      <c r="L122" s="22">
        <f t="shared" si="13"/>
        <v>0.11800000000000009</v>
      </c>
      <c r="N122" s="21">
        <f t="shared" si="14"/>
        <v>0</v>
      </c>
      <c r="O122" s="21">
        <f t="shared" si="15"/>
        <v>0</v>
      </c>
      <c r="P122" s="21">
        <f t="shared" si="16"/>
        <v>0</v>
      </c>
      <c r="Q122" s="21">
        <f t="shared" si="17"/>
        <v>0</v>
      </c>
      <c r="R122" s="21">
        <f t="shared" si="18"/>
        <v>0</v>
      </c>
      <c r="S122" s="24"/>
      <c r="U122" s="25">
        <v>119</v>
      </c>
      <c r="V122" s="25">
        <f t="shared" si="19"/>
        <v>0.11800000000000009</v>
      </c>
      <c r="W122" s="25">
        <f t="shared" si="20"/>
        <v>0</v>
      </c>
      <c r="X122" s="25">
        <f t="shared" si="21"/>
        <v>0</v>
      </c>
      <c r="Y122" s="25">
        <f t="shared" si="22"/>
        <v>0</v>
      </c>
    </row>
    <row r="123" spans="12:25">
      <c r="L123" s="22">
        <f t="shared" si="13"/>
        <v>0.11900000000000009</v>
      </c>
      <c r="N123" s="21">
        <f t="shared" si="14"/>
        <v>0</v>
      </c>
      <c r="O123" s="21">
        <f t="shared" si="15"/>
        <v>0</v>
      </c>
      <c r="P123" s="21">
        <f t="shared" si="16"/>
        <v>0</v>
      </c>
      <c r="Q123" s="21">
        <f t="shared" si="17"/>
        <v>0</v>
      </c>
      <c r="R123" s="21">
        <f t="shared" si="18"/>
        <v>0</v>
      </c>
      <c r="S123" s="24"/>
      <c r="U123" s="25">
        <v>120</v>
      </c>
      <c r="V123" s="25">
        <f t="shared" si="19"/>
        <v>0.11900000000000009</v>
      </c>
      <c r="W123" s="25">
        <f t="shared" si="20"/>
        <v>0</v>
      </c>
      <c r="X123" s="25">
        <f t="shared" si="21"/>
        <v>0</v>
      </c>
      <c r="Y123" s="25">
        <f t="shared" si="22"/>
        <v>0</v>
      </c>
    </row>
    <row r="124" spans="12:25">
      <c r="L124" s="22">
        <f t="shared" si="13"/>
        <v>0.12000000000000009</v>
      </c>
      <c r="N124" s="21">
        <f t="shared" si="14"/>
        <v>0</v>
      </c>
      <c r="O124" s="21">
        <f t="shared" si="15"/>
        <v>0</v>
      </c>
      <c r="P124" s="21">
        <f t="shared" si="16"/>
        <v>0</v>
      </c>
      <c r="Q124" s="21">
        <f t="shared" si="17"/>
        <v>0</v>
      </c>
      <c r="R124" s="21">
        <f t="shared" si="18"/>
        <v>0</v>
      </c>
      <c r="S124" s="24"/>
      <c r="U124" s="25">
        <v>121</v>
      </c>
      <c r="V124" s="25">
        <f t="shared" si="19"/>
        <v>0.12000000000000009</v>
      </c>
      <c r="W124" s="25">
        <f t="shared" si="20"/>
        <v>0</v>
      </c>
      <c r="X124" s="25">
        <f t="shared" si="21"/>
        <v>0</v>
      </c>
      <c r="Y124" s="25">
        <f t="shared" si="22"/>
        <v>0</v>
      </c>
    </row>
    <row r="125" spans="12:25">
      <c r="L125" s="22">
        <f t="shared" si="13"/>
        <v>0.12100000000000009</v>
      </c>
      <c r="N125" s="21">
        <f t="shared" si="14"/>
        <v>0</v>
      </c>
      <c r="O125" s="21">
        <f t="shared" si="15"/>
        <v>0</v>
      </c>
      <c r="P125" s="21">
        <f t="shared" si="16"/>
        <v>0</v>
      </c>
      <c r="Q125" s="21">
        <f t="shared" si="17"/>
        <v>0</v>
      </c>
      <c r="R125" s="21">
        <f t="shared" si="18"/>
        <v>0</v>
      </c>
      <c r="S125" s="24"/>
      <c r="U125" s="25">
        <v>122</v>
      </c>
      <c r="V125" s="25">
        <f t="shared" si="19"/>
        <v>0.12100000000000009</v>
      </c>
      <c r="W125" s="25">
        <f t="shared" si="20"/>
        <v>0</v>
      </c>
      <c r="X125" s="25">
        <f t="shared" si="21"/>
        <v>0</v>
      </c>
      <c r="Y125" s="25">
        <f t="shared" si="22"/>
        <v>0</v>
      </c>
    </row>
    <row r="126" spans="12:25">
      <c r="L126" s="22">
        <f t="shared" si="13"/>
        <v>0.12200000000000009</v>
      </c>
      <c r="N126" s="21">
        <f t="shared" si="14"/>
        <v>0</v>
      </c>
      <c r="O126" s="21">
        <f t="shared" si="15"/>
        <v>0</v>
      </c>
      <c r="P126" s="21">
        <f t="shared" si="16"/>
        <v>0</v>
      </c>
      <c r="Q126" s="21">
        <f t="shared" si="17"/>
        <v>0</v>
      </c>
      <c r="R126" s="21">
        <f t="shared" si="18"/>
        <v>0</v>
      </c>
      <c r="S126" s="24"/>
      <c r="U126" s="25">
        <v>123</v>
      </c>
      <c r="V126" s="25">
        <f t="shared" si="19"/>
        <v>0.12200000000000009</v>
      </c>
      <c r="W126" s="25">
        <f t="shared" si="20"/>
        <v>0</v>
      </c>
      <c r="X126" s="25">
        <f t="shared" si="21"/>
        <v>0</v>
      </c>
      <c r="Y126" s="25">
        <f t="shared" si="22"/>
        <v>0</v>
      </c>
    </row>
    <row r="127" spans="12:25">
      <c r="L127" s="22">
        <f t="shared" si="13"/>
        <v>0.1230000000000001</v>
      </c>
      <c r="N127" s="21">
        <f t="shared" si="14"/>
        <v>0</v>
      </c>
      <c r="O127" s="21">
        <f t="shared" si="15"/>
        <v>0</v>
      </c>
      <c r="P127" s="21">
        <f t="shared" si="16"/>
        <v>0</v>
      </c>
      <c r="Q127" s="21">
        <f t="shared" si="17"/>
        <v>0</v>
      </c>
      <c r="R127" s="21">
        <f t="shared" si="18"/>
        <v>0</v>
      </c>
      <c r="S127" s="24"/>
      <c r="U127" s="25">
        <v>124</v>
      </c>
      <c r="V127" s="25">
        <f t="shared" si="19"/>
        <v>0.1230000000000001</v>
      </c>
      <c r="W127" s="25">
        <f t="shared" si="20"/>
        <v>0</v>
      </c>
      <c r="X127" s="25">
        <f t="shared" si="21"/>
        <v>0</v>
      </c>
      <c r="Y127" s="25">
        <f t="shared" si="22"/>
        <v>0</v>
      </c>
    </row>
    <row r="128" spans="12:25">
      <c r="L128" s="22">
        <f t="shared" si="13"/>
        <v>0.1240000000000001</v>
      </c>
      <c r="N128" s="21">
        <f t="shared" si="14"/>
        <v>0</v>
      </c>
      <c r="O128" s="21">
        <f t="shared" si="15"/>
        <v>0</v>
      </c>
      <c r="P128" s="21">
        <f t="shared" si="16"/>
        <v>0</v>
      </c>
      <c r="Q128" s="21">
        <f t="shared" si="17"/>
        <v>0</v>
      </c>
      <c r="R128" s="21">
        <f t="shared" si="18"/>
        <v>0</v>
      </c>
      <c r="S128" s="24"/>
      <c r="U128" s="25">
        <v>125</v>
      </c>
      <c r="V128" s="25">
        <f t="shared" si="19"/>
        <v>0.1240000000000001</v>
      </c>
      <c r="W128" s="25">
        <f t="shared" si="20"/>
        <v>0</v>
      </c>
      <c r="X128" s="25">
        <f t="shared" si="21"/>
        <v>0</v>
      </c>
      <c r="Y128" s="25">
        <f t="shared" si="22"/>
        <v>0</v>
      </c>
    </row>
    <row r="129" spans="12:25">
      <c r="L129" s="22">
        <f t="shared" si="13"/>
        <v>0.12500000000000008</v>
      </c>
      <c r="N129" s="21">
        <f t="shared" si="14"/>
        <v>0</v>
      </c>
      <c r="O129" s="21">
        <f t="shared" si="15"/>
        <v>0</v>
      </c>
      <c r="P129" s="21">
        <f t="shared" si="16"/>
        <v>0</v>
      </c>
      <c r="Q129" s="21">
        <f t="shared" si="17"/>
        <v>0</v>
      </c>
      <c r="R129" s="21">
        <f t="shared" si="18"/>
        <v>0</v>
      </c>
      <c r="S129" s="24"/>
      <c r="U129" s="25">
        <v>126</v>
      </c>
      <c r="V129" s="25">
        <f t="shared" si="19"/>
        <v>0.12500000000000008</v>
      </c>
      <c r="W129" s="25">
        <f t="shared" si="20"/>
        <v>0</v>
      </c>
      <c r="X129" s="25">
        <f t="shared" si="21"/>
        <v>0</v>
      </c>
      <c r="Y129" s="25">
        <f t="shared" si="22"/>
        <v>0</v>
      </c>
    </row>
    <row r="130" spans="12:25">
      <c r="L130" s="22">
        <f t="shared" si="13"/>
        <v>0.12600000000000008</v>
      </c>
      <c r="N130" s="21">
        <f t="shared" si="14"/>
        <v>0</v>
      </c>
      <c r="O130" s="21">
        <f t="shared" si="15"/>
        <v>0</v>
      </c>
      <c r="P130" s="21">
        <f t="shared" si="16"/>
        <v>0</v>
      </c>
      <c r="Q130" s="21">
        <f t="shared" si="17"/>
        <v>0</v>
      </c>
      <c r="R130" s="21">
        <f t="shared" si="18"/>
        <v>0</v>
      </c>
      <c r="S130" s="24"/>
      <c r="U130" s="25">
        <v>127</v>
      </c>
      <c r="V130" s="25">
        <f t="shared" si="19"/>
        <v>0.12600000000000008</v>
      </c>
      <c r="W130" s="25">
        <f t="shared" si="20"/>
        <v>0</v>
      </c>
      <c r="X130" s="25">
        <f t="shared" si="21"/>
        <v>0</v>
      </c>
      <c r="Y130" s="25">
        <f t="shared" si="22"/>
        <v>0</v>
      </c>
    </row>
    <row r="131" spans="12:25">
      <c r="L131" s="22">
        <f t="shared" si="13"/>
        <v>0.12700000000000009</v>
      </c>
      <c r="N131" s="21">
        <f t="shared" si="14"/>
        <v>0</v>
      </c>
      <c r="O131" s="21">
        <f t="shared" si="15"/>
        <v>0</v>
      </c>
      <c r="P131" s="21">
        <f t="shared" si="16"/>
        <v>0</v>
      </c>
      <c r="Q131" s="21">
        <f t="shared" si="17"/>
        <v>0</v>
      </c>
      <c r="R131" s="21">
        <f t="shared" si="18"/>
        <v>0</v>
      </c>
      <c r="S131" s="24"/>
      <c r="U131" s="25">
        <v>128</v>
      </c>
      <c r="V131" s="25">
        <f t="shared" si="19"/>
        <v>0.12700000000000009</v>
      </c>
      <c r="W131" s="25">
        <f t="shared" si="20"/>
        <v>0</v>
      </c>
      <c r="X131" s="25">
        <f t="shared" si="21"/>
        <v>0</v>
      </c>
      <c r="Y131" s="25">
        <f t="shared" si="22"/>
        <v>0</v>
      </c>
    </row>
    <row r="132" spans="12:25">
      <c r="L132" s="22">
        <f t="shared" si="13"/>
        <v>0.12800000000000009</v>
      </c>
      <c r="N132" s="21">
        <f t="shared" si="14"/>
        <v>0</v>
      </c>
      <c r="O132" s="21">
        <f t="shared" si="15"/>
        <v>0</v>
      </c>
      <c r="P132" s="21">
        <f t="shared" si="16"/>
        <v>0</v>
      </c>
      <c r="Q132" s="21">
        <f t="shared" si="17"/>
        <v>0</v>
      </c>
      <c r="R132" s="21">
        <f t="shared" si="18"/>
        <v>0</v>
      </c>
      <c r="S132" s="24"/>
      <c r="U132" s="25">
        <v>129</v>
      </c>
      <c r="V132" s="25">
        <f t="shared" si="19"/>
        <v>0.12800000000000009</v>
      </c>
      <c r="W132" s="25">
        <f t="shared" si="20"/>
        <v>0</v>
      </c>
      <c r="X132" s="25">
        <f t="shared" si="21"/>
        <v>0</v>
      </c>
      <c r="Y132" s="25">
        <f t="shared" si="22"/>
        <v>0</v>
      </c>
    </row>
    <row r="133" spans="12:25">
      <c r="L133" s="22">
        <f t="shared" si="13"/>
        <v>0.12900000000000009</v>
      </c>
      <c r="N133" s="21">
        <f t="shared" si="14"/>
        <v>0</v>
      </c>
      <c r="O133" s="21">
        <f t="shared" si="15"/>
        <v>0</v>
      </c>
      <c r="P133" s="21">
        <f t="shared" si="16"/>
        <v>0</v>
      </c>
      <c r="Q133" s="21">
        <f t="shared" si="17"/>
        <v>0</v>
      </c>
      <c r="R133" s="21">
        <f t="shared" si="18"/>
        <v>0</v>
      </c>
      <c r="S133" s="24"/>
      <c r="U133" s="25">
        <v>130</v>
      </c>
      <c r="V133" s="25">
        <f t="shared" si="19"/>
        <v>0.12900000000000009</v>
      </c>
      <c r="W133" s="25">
        <f t="shared" si="20"/>
        <v>0</v>
      </c>
      <c r="X133" s="25">
        <f t="shared" si="21"/>
        <v>0</v>
      </c>
      <c r="Y133" s="25">
        <f t="shared" si="22"/>
        <v>0</v>
      </c>
    </row>
    <row r="134" spans="12:25">
      <c r="L134" s="22">
        <f t="shared" ref="L134:L197" si="23">L133+0.001</f>
        <v>0.13000000000000009</v>
      </c>
      <c r="N134" s="21">
        <f t="shared" si="14"/>
        <v>0</v>
      </c>
      <c r="O134" s="21">
        <f t="shared" si="15"/>
        <v>0</v>
      </c>
      <c r="P134" s="21">
        <f t="shared" si="16"/>
        <v>0</v>
      </c>
      <c r="Q134" s="21">
        <f t="shared" si="17"/>
        <v>0</v>
      </c>
      <c r="R134" s="21">
        <f t="shared" si="18"/>
        <v>0</v>
      </c>
      <c r="S134" s="24"/>
      <c r="U134" s="25">
        <v>131</v>
      </c>
      <c r="V134" s="25">
        <f t="shared" si="19"/>
        <v>0.13000000000000009</v>
      </c>
      <c r="W134" s="25">
        <f t="shared" si="20"/>
        <v>0</v>
      </c>
      <c r="X134" s="25">
        <f t="shared" si="21"/>
        <v>0</v>
      </c>
      <c r="Y134" s="25">
        <f t="shared" si="22"/>
        <v>0</v>
      </c>
    </row>
    <row r="135" spans="12:25">
      <c r="L135" s="22">
        <f t="shared" si="23"/>
        <v>0.13100000000000009</v>
      </c>
      <c r="N135" s="21">
        <f t="shared" si="14"/>
        <v>0</v>
      </c>
      <c r="O135" s="21">
        <f t="shared" si="15"/>
        <v>0</v>
      </c>
      <c r="P135" s="21">
        <f t="shared" si="16"/>
        <v>0</v>
      </c>
      <c r="Q135" s="21">
        <f t="shared" si="17"/>
        <v>0</v>
      </c>
      <c r="R135" s="21">
        <f t="shared" si="18"/>
        <v>0</v>
      </c>
      <c r="S135" s="24"/>
      <c r="U135" s="25">
        <v>132</v>
      </c>
      <c r="V135" s="25">
        <f t="shared" si="19"/>
        <v>0.13100000000000009</v>
      </c>
      <c r="W135" s="25">
        <f t="shared" si="20"/>
        <v>0</v>
      </c>
      <c r="X135" s="25">
        <f t="shared" si="21"/>
        <v>0</v>
      </c>
      <c r="Y135" s="25">
        <f t="shared" si="22"/>
        <v>0</v>
      </c>
    </row>
    <row r="136" spans="12:25">
      <c r="L136" s="22">
        <f t="shared" si="23"/>
        <v>0.13200000000000009</v>
      </c>
      <c r="N136" s="21">
        <f t="shared" si="14"/>
        <v>0</v>
      </c>
      <c r="O136" s="21">
        <f t="shared" si="15"/>
        <v>0</v>
      </c>
      <c r="P136" s="21">
        <f t="shared" si="16"/>
        <v>0</v>
      </c>
      <c r="Q136" s="21">
        <f t="shared" si="17"/>
        <v>0</v>
      </c>
      <c r="R136" s="21">
        <f t="shared" si="18"/>
        <v>0</v>
      </c>
      <c r="S136" s="24"/>
      <c r="U136" s="25">
        <v>133</v>
      </c>
      <c r="V136" s="25">
        <f t="shared" si="19"/>
        <v>0.13200000000000009</v>
      </c>
      <c r="W136" s="25">
        <f t="shared" si="20"/>
        <v>0</v>
      </c>
      <c r="X136" s="25">
        <f t="shared" si="21"/>
        <v>0</v>
      </c>
      <c r="Y136" s="25">
        <f t="shared" si="22"/>
        <v>0</v>
      </c>
    </row>
    <row r="137" spans="12:25">
      <c r="L137" s="22">
        <f t="shared" si="23"/>
        <v>0.13300000000000009</v>
      </c>
      <c r="N137" s="21">
        <f t="shared" si="14"/>
        <v>0</v>
      </c>
      <c r="O137" s="21">
        <f t="shared" si="15"/>
        <v>0</v>
      </c>
      <c r="P137" s="21">
        <f t="shared" si="16"/>
        <v>0</v>
      </c>
      <c r="Q137" s="21">
        <f t="shared" si="17"/>
        <v>0</v>
      </c>
      <c r="R137" s="21">
        <f t="shared" si="18"/>
        <v>0</v>
      </c>
      <c r="S137" s="24"/>
      <c r="U137" s="25">
        <v>134</v>
      </c>
      <c r="V137" s="25">
        <f t="shared" si="19"/>
        <v>0.13300000000000009</v>
      </c>
      <c r="W137" s="25">
        <f t="shared" si="20"/>
        <v>0</v>
      </c>
      <c r="X137" s="25">
        <f t="shared" si="21"/>
        <v>0</v>
      </c>
      <c r="Y137" s="25">
        <f t="shared" si="22"/>
        <v>0</v>
      </c>
    </row>
    <row r="138" spans="12:25">
      <c r="L138" s="22">
        <f t="shared" si="23"/>
        <v>0.13400000000000009</v>
      </c>
      <c r="N138" s="21">
        <f t="shared" si="14"/>
        <v>0</v>
      </c>
      <c r="O138" s="21">
        <f t="shared" si="15"/>
        <v>0</v>
      </c>
      <c r="P138" s="21">
        <f t="shared" si="16"/>
        <v>0</v>
      </c>
      <c r="Q138" s="21">
        <f t="shared" si="17"/>
        <v>0</v>
      </c>
      <c r="R138" s="21">
        <f t="shared" si="18"/>
        <v>0</v>
      </c>
      <c r="S138" s="24"/>
      <c r="U138" s="25">
        <v>135</v>
      </c>
      <c r="V138" s="25">
        <f t="shared" si="19"/>
        <v>0.13400000000000009</v>
      </c>
      <c r="W138" s="25">
        <f t="shared" si="20"/>
        <v>0</v>
      </c>
      <c r="X138" s="25">
        <f t="shared" si="21"/>
        <v>0</v>
      </c>
      <c r="Y138" s="25">
        <f t="shared" si="22"/>
        <v>0</v>
      </c>
    </row>
    <row r="139" spans="12:25">
      <c r="L139" s="22">
        <f t="shared" si="23"/>
        <v>0.13500000000000009</v>
      </c>
      <c r="N139" s="21">
        <f t="shared" si="14"/>
        <v>0</v>
      </c>
      <c r="O139" s="21">
        <f t="shared" si="15"/>
        <v>0</v>
      </c>
      <c r="P139" s="21">
        <f t="shared" si="16"/>
        <v>0</v>
      </c>
      <c r="Q139" s="21">
        <f t="shared" si="17"/>
        <v>0</v>
      </c>
      <c r="R139" s="21">
        <f t="shared" si="18"/>
        <v>0</v>
      </c>
      <c r="S139" s="24"/>
      <c r="U139" s="25">
        <v>136</v>
      </c>
      <c r="V139" s="25">
        <f t="shared" si="19"/>
        <v>0.13500000000000009</v>
      </c>
      <c r="W139" s="25">
        <f t="shared" si="20"/>
        <v>0</v>
      </c>
      <c r="X139" s="25">
        <f t="shared" si="21"/>
        <v>0</v>
      </c>
      <c r="Y139" s="25">
        <f t="shared" si="22"/>
        <v>0</v>
      </c>
    </row>
    <row r="140" spans="12:25">
      <c r="L140" s="22">
        <f t="shared" si="23"/>
        <v>0.13600000000000009</v>
      </c>
      <c r="N140" s="21">
        <f t="shared" si="14"/>
        <v>0</v>
      </c>
      <c r="O140" s="21">
        <f t="shared" si="15"/>
        <v>0</v>
      </c>
      <c r="P140" s="21">
        <f t="shared" si="16"/>
        <v>0</v>
      </c>
      <c r="Q140" s="21">
        <f t="shared" si="17"/>
        <v>0</v>
      </c>
      <c r="R140" s="21">
        <f t="shared" si="18"/>
        <v>0</v>
      </c>
      <c r="S140" s="24"/>
      <c r="U140" s="25">
        <v>137</v>
      </c>
      <c r="V140" s="25">
        <f t="shared" si="19"/>
        <v>0.13600000000000009</v>
      </c>
      <c r="W140" s="25">
        <f t="shared" si="20"/>
        <v>0</v>
      </c>
      <c r="X140" s="25">
        <f t="shared" si="21"/>
        <v>0</v>
      </c>
      <c r="Y140" s="25">
        <f t="shared" si="22"/>
        <v>0</v>
      </c>
    </row>
    <row r="141" spans="12:25">
      <c r="L141" s="22">
        <f t="shared" si="23"/>
        <v>0.13700000000000009</v>
      </c>
      <c r="N141" s="21">
        <f t="shared" si="14"/>
        <v>0</v>
      </c>
      <c r="O141" s="21">
        <f t="shared" si="15"/>
        <v>0</v>
      </c>
      <c r="P141" s="21">
        <f t="shared" si="16"/>
        <v>0</v>
      </c>
      <c r="Q141" s="21">
        <f t="shared" si="17"/>
        <v>0</v>
      </c>
      <c r="R141" s="21">
        <f t="shared" si="18"/>
        <v>0</v>
      </c>
      <c r="S141" s="24"/>
      <c r="U141" s="25">
        <v>138</v>
      </c>
      <c r="V141" s="25">
        <f t="shared" si="19"/>
        <v>0.13700000000000009</v>
      </c>
      <c r="W141" s="25">
        <f t="shared" si="20"/>
        <v>0</v>
      </c>
      <c r="X141" s="25">
        <f t="shared" si="21"/>
        <v>0</v>
      </c>
      <c r="Y141" s="25">
        <f t="shared" si="22"/>
        <v>0</v>
      </c>
    </row>
    <row r="142" spans="12:25">
      <c r="L142" s="22">
        <f t="shared" si="23"/>
        <v>0.13800000000000009</v>
      </c>
      <c r="N142" s="21">
        <f t="shared" si="14"/>
        <v>0</v>
      </c>
      <c r="O142" s="21">
        <f t="shared" si="15"/>
        <v>0</v>
      </c>
      <c r="P142" s="21">
        <f t="shared" si="16"/>
        <v>0</v>
      </c>
      <c r="Q142" s="21">
        <f t="shared" si="17"/>
        <v>0</v>
      </c>
      <c r="R142" s="21">
        <f t="shared" si="18"/>
        <v>0</v>
      </c>
      <c r="S142" s="24"/>
      <c r="U142" s="25">
        <v>139</v>
      </c>
      <c r="V142" s="25">
        <f t="shared" si="19"/>
        <v>0.13800000000000009</v>
      </c>
      <c r="W142" s="25">
        <f t="shared" si="20"/>
        <v>0</v>
      </c>
      <c r="X142" s="25">
        <f t="shared" si="21"/>
        <v>0</v>
      </c>
      <c r="Y142" s="25">
        <f t="shared" si="22"/>
        <v>0</v>
      </c>
    </row>
    <row r="143" spans="12:25">
      <c r="L143" s="22">
        <f t="shared" si="23"/>
        <v>0.1390000000000001</v>
      </c>
      <c r="N143" s="21">
        <f t="shared" si="14"/>
        <v>0</v>
      </c>
      <c r="O143" s="21">
        <f t="shared" si="15"/>
        <v>0</v>
      </c>
      <c r="P143" s="21">
        <f t="shared" si="16"/>
        <v>0</v>
      </c>
      <c r="Q143" s="21">
        <f t="shared" si="17"/>
        <v>0</v>
      </c>
      <c r="R143" s="21">
        <f t="shared" si="18"/>
        <v>0</v>
      </c>
      <c r="S143" s="24"/>
      <c r="U143" s="25">
        <v>140</v>
      </c>
      <c r="V143" s="25">
        <f t="shared" si="19"/>
        <v>0.1390000000000001</v>
      </c>
      <c r="W143" s="25">
        <f t="shared" si="20"/>
        <v>0</v>
      </c>
      <c r="X143" s="25">
        <f t="shared" si="21"/>
        <v>0</v>
      </c>
      <c r="Y143" s="25">
        <f t="shared" si="22"/>
        <v>0</v>
      </c>
    </row>
    <row r="144" spans="12:25">
      <c r="L144" s="22">
        <f t="shared" si="23"/>
        <v>0.1400000000000001</v>
      </c>
      <c r="N144" s="21">
        <f t="shared" si="14"/>
        <v>0</v>
      </c>
      <c r="O144" s="21">
        <f t="shared" si="15"/>
        <v>0</v>
      </c>
      <c r="P144" s="21">
        <f t="shared" si="16"/>
        <v>0</v>
      </c>
      <c r="Q144" s="21">
        <f t="shared" si="17"/>
        <v>0</v>
      </c>
      <c r="R144" s="21">
        <f t="shared" si="18"/>
        <v>0</v>
      </c>
      <c r="S144" s="24"/>
      <c r="U144" s="25">
        <v>141</v>
      </c>
      <c r="V144" s="25">
        <f t="shared" si="19"/>
        <v>0.1400000000000001</v>
      </c>
      <c r="W144" s="25">
        <f t="shared" si="20"/>
        <v>0</v>
      </c>
      <c r="X144" s="25">
        <f t="shared" si="21"/>
        <v>0</v>
      </c>
      <c r="Y144" s="25">
        <f t="shared" si="22"/>
        <v>0</v>
      </c>
    </row>
    <row r="145" spans="12:25">
      <c r="L145" s="22">
        <f t="shared" si="23"/>
        <v>0.1410000000000001</v>
      </c>
      <c r="N145" s="21">
        <f t="shared" si="14"/>
        <v>0</v>
      </c>
      <c r="O145" s="21">
        <f t="shared" si="15"/>
        <v>0</v>
      </c>
      <c r="P145" s="21">
        <f t="shared" si="16"/>
        <v>0</v>
      </c>
      <c r="Q145" s="21">
        <f t="shared" si="17"/>
        <v>0</v>
      </c>
      <c r="R145" s="21">
        <f t="shared" si="18"/>
        <v>0</v>
      </c>
      <c r="S145" s="24"/>
      <c r="U145" s="25">
        <v>142</v>
      </c>
      <c r="V145" s="25">
        <f t="shared" si="19"/>
        <v>0.1410000000000001</v>
      </c>
      <c r="W145" s="25">
        <f t="shared" si="20"/>
        <v>0</v>
      </c>
      <c r="X145" s="25">
        <f t="shared" si="21"/>
        <v>0</v>
      </c>
      <c r="Y145" s="25">
        <f t="shared" si="22"/>
        <v>0</v>
      </c>
    </row>
    <row r="146" spans="12:25">
      <c r="L146" s="22">
        <f t="shared" si="23"/>
        <v>0.1420000000000001</v>
      </c>
      <c r="N146" s="21">
        <f t="shared" si="14"/>
        <v>0</v>
      </c>
      <c r="O146" s="21">
        <f t="shared" si="15"/>
        <v>0</v>
      </c>
      <c r="P146" s="21">
        <f t="shared" si="16"/>
        <v>0</v>
      </c>
      <c r="Q146" s="21">
        <f t="shared" si="17"/>
        <v>0</v>
      </c>
      <c r="R146" s="21">
        <f t="shared" si="18"/>
        <v>0</v>
      </c>
      <c r="S146" s="24"/>
      <c r="U146" s="25">
        <v>143</v>
      </c>
      <c r="V146" s="25">
        <f t="shared" si="19"/>
        <v>0.1420000000000001</v>
      </c>
      <c r="W146" s="25">
        <f t="shared" si="20"/>
        <v>0</v>
      </c>
      <c r="X146" s="25">
        <f t="shared" si="21"/>
        <v>0</v>
      </c>
      <c r="Y146" s="25">
        <f t="shared" si="22"/>
        <v>0</v>
      </c>
    </row>
    <row r="147" spans="12:25">
      <c r="L147" s="22">
        <f t="shared" si="23"/>
        <v>0.1430000000000001</v>
      </c>
      <c r="N147" s="21">
        <f t="shared" si="14"/>
        <v>0</v>
      </c>
      <c r="O147" s="21">
        <f t="shared" si="15"/>
        <v>0</v>
      </c>
      <c r="P147" s="21">
        <f t="shared" si="16"/>
        <v>0</v>
      </c>
      <c r="Q147" s="21">
        <f t="shared" si="17"/>
        <v>0</v>
      </c>
      <c r="R147" s="21">
        <f t="shared" si="18"/>
        <v>0</v>
      </c>
      <c r="S147" s="24"/>
      <c r="U147" s="25">
        <v>144</v>
      </c>
      <c r="V147" s="25">
        <f t="shared" si="19"/>
        <v>0.1430000000000001</v>
      </c>
      <c r="W147" s="25">
        <f t="shared" si="20"/>
        <v>0</v>
      </c>
      <c r="X147" s="25">
        <f t="shared" si="21"/>
        <v>0</v>
      </c>
      <c r="Y147" s="25">
        <f t="shared" si="22"/>
        <v>0</v>
      </c>
    </row>
    <row r="148" spans="12:25">
      <c r="L148" s="22">
        <f t="shared" si="23"/>
        <v>0.1440000000000001</v>
      </c>
      <c r="N148" s="21">
        <f t="shared" si="14"/>
        <v>0</v>
      </c>
      <c r="O148" s="21">
        <f t="shared" si="15"/>
        <v>0</v>
      </c>
      <c r="P148" s="21">
        <f t="shared" si="16"/>
        <v>0</v>
      </c>
      <c r="Q148" s="21">
        <f t="shared" si="17"/>
        <v>0</v>
      </c>
      <c r="R148" s="21">
        <f t="shared" si="18"/>
        <v>0</v>
      </c>
      <c r="S148" s="24"/>
      <c r="U148" s="25">
        <v>145</v>
      </c>
      <c r="V148" s="25">
        <f t="shared" si="19"/>
        <v>0.1440000000000001</v>
      </c>
      <c r="W148" s="25">
        <f t="shared" si="20"/>
        <v>0</v>
      </c>
      <c r="X148" s="25">
        <f t="shared" si="21"/>
        <v>0</v>
      </c>
      <c r="Y148" s="25">
        <f t="shared" si="22"/>
        <v>0</v>
      </c>
    </row>
    <row r="149" spans="12:25">
      <c r="L149" s="22">
        <f t="shared" si="23"/>
        <v>0.1450000000000001</v>
      </c>
      <c r="N149" s="21">
        <f t="shared" si="14"/>
        <v>0</v>
      </c>
      <c r="O149" s="21">
        <f t="shared" si="15"/>
        <v>0</v>
      </c>
      <c r="P149" s="21">
        <f t="shared" si="16"/>
        <v>0</v>
      </c>
      <c r="Q149" s="21">
        <f t="shared" si="17"/>
        <v>0</v>
      </c>
      <c r="R149" s="21">
        <f t="shared" si="18"/>
        <v>0</v>
      </c>
      <c r="S149" s="24"/>
      <c r="U149" s="25">
        <v>146</v>
      </c>
      <c r="V149" s="25">
        <f t="shared" si="19"/>
        <v>0.1450000000000001</v>
      </c>
      <c r="W149" s="25">
        <f t="shared" si="20"/>
        <v>0</v>
      </c>
      <c r="X149" s="25">
        <f t="shared" si="21"/>
        <v>0</v>
      </c>
      <c r="Y149" s="25">
        <f t="shared" si="22"/>
        <v>0</v>
      </c>
    </row>
    <row r="150" spans="12:25">
      <c r="L150" s="22">
        <f t="shared" si="23"/>
        <v>0.1460000000000001</v>
      </c>
      <c r="N150" s="21">
        <f t="shared" si="14"/>
        <v>0</v>
      </c>
      <c r="O150" s="21">
        <f t="shared" si="15"/>
        <v>0</v>
      </c>
      <c r="P150" s="21">
        <f t="shared" si="16"/>
        <v>0</v>
      </c>
      <c r="Q150" s="21">
        <f t="shared" si="17"/>
        <v>0</v>
      </c>
      <c r="R150" s="21">
        <f t="shared" si="18"/>
        <v>0</v>
      </c>
      <c r="S150" s="24"/>
      <c r="U150" s="25">
        <v>147</v>
      </c>
      <c r="V150" s="25">
        <f t="shared" si="19"/>
        <v>0.1460000000000001</v>
      </c>
      <c r="W150" s="25">
        <f t="shared" si="20"/>
        <v>0</v>
      </c>
      <c r="X150" s="25">
        <f t="shared" si="21"/>
        <v>0</v>
      </c>
      <c r="Y150" s="25">
        <f t="shared" si="22"/>
        <v>0</v>
      </c>
    </row>
    <row r="151" spans="12:25">
      <c r="L151" s="22">
        <f t="shared" si="23"/>
        <v>0.1470000000000001</v>
      </c>
      <c r="N151" s="21">
        <f t="shared" si="14"/>
        <v>0</v>
      </c>
      <c r="O151" s="21">
        <f t="shared" si="15"/>
        <v>0</v>
      </c>
      <c r="P151" s="21">
        <f t="shared" si="16"/>
        <v>0</v>
      </c>
      <c r="Q151" s="21">
        <f t="shared" si="17"/>
        <v>0</v>
      </c>
      <c r="R151" s="21">
        <f t="shared" si="18"/>
        <v>0</v>
      </c>
      <c r="S151" s="24"/>
      <c r="U151" s="25">
        <v>148</v>
      </c>
      <c r="V151" s="25">
        <f t="shared" si="19"/>
        <v>0.1470000000000001</v>
      </c>
      <c r="W151" s="25">
        <f t="shared" si="20"/>
        <v>0</v>
      </c>
      <c r="X151" s="25">
        <f t="shared" si="21"/>
        <v>0</v>
      </c>
      <c r="Y151" s="25">
        <f t="shared" si="22"/>
        <v>0</v>
      </c>
    </row>
    <row r="152" spans="12:25">
      <c r="L152" s="22">
        <f t="shared" si="23"/>
        <v>0.1480000000000001</v>
      </c>
      <c r="N152" s="21">
        <f t="shared" si="14"/>
        <v>0</v>
      </c>
      <c r="O152" s="21">
        <f t="shared" si="15"/>
        <v>0</v>
      </c>
      <c r="P152" s="21">
        <f t="shared" si="16"/>
        <v>0</v>
      </c>
      <c r="Q152" s="21">
        <f t="shared" si="17"/>
        <v>0</v>
      </c>
      <c r="R152" s="21">
        <f t="shared" si="18"/>
        <v>0</v>
      </c>
      <c r="S152" s="24"/>
      <c r="U152" s="25">
        <v>149</v>
      </c>
      <c r="V152" s="25">
        <f t="shared" si="19"/>
        <v>0.1480000000000001</v>
      </c>
      <c r="W152" s="25">
        <f t="shared" si="20"/>
        <v>0</v>
      </c>
      <c r="X152" s="25">
        <f t="shared" si="21"/>
        <v>0</v>
      </c>
      <c r="Y152" s="25">
        <f t="shared" si="22"/>
        <v>0</v>
      </c>
    </row>
    <row r="153" spans="12:25">
      <c r="L153" s="22">
        <f t="shared" si="23"/>
        <v>0.1490000000000001</v>
      </c>
      <c r="N153" s="21">
        <f t="shared" si="14"/>
        <v>0</v>
      </c>
      <c r="O153" s="21">
        <f t="shared" si="15"/>
        <v>0</v>
      </c>
      <c r="P153" s="21">
        <f t="shared" si="16"/>
        <v>0</v>
      </c>
      <c r="Q153" s="21">
        <f t="shared" si="17"/>
        <v>0</v>
      </c>
      <c r="R153" s="21">
        <f t="shared" si="18"/>
        <v>0</v>
      </c>
      <c r="S153" s="24"/>
      <c r="U153" s="25">
        <v>150</v>
      </c>
      <c r="V153" s="25">
        <f t="shared" si="19"/>
        <v>0.1490000000000001</v>
      </c>
      <c r="W153" s="25">
        <f t="shared" si="20"/>
        <v>0</v>
      </c>
      <c r="X153" s="25">
        <f t="shared" si="21"/>
        <v>0</v>
      </c>
      <c r="Y153" s="25">
        <f t="shared" si="22"/>
        <v>0</v>
      </c>
    </row>
    <row r="154" spans="12:25">
      <c r="L154" s="22">
        <f t="shared" si="23"/>
        <v>0.15000000000000011</v>
      </c>
      <c r="N154" s="21">
        <f t="shared" si="14"/>
        <v>0</v>
      </c>
      <c r="O154" s="21">
        <f t="shared" si="15"/>
        <v>0</v>
      </c>
      <c r="P154" s="21">
        <f t="shared" si="16"/>
        <v>0</v>
      </c>
      <c r="Q154" s="21">
        <f t="shared" si="17"/>
        <v>0</v>
      </c>
      <c r="R154" s="21">
        <f t="shared" si="18"/>
        <v>0</v>
      </c>
      <c r="S154" s="24"/>
      <c r="U154" s="25">
        <v>151</v>
      </c>
      <c r="V154" s="25">
        <f t="shared" si="19"/>
        <v>0.15000000000000011</v>
      </c>
      <c r="W154" s="25">
        <f t="shared" si="20"/>
        <v>0</v>
      </c>
      <c r="X154" s="25">
        <f t="shared" si="21"/>
        <v>0</v>
      </c>
      <c r="Y154" s="25">
        <f t="shared" si="22"/>
        <v>0</v>
      </c>
    </row>
    <row r="155" spans="12:25">
      <c r="L155" s="22">
        <f t="shared" si="23"/>
        <v>0.15100000000000011</v>
      </c>
      <c r="N155" s="21">
        <f t="shared" si="14"/>
        <v>0</v>
      </c>
      <c r="O155" s="21">
        <f t="shared" si="15"/>
        <v>0</v>
      </c>
      <c r="P155" s="21">
        <f t="shared" si="16"/>
        <v>0</v>
      </c>
      <c r="Q155" s="21">
        <f t="shared" si="17"/>
        <v>0</v>
      </c>
      <c r="R155" s="21">
        <f t="shared" si="18"/>
        <v>0</v>
      </c>
      <c r="S155" s="24"/>
      <c r="U155" s="25">
        <v>152</v>
      </c>
      <c r="V155" s="25">
        <f t="shared" si="19"/>
        <v>0.15100000000000011</v>
      </c>
      <c r="W155" s="25">
        <f t="shared" si="20"/>
        <v>0</v>
      </c>
      <c r="X155" s="25">
        <f t="shared" si="21"/>
        <v>0</v>
      </c>
      <c r="Y155" s="25">
        <f t="shared" si="22"/>
        <v>0</v>
      </c>
    </row>
    <row r="156" spans="12:25">
      <c r="L156" s="22">
        <f t="shared" si="23"/>
        <v>0.15200000000000011</v>
      </c>
      <c r="N156" s="21">
        <f t="shared" si="14"/>
        <v>0</v>
      </c>
      <c r="O156" s="21">
        <f t="shared" si="15"/>
        <v>0</v>
      </c>
      <c r="P156" s="21">
        <f t="shared" si="16"/>
        <v>0</v>
      </c>
      <c r="Q156" s="21">
        <f t="shared" si="17"/>
        <v>0</v>
      </c>
      <c r="R156" s="21">
        <f t="shared" si="18"/>
        <v>0</v>
      </c>
      <c r="S156" s="24"/>
      <c r="U156" s="25">
        <v>153</v>
      </c>
      <c r="V156" s="25">
        <f t="shared" si="19"/>
        <v>0.15200000000000011</v>
      </c>
      <c r="W156" s="25">
        <f t="shared" si="20"/>
        <v>0</v>
      </c>
      <c r="X156" s="25">
        <f t="shared" si="21"/>
        <v>0</v>
      </c>
      <c r="Y156" s="25">
        <f t="shared" si="22"/>
        <v>0</v>
      </c>
    </row>
    <row r="157" spans="12:25">
      <c r="L157" s="22">
        <f t="shared" si="23"/>
        <v>0.15300000000000011</v>
      </c>
      <c r="N157" s="21">
        <f t="shared" si="14"/>
        <v>0</v>
      </c>
      <c r="O157" s="21">
        <f t="shared" si="15"/>
        <v>0</v>
      </c>
      <c r="P157" s="21">
        <f t="shared" si="16"/>
        <v>0</v>
      </c>
      <c r="Q157" s="21">
        <f t="shared" si="17"/>
        <v>0</v>
      </c>
      <c r="R157" s="21">
        <f t="shared" si="18"/>
        <v>0</v>
      </c>
      <c r="S157" s="24"/>
      <c r="U157" s="25">
        <v>154</v>
      </c>
      <c r="V157" s="25">
        <f t="shared" si="19"/>
        <v>0.15300000000000011</v>
      </c>
      <c r="W157" s="25">
        <f t="shared" si="20"/>
        <v>0</v>
      </c>
      <c r="X157" s="25">
        <f t="shared" si="21"/>
        <v>0</v>
      </c>
      <c r="Y157" s="25">
        <f t="shared" si="22"/>
        <v>0</v>
      </c>
    </row>
    <row r="158" spans="12:25">
      <c r="L158" s="22">
        <f t="shared" si="23"/>
        <v>0.15400000000000011</v>
      </c>
      <c r="N158" s="21">
        <f t="shared" si="14"/>
        <v>0</v>
      </c>
      <c r="O158" s="21">
        <f t="shared" si="15"/>
        <v>0</v>
      </c>
      <c r="P158" s="21">
        <f t="shared" si="16"/>
        <v>0</v>
      </c>
      <c r="Q158" s="21">
        <f t="shared" si="17"/>
        <v>0</v>
      </c>
      <c r="R158" s="21">
        <f t="shared" si="18"/>
        <v>0</v>
      </c>
      <c r="S158" s="24"/>
      <c r="U158" s="25">
        <v>155</v>
      </c>
      <c r="V158" s="25">
        <f t="shared" si="19"/>
        <v>0.15400000000000011</v>
      </c>
      <c r="W158" s="25">
        <f t="shared" si="20"/>
        <v>0</v>
      </c>
      <c r="X158" s="25">
        <f t="shared" si="21"/>
        <v>0</v>
      </c>
      <c r="Y158" s="25">
        <f t="shared" si="22"/>
        <v>0</v>
      </c>
    </row>
    <row r="159" spans="12:25">
      <c r="L159" s="22">
        <f t="shared" si="23"/>
        <v>0.15500000000000011</v>
      </c>
      <c r="N159" s="21">
        <f t="shared" si="14"/>
        <v>0</v>
      </c>
      <c r="O159" s="21">
        <f t="shared" si="15"/>
        <v>0</v>
      </c>
      <c r="P159" s="21">
        <f t="shared" si="16"/>
        <v>0</v>
      </c>
      <c r="Q159" s="21">
        <f t="shared" si="17"/>
        <v>0</v>
      </c>
      <c r="R159" s="21">
        <f t="shared" si="18"/>
        <v>0</v>
      </c>
      <c r="S159" s="24"/>
      <c r="U159" s="25">
        <v>156</v>
      </c>
      <c r="V159" s="25">
        <f t="shared" si="19"/>
        <v>0.15500000000000011</v>
      </c>
      <c r="W159" s="25">
        <f t="shared" si="20"/>
        <v>0</v>
      </c>
      <c r="X159" s="25">
        <f t="shared" si="21"/>
        <v>0</v>
      </c>
      <c r="Y159" s="25">
        <f t="shared" si="22"/>
        <v>0</v>
      </c>
    </row>
    <row r="160" spans="12:25">
      <c r="L160" s="22">
        <f t="shared" si="23"/>
        <v>0.15600000000000011</v>
      </c>
      <c r="N160" s="21">
        <f t="shared" si="14"/>
        <v>0</v>
      </c>
      <c r="O160" s="21">
        <f t="shared" si="15"/>
        <v>0</v>
      </c>
      <c r="P160" s="21">
        <f t="shared" si="16"/>
        <v>0</v>
      </c>
      <c r="Q160" s="21">
        <f t="shared" si="17"/>
        <v>0</v>
      </c>
      <c r="R160" s="21">
        <f t="shared" si="18"/>
        <v>0</v>
      </c>
      <c r="S160" s="24"/>
      <c r="U160" s="25">
        <v>157</v>
      </c>
      <c r="V160" s="25">
        <f t="shared" si="19"/>
        <v>0.15600000000000011</v>
      </c>
      <c r="W160" s="25">
        <f t="shared" si="20"/>
        <v>0</v>
      </c>
      <c r="X160" s="25">
        <f t="shared" si="21"/>
        <v>0</v>
      </c>
      <c r="Y160" s="25">
        <f t="shared" si="22"/>
        <v>0</v>
      </c>
    </row>
    <row r="161" spans="12:25">
      <c r="L161" s="22">
        <f t="shared" si="23"/>
        <v>0.15700000000000011</v>
      </c>
      <c r="N161" s="21">
        <f t="shared" si="14"/>
        <v>0</v>
      </c>
      <c r="O161" s="21">
        <f t="shared" si="15"/>
        <v>0</v>
      </c>
      <c r="P161" s="21">
        <f t="shared" si="16"/>
        <v>0</v>
      </c>
      <c r="Q161" s="21">
        <f t="shared" si="17"/>
        <v>0</v>
      </c>
      <c r="R161" s="21">
        <f t="shared" si="18"/>
        <v>0</v>
      </c>
      <c r="S161" s="24"/>
      <c r="U161" s="25">
        <v>158</v>
      </c>
      <c r="V161" s="25">
        <f t="shared" si="19"/>
        <v>0.15700000000000011</v>
      </c>
      <c r="W161" s="25">
        <f t="shared" si="20"/>
        <v>0</v>
      </c>
      <c r="X161" s="25">
        <f t="shared" si="21"/>
        <v>0</v>
      </c>
      <c r="Y161" s="25">
        <f t="shared" si="22"/>
        <v>0</v>
      </c>
    </row>
    <row r="162" spans="12:25">
      <c r="L162" s="22">
        <f t="shared" si="23"/>
        <v>0.15800000000000011</v>
      </c>
      <c r="N162" s="21">
        <f t="shared" si="14"/>
        <v>0</v>
      </c>
      <c r="O162" s="21">
        <f t="shared" si="15"/>
        <v>0</v>
      </c>
      <c r="P162" s="21">
        <f t="shared" si="16"/>
        <v>0</v>
      </c>
      <c r="Q162" s="21">
        <f t="shared" si="17"/>
        <v>0</v>
      </c>
      <c r="R162" s="21">
        <f t="shared" si="18"/>
        <v>0</v>
      </c>
      <c r="S162" s="24"/>
      <c r="U162" s="25">
        <v>159</v>
      </c>
      <c r="V162" s="25">
        <f t="shared" si="19"/>
        <v>0.15800000000000011</v>
      </c>
      <c r="W162" s="25">
        <f t="shared" si="20"/>
        <v>0</v>
      </c>
      <c r="X162" s="25">
        <f t="shared" si="21"/>
        <v>0</v>
      </c>
      <c r="Y162" s="25">
        <f t="shared" si="22"/>
        <v>0</v>
      </c>
    </row>
    <row r="163" spans="12:25">
      <c r="L163" s="22">
        <f t="shared" si="23"/>
        <v>0.15900000000000011</v>
      </c>
      <c r="N163" s="21">
        <f t="shared" si="14"/>
        <v>0</v>
      </c>
      <c r="O163" s="21">
        <f t="shared" si="15"/>
        <v>0</v>
      </c>
      <c r="P163" s="21">
        <f t="shared" si="16"/>
        <v>0</v>
      </c>
      <c r="Q163" s="21">
        <f t="shared" si="17"/>
        <v>0</v>
      </c>
      <c r="R163" s="21">
        <f t="shared" si="18"/>
        <v>0</v>
      </c>
      <c r="S163" s="24"/>
      <c r="U163" s="25">
        <v>160</v>
      </c>
      <c r="V163" s="25">
        <f t="shared" si="19"/>
        <v>0.15900000000000011</v>
      </c>
      <c r="W163" s="25">
        <f t="shared" si="20"/>
        <v>0</v>
      </c>
      <c r="X163" s="25">
        <f t="shared" si="21"/>
        <v>0</v>
      </c>
      <c r="Y163" s="25">
        <f t="shared" si="22"/>
        <v>0</v>
      </c>
    </row>
    <row r="164" spans="12:25">
      <c r="L164" s="22">
        <f t="shared" si="23"/>
        <v>0.16000000000000011</v>
      </c>
      <c r="N164" s="21">
        <f t="shared" si="14"/>
        <v>0</v>
      </c>
      <c r="O164" s="21">
        <f t="shared" si="15"/>
        <v>0</v>
      </c>
      <c r="P164" s="21">
        <f t="shared" si="16"/>
        <v>0</v>
      </c>
      <c r="Q164" s="21">
        <f t="shared" si="17"/>
        <v>0</v>
      </c>
      <c r="R164" s="21">
        <f t="shared" si="18"/>
        <v>0</v>
      </c>
      <c r="S164" s="24"/>
      <c r="U164" s="25">
        <v>161</v>
      </c>
      <c r="V164" s="25">
        <f t="shared" si="19"/>
        <v>0.16000000000000011</v>
      </c>
      <c r="W164" s="25">
        <f t="shared" si="20"/>
        <v>0</v>
      </c>
      <c r="X164" s="25">
        <f t="shared" si="21"/>
        <v>0</v>
      </c>
      <c r="Y164" s="25">
        <f t="shared" si="22"/>
        <v>0</v>
      </c>
    </row>
    <row r="165" spans="12:25">
      <c r="L165" s="22">
        <f t="shared" si="23"/>
        <v>0.16100000000000012</v>
      </c>
      <c r="N165" s="21">
        <f t="shared" si="14"/>
        <v>0</v>
      </c>
      <c r="O165" s="21">
        <f t="shared" si="15"/>
        <v>0</v>
      </c>
      <c r="P165" s="21">
        <f t="shared" si="16"/>
        <v>0</v>
      </c>
      <c r="Q165" s="21">
        <f t="shared" si="17"/>
        <v>0</v>
      </c>
      <c r="R165" s="21">
        <f t="shared" si="18"/>
        <v>0</v>
      </c>
      <c r="S165" s="24"/>
      <c r="U165" s="25">
        <v>162</v>
      </c>
      <c r="V165" s="25">
        <f t="shared" si="19"/>
        <v>0.16100000000000012</v>
      </c>
      <c r="W165" s="25">
        <f t="shared" si="20"/>
        <v>0</v>
      </c>
      <c r="X165" s="25">
        <f t="shared" si="21"/>
        <v>0</v>
      </c>
      <c r="Y165" s="25">
        <f t="shared" si="22"/>
        <v>0</v>
      </c>
    </row>
    <row r="166" spans="12:25">
      <c r="L166" s="22">
        <f t="shared" si="23"/>
        <v>0.16200000000000012</v>
      </c>
      <c r="N166" s="21">
        <f t="shared" si="14"/>
        <v>0</v>
      </c>
      <c r="O166" s="21">
        <f t="shared" si="15"/>
        <v>0</v>
      </c>
      <c r="P166" s="21">
        <f t="shared" si="16"/>
        <v>0</v>
      </c>
      <c r="Q166" s="21">
        <f t="shared" si="17"/>
        <v>0</v>
      </c>
      <c r="R166" s="21">
        <f t="shared" si="18"/>
        <v>0</v>
      </c>
      <c r="S166" s="24"/>
      <c r="U166" s="25">
        <v>163</v>
      </c>
      <c r="V166" s="25">
        <f t="shared" si="19"/>
        <v>0.16200000000000012</v>
      </c>
      <c r="W166" s="25">
        <f t="shared" si="20"/>
        <v>0</v>
      </c>
      <c r="X166" s="25">
        <f t="shared" si="21"/>
        <v>0</v>
      </c>
      <c r="Y166" s="25">
        <f t="shared" si="22"/>
        <v>0</v>
      </c>
    </row>
    <row r="167" spans="12:25">
      <c r="L167" s="22">
        <f t="shared" si="23"/>
        <v>0.16300000000000012</v>
      </c>
      <c r="N167" s="21">
        <f t="shared" si="14"/>
        <v>0</v>
      </c>
      <c r="O167" s="21">
        <f t="shared" si="15"/>
        <v>0</v>
      </c>
      <c r="P167" s="21">
        <f t="shared" si="16"/>
        <v>0</v>
      </c>
      <c r="Q167" s="21">
        <f t="shared" si="17"/>
        <v>0</v>
      </c>
      <c r="R167" s="21">
        <f t="shared" si="18"/>
        <v>0</v>
      </c>
      <c r="S167" s="24"/>
      <c r="U167" s="25">
        <v>164</v>
      </c>
      <c r="V167" s="25">
        <f t="shared" si="19"/>
        <v>0.16300000000000012</v>
      </c>
      <c r="W167" s="25">
        <f t="shared" si="20"/>
        <v>0</v>
      </c>
      <c r="X167" s="25">
        <f t="shared" si="21"/>
        <v>0</v>
      </c>
      <c r="Y167" s="25">
        <f t="shared" si="22"/>
        <v>0</v>
      </c>
    </row>
    <row r="168" spans="12:25">
      <c r="L168" s="22">
        <f t="shared" si="23"/>
        <v>0.16400000000000012</v>
      </c>
      <c r="N168" s="21">
        <f t="shared" si="14"/>
        <v>0</v>
      </c>
      <c r="O168" s="21">
        <f t="shared" si="15"/>
        <v>0</v>
      </c>
      <c r="P168" s="21">
        <f t="shared" si="16"/>
        <v>0</v>
      </c>
      <c r="Q168" s="21">
        <f t="shared" si="17"/>
        <v>0</v>
      </c>
      <c r="R168" s="21">
        <f t="shared" si="18"/>
        <v>0</v>
      </c>
      <c r="S168" s="24"/>
      <c r="U168" s="25">
        <v>165</v>
      </c>
      <c r="V168" s="25">
        <f t="shared" si="19"/>
        <v>0.16400000000000012</v>
      </c>
      <c r="W168" s="25">
        <f t="shared" si="20"/>
        <v>0</v>
      </c>
      <c r="X168" s="25">
        <f t="shared" si="21"/>
        <v>0</v>
      </c>
      <c r="Y168" s="25">
        <f t="shared" si="22"/>
        <v>0</v>
      </c>
    </row>
    <row r="169" spans="12:25">
      <c r="L169" s="22">
        <f t="shared" si="23"/>
        <v>0.16500000000000012</v>
      </c>
      <c r="N169" s="21">
        <f t="shared" ref="N169:N232" si="24">IF($L169&lt;E$3,0,($L169-E$3)^3)</f>
        <v>0</v>
      </c>
      <c r="O169" s="21">
        <f t="shared" ref="O169:O232" si="25">IF($L169&lt;F$3,0,($L169-F$3)^3)</f>
        <v>0</v>
      </c>
      <c r="P169" s="21">
        <f t="shared" ref="P169:P232" si="26">IF($L169&lt;G$3,0,($L169-G$3)^3)</f>
        <v>0</v>
      </c>
      <c r="Q169" s="21">
        <f t="shared" ref="Q169:Q232" si="27">IF($L169&lt;H$3,0,($L169-H$3)^3)</f>
        <v>0</v>
      </c>
      <c r="R169" s="21">
        <f t="shared" ref="R169:R232" si="28">IF($L169&lt;I$3,0,($L169-I$3)^3)</f>
        <v>0</v>
      </c>
      <c r="S169" s="24"/>
      <c r="U169" s="25">
        <v>166</v>
      </c>
      <c r="V169" s="25">
        <f t="shared" ref="V169:V232" si="29">L169</f>
        <v>0.16500000000000012</v>
      </c>
      <c r="W169" s="25">
        <f t="shared" ref="W169:W232" si="30">N169-Q169*(I$3-E$3)/(I$3-H$3)+R169*(H$3-E$3)/(I$3-H$3)</f>
        <v>0</v>
      </c>
      <c r="X169" s="25">
        <f t="shared" ref="X169:X232" si="31">O169-Q169*(I$3-F$3)/(I$3-H$3)+R169*(H$3-F$3)/(I$3-H$3)</f>
        <v>0</v>
      </c>
      <c r="Y169" s="25">
        <f t="shared" ref="Y169:Y232" si="32">P169-Q169*(I$3-G$3)/(I$3-H$3)+R169*(H$3-G$3)/(I$3-H$3)</f>
        <v>0</v>
      </c>
    </row>
    <row r="170" spans="12:25">
      <c r="L170" s="22">
        <f t="shared" si="23"/>
        <v>0.16600000000000012</v>
      </c>
      <c r="N170" s="21">
        <f t="shared" si="24"/>
        <v>0</v>
      </c>
      <c r="O170" s="21">
        <f t="shared" si="25"/>
        <v>0</v>
      </c>
      <c r="P170" s="21">
        <f t="shared" si="26"/>
        <v>0</v>
      </c>
      <c r="Q170" s="21">
        <f t="shared" si="27"/>
        <v>0</v>
      </c>
      <c r="R170" s="21">
        <f t="shared" si="28"/>
        <v>0</v>
      </c>
      <c r="S170" s="24"/>
      <c r="U170" s="25">
        <v>167</v>
      </c>
      <c r="V170" s="25">
        <f t="shared" si="29"/>
        <v>0.16600000000000012</v>
      </c>
      <c r="W170" s="25">
        <f t="shared" si="30"/>
        <v>0</v>
      </c>
      <c r="X170" s="25">
        <f t="shared" si="31"/>
        <v>0</v>
      </c>
      <c r="Y170" s="25">
        <f t="shared" si="32"/>
        <v>0</v>
      </c>
    </row>
    <row r="171" spans="12:25">
      <c r="L171" s="22">
        <f t="shared" si="23"/>
        <v>0.16700000000000012</v>
      </c>
      <c r="N171" s="21">
        <f t="shared" si="24"/>
        <v>3.7037037037080314E-11</v>
      </c>
      <c r="O171" s="21">
        <f t="shared" si="25"/>
        <v>0</v>
      </c>
      <c r="P171" s="21">
        <f t="shared" si="26"/>
        <v>0</v>
      </c>
      <c r="Q171" s="21">
        <f t="shared" si="27"/>
        <v>0</v>
      </c>
      <c r="R171" s="21">
        <f t="shared" si="28"/>
        <v>0</v>
      </c>
      <c r="S171" s="24"/>
      <c r="U171" s="25">
        <v>168</v>
      </c>
      <c r="V171" s="25">
        <f t="shared" si="29"/>
        <v>0.16700000000000012</v>
      </c>
      <c r="W171" s="25">
        <f t="shared" si="30"/>
        <v>3.7037037037080314E-11</v>
      </c>
      <c r="X171" s="25">
        <f t="shared" si="31"/>
        <v>0</v>
      </c>
      <c r="Y171" s="25">
        <f t="shared" si="32"/>
        <v>0</v>
      </c>
    </row>
    <row r="172" spans="12:25">
      <c r="L172" s="22">
        <f t="shared" si="23"/>
        <v>0.16800000000000012</v>
      </c>
      <c r="N172" s="21">
        <f t="shared" si="24"/>
        <v>2.3703703703710676E-9</v>
      </c>
      <c r="O172" s="21">
        <f t="shared" si="25"/>
        <v>0</v>
      </c>
      <c r="P172" s="21">
        <f t="shared" si="26"/>
        <v>0</v>
      </c>
      <c r="Q172" s="21">
        <f t="shared" si="27"/>
        <v>0</v>
      </c>
      <c r="R172" s="21">
        <f t="shared" si="28"/>
        <v>0</v>
      </c>
      <c r="S172" s="24"/>
      <c r="U172" s="25">
        <v>169</v>
      </c>
      <c r="V172" s="25">
        <f t="shared" si="29"/>
        <v>0.16800000000000012</v>
      </c>
      <c r="W172" s="25">
        <f t="shared" si="30"/>
        <v>2.3703703703710676E-9</v>
      </c>
      <c r="X172" s="25">
        <f t="shared" si="31"/>
        <v>0</v>
      </c>
      <c r="Y172" s="25">
        <f t="shared" si="32"/>
        <v>0</v>
      </c>
    </row>
    <row r="173" spans="12:25">
      <c r="L173" s="22">
        <f t="shared" si="23"/>
        <v>0.16900000000000012</v>
      </c>
      <c r="N173" s="21">
        <f t="shared" si="24"/>
        <v>1.2703703703705854E-8</v>
      </c>
      <c r="O173" s="21">
        <f t="shared" si="25"/>
        <v>0</v>
      </c>
      <c r="P173" s="21">
        <f t="shared" si="26"/>
        <v>0</v>
      </c>
      <c r="Q173" s="21">
        <f t="shared" si="27"/>
        <v>0</v>
      </c>
      <c r="R173" s="21">
        <f t="shared" si="28"/>
        <v>0</v>
      </c>
      <c r="S173" s="24"/>
      <c r="U173" s="25">
        <v>170</v>
      </c>
      <c r="V173" s="25">
        <f t="shared" si="29"/>
        <v>0.16900000000000012</v>
      </c>
      <c r="W173" s="25">
        <f t="shared" si="30"/>
        <v>1.2703703703705854E-8</v>
      </c>
      <c r="X173" s="25">
        <f t="shared" si="31"/>
        <v>0</v>
      </c>
      <c r="Y173" s="25">
        <f t="shared" si="32"/>
        <v>0</v>
      </c>
    </row>
    <row r="174" spans="12:25">
      <c r="L174" s="22">
        <f t="shared" si="23"/>
        <v>0.17000000000000012</v>
      </c>
      <c r="N174" s="21">
        <f t="shared" si="24"/>
        <v>3.703703703704145E-8</v>
      </c>
      <c r="O174" s="21">
        <f t="shared" si="25"/>
        <v>0</v>
      </c>
      <c r="P174" s="21">
        <f t="shared" si="26"/>
        <v>0</v>
      </c>
      <c r="Q174" s="21">
        <f t="shared" si="27"/>
        <v>0</v>
      </c>
      <c r="R174" s="21">
        <f t="shared" si="28"/>
        <v>0</v>
      </c>
      <c r="S174" s="24"/>
      <c r="U174" s="25">
        <v>171</v>
      </c>
      <c r="V174" s="25">
        <f t="shared" si="29"/>
        <v>0.17000000000000012</v>
      </c>
      <c r="W174" s="25">
        <f t="shared" si="30"/>
        <v>3.703703703704145E-8</v>
      </c>
      <c r="X174" s="25">
        <f t="shared" si="31"/>
        <v>0</v>
      </c>
      <c r="Y174" s="25">
        <f t="shared" si="32"/>
        <v>0</v>
      </c>
    </row>
    <row r="175" spans="12:25">
      <c r="L175" s="22">
        <f t="shared" si="23"/>
        <v>0.17100000000000012</v>
      </c>
      <c r="N175" s="21">
        <f t="shared" si="24"/>
        <v>8.1370370370377874E-8</v>
      </c>
      <c r="O175" s="21">
        <f t="shared" si="25"/>
        <v>0</v>
      </c>
      <c r="P175" s="21">
        <f t="shared" si="26"/>
        <v>0</v>
      </c>
      <c r="Q175" s="21">
        <f t="shared" si="27"/>
        <v>0</v>
      </c>
      <c r="R175" s="21">
        <f t="shared" si="28"/>
        <v>0</v>
      </c>
      <c r="S175" s="24"/>
      <c r="U175" s="25">
        <v>172</v>
      </c>
      <c r="V175" s="25">
        <f t="shared" si="29"/>
        <v>0.17100000000000012</v>
      </c>
      <c r="W175" s="25">
        <f t="shared" si="30"/>
        <v>8.1370370370377874E-8</v>
      </c>
      <c r="X175" s="25">
        <f t="shared" si="31"/>
        <v>0</v>
      </c>
      <c r="Y175" s="25">
        <f t="shared" si="32"/>
        <v>0</v>
      </c>
    </row>
    <row r="176" spans="12:25">
      <c r="L176" s="22">
        <f t="shared" si="23"/>
        <v>0.17200000000000013</v>
      </c>
      <c r="N176" s="21">
        <f t="shared" si="24"/>
        <v>1.5170370370371516E-7</v>
      </c>
      <c r="O176" s="21">
        <f t="shared" si="25"/>
        <v>0</v>
      </c>
      <c r="P176" s="21">
        <f t="shared" si="26"/>
        <v>0</v>
      </c>
      <c r="Q176" s="21">
        <f t="shared" si="27"/>
        <v>0</v>
      </c>
      <c r="R176" s="21">
        <f t="shared" si="28"/>
        <v>0</v>
      </c>
      <c r="S176" s="24"/>
      <c r="U176" s="25">
        <v>173</v>
      </c>
      <c r="V176" s="25">
        <f t="shared" si="29"/>
        <v>0.17200000000000013</v>
      </c>
      <c r="W176" s="25">
        <f t="shared" si="30"/>
        <v>1.5170370370371516E-7</v>
      </c>
      <c r="X176" s="25">
        <f t="shared" si="31"/>
        <v>0</v>
      </c>
      <c r="Y176" s="25">
        <f t="shared" si="32"/>
        <v>0</v>
      </c>
    </row>
    <row r="177" spans="12:25">
      <c r="L177" s="22">
        <f t="shared" si="23"/>
        <v>0.17300000000000013</v>
      </c>
      <c r="N177" s="21">
        <f t="shared" si="24"/>
        <v>2.5403703703705331E-7</v>
      </c>
      <c r="O177" s="21">
        <f t="shared" si="25"/>
        <v>0</v>
      </c>
      <c r="P177" s="21">
        <f t="shared" si="26"/>
        <v>0</v>
      </c>
      <c r="Q177" s="21">
        <f t="shared" si="27"/>
        <v>0</v>
      </c>
      <c r="R177" s="21">
        <f t="shared" si="28"/>
        <v>0</v>
      </c>
      <c r="S177" s="24"/>
      <c r="U177" s="25">
        <v>174</v>
      </c>
      <c r="V177" s="25">
        <f t="shared" si="29"/>
        <v>0.17300000000000013</v>
      </c>
      <c r="W177" s="25">
        <f t="shared" si="30"/>
        <v>2.5403703703705331E-7</v>
      </c>
      <c r="X177" s="25">
        <f t="shared" si="31"/>
        <v>0</v>
      </c>
      <c r="Y177" s="25">
        <f t="shared" si="32"/>
        <v>0</v>
      </c>
    </row>
    <row r="178" spans="12:25">
      <c r="L178" s="22">
        <f t="shared" si="23"/>
        <v>0.17400000000000013</v>
      </c>
      <c r="N178" s="21">
        <f t="shared" si="24"/>
        <v>3.9437037037039234E-7</v>
      </c>
      <c r="O178" s="21">
        <f t="shared" si="25"/>
        <v>0</v>
      </c>
      <c r="P178" s="21">
        <f t="shared" si="26"/>
        <v>0</v>
      </c>
      <c r="Q178" s="21">
        <f t="shared" si="27"/>
        <v>0</v>
      </c>
      <c r="R178" s="21">
        <f t="shared" si="28"/>
        <v>0</v>
      </c>
      <c r="S178" s="24"/>
      <c r="U178" s="25">
        <v>175</v>
      </c>
      <c r="V178" s="25">
        <f t="shared" si="29"/>
        <v>0.17400000000000013</v>
      </c>
      <c r="W178" s="25">
        <f t="shared" si="30"/>
        <v>3.9437037037039234E-7</v>
      </c>
      <c r="X178" s="25">
        <f t="shared" si="31"/>
        <v>0</v>
      </c>
      <c r="Y178" s="25">
        <f t="shared" si="32"/>
        <v>0</v>
      </c>
    </row>
    <row r="179" spans="12:25">
      <c r="L179" s="22">
        <f t="shared" si="23"/>
        <v>0.17500000000000013</v>
      </c>
      <c r="N179" s="21">
        <f t="shared" si="24"/>
        <v>5.7870370370373218E-7</v>
      </c>
      <c r="O179" s="21">
        <f t="shared" si="25"/>
        <v>0</v>
      </c>
      <c r="P179" s="21">
        <f t="shared" si="26"/>
        <v>0</v>
      </c>
      <c r="Q179" s="21">
        <f t="shared" si="27"/>
        <v>0</v>
      </c>
      <c r="R179" s="21">
        <f t="shared" si="28"/>
        <v>0</v>
      </c>
      <c r="S179" s="24"/>
      <c r="U179" s="25">
        <v>176</v>
      </c>
      <c r="V179" s="25">
        <f t="shared" si="29"/>
        <v>0.17500000000000013</v>
      </c>
      <c r="W179" s="25">
        <f t="shared" si="30"/>
        <v>5.7870370370373218E-7</v>
      </c>
      <c r="X179" s="25">
        <f t="shared" si="31"/>
        <v>0</v>
      </c>
      <c r="Y179" s="25">
        <f t="shared" si="32"/>
        <v>0</v>
      </c>
    </row>
    <row r="180" spans="12:25">
      <c r="L180" s="22">
        <f t="shared" si="23"/>
        <v>0.17600000000000013</v>
      </c>
      <c r="N180" s="21">
        <f t="shared" si="24"/>
        <v>8.1303703703707302E-7</v>
      </c>
      <c r="O180" s="21">
        <f t="shared" si="25"/>
        <v>0</v>
      </c>
      <c r="P180" s="21">
        <f t="shared" si="26"/>
        <v>0</v>
      </c>
      <c r="Q180" s="21">
        <f t="shared" si="27"/>
        <v>0</v>
      </c>
      <c r="R180" s="21">
        <f t="shared" si="28"/>
        <v>0</v>
      </c>
      <c r="S180" s="24"/>
      <c r="U180" s="25">
        <v>177</v>
      </c>
      <c r="V180" s="25">
        <f t="shared" si="29"/>
        <v>0.17600000000000013</v>
      </c>
      <c r="W180" s="25">
        <f t="shared" si="30"/>
        <v>8.1303703703707302E-7</v>
      </c>
      <c r="X180" s="25">
        <f t="shared" si="31"/>
        <v>0</v>
      </c>
      <c r="Y180" s="25">
        <f t="shared" si="32"/>
        <v>0</v>
      </c>
    </row>
    <row r="181" spans="12:25">
      <c r="L181" s="22">
        <f t="shared" si="23"/>
        <v>0.17700000000000013</v>
      </c>
      <c r="N181" s="21">
        <f t="shared" si="24"/>
        <v>1.1033703703704147E-6</v>
      </c>
      <c r="O181" s="21">
        <f t="shared" si="25"/>
        <v>0</v>
      </c>
      <c r="P181" s="21">
        <f t="shared" si="26"/>
        <v>0</v>
      </c>
      <c r="Q181" s="21">
        <f t="shared" si="27"/>
        <v>0</v>
      </c>
      <c r="R181" s="21">
        <f t="shared" si="28"/>
        <v>0</v>
      </c>
      <c r="S181" s="24"/>
      <c r="U181" s="25">
        <v>178</v>
      </c>
      <c r="V181" s="25">
        <f t="shared" si="29"/>
        <v>0.17700000000000013</v>
      </c>
      <c r="W181" s="25">
        <f t="shared" si="30"/>
        <v>1.1033703703704147E-6</v>
      </c>
      <c r="X181" s="25">
        <f t="shared" si="31"/>
        <v>0</v>
      </c>
      <c r="Y181" s="25">
        <f t="shared" si="32"/>
        <v>0</v>
      </c>
    </row>
    <row r="182" spans="12:25">
      <c r="L182" s="22">
        <f t="shared" si="23"/>
        <v>0.17800000000000013</v>
      </c>
      <c r="N182" s="21">
        <f t="shared" si="24"/>
        <v>1.4557037037037574E-6</v>
      </c>
      <c r="O182" s="21">
        <f t="shared" si="25"/>
        <v>0</v>
      </c>
      <c r="P182" s="21">
        <f t="shared" si="26"/>
        <v>0</v>
      </c>
      <c r="Q182" s="21">
        <f t="shared" si="27"/>
        <v>0</v>
      </c>
      <c r="R182" s="21">
        <f t="shared" si="28"/>
        <v>0</v>
      </c>
      <c r="S182" s="24"/>
      <c r="U182" s="25">
        <v>179</v>
      </c>
      <c r="V182" s="25">
        <f t="shared" si="29"/>
        <v>0.17800000000000013</v>
      </c>
      <c r="W182" s="25">
        <f t="shared" si="30"/>
        <v>1.4557037037037574E-6</v>
      </c>
      <c r="X182" s="25">
        <f t="shared" si="31"/>
        <v>0</v>
      </c>
      <c r="Y182" s="25">
        <f t="shared" si="32"/>
        <v>0</v>
      </c>
    </row>
    <row r="183" spans="12:25">
      <c r="L183" s="22">
        <f t="shared" si="23"/>
        <v>0.17900000000000013</v>
      </c>
      <c r="N183" s="21">
        <f t="shared" si="24"/>
        <v>1.8760370370371012E-6</v>
      </c>
      <c r="O183" s="21">
        <f t="shared" si="25"/>
        <v>0</v>
      </c>
      <c r="P183" s="21">
        <f t="shared" si="26"/>
        <v>0</v>
      </c>
      <c r="Q183" s="21">
        <f t="shared" si="27"/>
        <v>0</v>
      </c>
      <c r="R183" s="21">
        <f t="shared" si="28"/>
        <v>0</v>
      </c>
      <c r="S183" s="24"/>
      <c r="U183" s="25">
        <v>180</v>
      </c>
      <c r="V183" s="25">
        <f t="shared" si="29"/>
        <v>0.17900000000000013</v>
      </c>
      <c r="W183" s="25">
        <f t="shared" si="30"/>
        <v>1.8760370370371012E-6</v>
      </c>
      <c r="X183" s="25">
        <f t="shared" si="31"/>
        <v>0</v>
      </c>
      <c r="Y183" s="25">
        <f t="shared" si="32"/>
        <v>0</v>
      </c>
    </row>
    <row r="184" spans="12:25">
      <c r="L184" s="22">
        <f t="shared" si="23"/>
        <v>0.18000000000000013</v>
      </c>
      <c r="N184" s="21">
        <f t="shared" si="24"/>
        <v>2.3703703703704457E-6</v>
      </c>
      <c r="O184" s="21">
        <f t="shared" si="25"/>
        <v>0</v>
      </c>
      <c r="P184" s="21">
        <f t="shared" si="26"/>
        <v>0</v>
      </c>
      <c r="Q184" s="21">
        <f t="shared" si="27"/>
        <v>0</v>
      </c>
      <c r="R184" s="21">
        <f t="shared" si="28"/>
        <v>0</v>
      </c>
      <c r="S184" s="24"/>
      <c r="U184" s="25">
        <v>181</v>
      </c>
      <c r="V184" s="25">
        <f t="shared" si="29"/>
        <v>0.18000000000000013</v>
      </c>
      <c r="W184" s="25">
        <f t="shared" si="30"/>
        <v>2.3703703703704457E-6</v>
      </c>
      <c r="X184" s="25">
        <f t="shared" si="31"/>
        <v>0</v>
      </c>
      <c r="Y184" s="25">
        <f t="shared" si="32"/>
        <v>0</v>
      </c>
    </row>
    <row r="185" spans="12:25">
      <c r="L185" s="22">
        <f t="shared" si="23"/>
        <v>0.18100000000000013</v>
      </c>
      <c r="N185" s="21">
        <f t="shared" si="24"/>
        <v>2.9447037037037916E-6</v>
      </c>
      <c r="O185" s="21">
        <f t="shared" si="25"/>
        <v>0</v>
      </c>
      <c r="P185" s="21">
        <f t="shared" si="26"/>
        <v>0</v>
      </c>
      <c r="Q185" s="21">
        <f t="shared" si="27"/>
        <v>0</v>
      </c>
      <c r="R185" s="21">
        <f t="shared" si="28"/>
        <v>0</v>
      </c>
      <c r="S185" s="24"/>
      <c r="U185" s="25">
        <v>182</v>
      </c>
      <c r="V185" s="25">
        <f t="shared" si="29"/>
        <v>0.18100000000000013</v>
      </c>
      <c r="W185" s="25">
        <f t="shared" si="30"/>
        <v>2.9447037037037916E-6</v>
      </c>
      <c r="X185" s="25">
        <f t="shared" si="31"/>
        <v>0</v>
      </c>
      <c r="Y185" s="25">
        <f t="shared" si="32"/>
        <v>0</v>
      </c>
    </row>
    <row r="186" spans="12:25">
      <c r="L186" s="22">
        <f t="shared" si="23"/>
        <v>0.18200000000000013</v>
      </c>
      <c r="N186" s="21">
        <f t="shared" si="24"/>
        <v>3.6050370370371384E-6</v>
      </c>
      <c r="O186" s="21">
        <f t="shared" si="25"/>
        <v>0</v>
      </c>
      <c r="P186" s="21">
        <f t="shared" si="26"/>
        <v>0</v>
      </c>
      <c r="Q186" s="21">
        <f t="shared" si="27"/>
        <v>0</v>
      </c>
      <c r="R186" s="21">
        <f t="shared" si="28"/>
        <v>0</v>
      </c>
      <c r="S186" s="24"/>
      <c r="U186" s="25">
        <v>183</v>
      </c>
      <c r="V186" s="25">
        <f t="shared" si="29"/>
        <v>0.18200000000000013</v>
      </c>
      <c r="W186" s="25">
        <f t="shared" si="30"/>
        <v>3.6050370370371384E-6</v>
      </c>
      <c r="X186" s="25">
        <f t="shared" si="31"/>
        <v>0</v>
      </c>
      <c r="Y186" s="25">
        <f t="shared" si="32"/>
        <v>0</v>
      </c>
    </row>
    <row r="187" spans="12:25">
      <c r="L187" s="22">
        <f t="shared" si="23"/>
        <v>0.18300000000000013</v>
      </c>
      <c r="N187" s="21">
        <f t="shared" si="24"/>
        <v>4.3573703703704861E-6</v>
      </c>
      <c r="O187" s="21">
        <f t="shared" si="25"/>
        <v>0</v>
      </c>
      <c r="P187" s="21">
        <f t="shared" si="26"/>
        <v>0</v>
      </c>
      <c r="Q187" s="21">
        <f t="shared" si="27"/>
        <v>0</v>
      </c>
      <c r="R187" s="21">
        <f t="shared" si="28"/>
        <v>0</v>
      </c>
      <c r="S187" s="24"/>
      <c r="U187" s="25">
        <v>184</v>
      </c>
      <c r="V187" s="25">
        <f t="shared" si="29"/>
        <v>0.18300000000000013</v>
      </c>
      <c r="W187" s="25">
        <f t="shared" si="30"/>
        <v>4.3573703703704861E-6</v>
      </c>
      <c r="X187" s="25">
        <f t="shared" si="31"/>
        <v>0</v>
      </c>
      <c r="Y187" s="25">
        <f t="shared" si="32"/>
        <v>0</v>
      </c>
    </row>
    <row r="188" spans="12:25">
      <c r="L188" s="22">
        <f t="shared" si="23"/>
        <v>0.18400000000000014</v>
      </c>
      <c r="N188" s="21">
        <f t="shared" si="24"/>
        <v>5.2077037037038341E-6</v>
      </c>
      <c r="O188" s="21">
        <f t="shared" si="25"/>
        <v>0</v>
      </c>
      <c r="P188" s="21">
        <f t="shared" si="26"/>
        <v>0</v>
      </c>
      <c r="Q188" s="21">
        <f t="shared" si="27"/>
        <v>0</v>
      </c>
      <c r="R188" s="21">
        <f t="shared" si="28"/>
        <v>0</v>
      </c>
      <c r="S188" s="24"/>
      <c r="U188" s="25">
        <v>185</v>
      </c>
      <c r="V188" s="25">
        <f t="shared" si="29"/>
        <v>0.18400000000000014</v>
      </c>
      <c r="W188" s="25">
        <f t="shared" si="30"/>
        <v>5.2077037037038341E-6</v>
      </c>
      <c r="X188" s="25">
        <f t="shared" si="31"/>
        <v>0</v>
      </c>
      <c r="Y188" s="25">
        <f t="shared" si="32"/>
        <v>0</v>
      </c>
    </row>
    <row r="189" spans="12:25">
      <c r="L189" s="22">
        <f t="shared" si="23"/>
        <v>0.18500000000000014</v>
      </c>
      <c r="N189" s="21">
        <f t="shared" si="24"/>
        <v>6.1620370370371839E-6</v>
      </c>
      <c r="O189" s="21">
        <f t="shared" si="25"/>
        <v>0</v>
      </c>
      <c r="P189" s="21">
        <f t="shared" si="26"/>
        <v>0</v>
      </c>
      <c r="Q189" s="21">
        <f t="shared" si="27"/>
        <v>0</v>
      </c>
      <c r="R189" s="21">
        <f t="shared" si="28"/>
        <v>0</v>
      </c>
      <c r="S189" s="24"/>
      <c r="U189" s="25">
        <v>186</v>
      </c>
      <c r="V189" s="25">
        <f t="shared" si="29"/>
        <v>0.18500000000000014</v>
      </c>
      <c r="W189" s="25">
        <f t="shared" si="30"/>
        <v>6.1620370370371839E-6</v>
      </c>
      <c r="X189" s="25">
        <f t="shared" si="31"/>
        <v>0</v>
      </c>
      <c r="Y189" s="25">
        <f t="shared" si="32"/>
        <v>0</v>
      </c>
    </row>
    <row r="190" spans="12:25">
      <c r="L190" s="22">
        <f t="shared" si="23"/>
        <v>0.18600000000000014</v>
      </c>
      <c r="N190" s="21">
        <f t="shared" si="24"/>
        <v>7.2263703703705353E-6</v>
      </c>
      <c r="O190" s="21">
        <f t="shared" si="25"/>
        <v>0</v>
      </c>
      <c r="P190" s="21">
        <f t="shared" si="26"/>
        <v>0</v>
      </c>
      <c r="Q190" s="21">
        <f t="shared" si="27"/>
        <v>0</v>
      </c>
      <c r="R190" s="21">
        <f t="shared" si="28"/>
        <v>0</v>
      </c>
      <c r="S190" s="24"/>
      <c r="U190" s="25">
        <v>187</v>
      </c>
      <c r="V190" s="25">
        <f t="shared" si="29"/>
        <v>0.18600000000000014</v>
      </c>
      <c r="W190" s="25">
        <f t="shared" si="30"/>
        <v>7.2263703703705353E-6</v>
      </c>
      <c r="X190" s="25">
        <f t="shared" si="31"/>
        <v>0</v>
      </c>
      <c r="Y190" s="25">
        <f t="shared" si="32"/>
        <v>0</v>
      </c>
    </row>
    <row r="191" spans="12:25">
      <c r="L191" s="22">
        <f t="shared" si="23"/>
        <v>0.18700000000000014</v>
      </c>
      <c r="N191" s="21">
        <f t="shared" si="24"/>
        <v>8.4067037037038868E-6</v>
      </c>
      <c r="O191" s="21">
        <f t="shared" si="25"/>
        <v>0</v>
      </c>
      <c r="P191" s="21">
        <f t="shared" si="26"/>
        <v>0</v>
      </c>
      <c r="Q191" s="21">
        <f t="shared" si="27"/>
        <v>0</v>
      </c>
      <c r="R191" s="21">
        <f t="shared" si="28"/>
        <v>0</v>
      </c>
      <c r="S191" s="24"/>
      <c r="U191" s="25">
        <v>188</v>
      </c>
      <c r="V191" s="25">
        <f t="shared" si="29"/>
        <v>0.18700000000000014</v>
      </c>
      <c r="W191" s="25">
        <f t="shared" si="30"/>
        <v>8.4067037037038868E-6</v>
      </c>
      <c r="X191" s="25">
        <f t="shared" si="31"/>
        <v>0</v>
      </c>
      <c r="Y191" s="25">
        <f t="shared" si="32"/>
        <v>0</v>
      </c>
    </row>
    <row r="192" spans="12:25">
      <c r="L192" s="22">
        <f t="shared" si="23"/>
        <v>0.18800000000000014</v>
      </c>
      <c r="N192" s="21">
        <f t="shared" si="24"/>
        <v>9.7090370370372399E-6</v>
      </c>
      <c r="O192" s="21">
        <f t="shared" si="25"/>
        <v>0</v>
      </c>
      <c r="P192" s="21">
        <f t="shared" si="26"/>
        <v>0</v>
      </c>
      <c r="Q192" s="21">
        <f t="shared" si="27"/>
        <v>0</v>
      </c>
      <c r="R192" s="21">
        <f t="shared" si="28"/>
        <v>0</v>
      </c>
      <c r="S192" s="24"/>
      <c r="U192" s="25">
        <v>189</v>
      </c>
      <c r="V192" s="25">
        <f t="shared" si="29"/>
        <v>0.18800000000000014</v>
      </c>
      <c r="W192" s="25">
        <f t="shared" si="30"/>
        <v>9.7090370370372399E-6</v>
      </c>
      <c r="X192" s="25">
        <f t="shared" si="31"/>
        <v>0</v>
      </c>
      <c r="Y192" s="25">
        <f t="shared" si="32"/>
        <v>0</v>
      </c>
    </row>
    <row r="193" spans="12:25">
      <c r="L193" s="22">
        <f t="shared" si="23"/>
        <v>0.18900000000000014</v>
      </c>
      <c r="N193" s="21">
        <f t="shared" si="24"/>
        <v>1.1139370370370592E-5</v>
      </c>
      <c r="O193" s="21">
        <f t="shared" si="25"/>
        <v>0</v>
      </c>
      <c r="P193" s="21">
        <f t="shared" si="26"/>
        <v>0</v>
      </c>
      <c r="Q193" s="21">
        <f t="shared" si="27"/>
        <v>0</v>
      </c>
      <c r="R193" s="21">
        <f t="shared" si="28"/>
        <v>0</v>
      </c>
      <c r="S193" s="24"/>
      <c r="U193" s="25">
        <v>190</v>
      </c>
      <c r="V193" s="25">
        <f t="shared" si="29"/>
        <v>0.18900000000000014</v>
      </c>
      <c r="W193" s="25">
        <f t="shared" si="30"/>
        <v>1.1139370370370592E-5</v>
      </c>
      <c r="X193" s="25">
        <f t="shared" si="31"/>
        <v>0</v>
      </c>
      <c r="Y193" s="25">
        <f t="shared" si="32"/>
        <v>0</v>
      </c>
    </row>
    <row r="194" spans="12:25">
      <c r="L194" s="22">
        <f t="shared" si="23"/>
        <v>0.19000000000000014</v>
      </c>
      <c r="N194" s="21">
        <f t="shared" si="24"/>
        <v>1.2703703703703949E-5</v>
      </c>
      <c r="O194" s="21">
        <f t="shared" si="25"/>
        <v>0</v>
      </c>
      <c r="P194" s="21">
        <f t="shared" si="26"/>
        <v>0</v>
      </c>
      <c r="Q194" s="21">
        <f t="shared" si="27"/>
        <v>0</v>
      </c>
      <c r="R194" s="21">
        <f t="shared" si="28"/>
        <v>0</v>
      </c>
      <c r="S194" s="24"/>
      <c r="U194" s="25">
        <v>191</v>
      </c>
      <c r="V194" s="25">
        <f t="shared" si="29"/>
        <v>0.19000000000000014</v>
      </c>
      <c r="W194" s="25">
        <f t="shared" si="30"/>
        <v>1.2703703703703949E-5</v>
      </c>
      <c r="X194" s="25">
        <f t="shared" si="31"/>
        <v>0</v>
      </c>
      <c r="Y194" s="25">
        <f t="shared" si="32"/>
        <v>0</v>
      </c>
    </row>
    <row r="195" spans="12:25">
      <c r="L195" s="22">
        <f t="shared" si="23"/>
        <v>0.19100000000000014</v>
      </c>
      <c r="N195" s="21">
        <f t="shared" si="24"/>
        <v>1.4408037037037305E-5</v>
      </c>
      <c r="O195" s="21">
        <f t="shared" si="25"/>
        <v>0</v>
      </c>
      <c r="P195" s="21">
        <f t="shared" si="26"/>
        <v>0</v>
      </c>
      <c r="Q195" s="21">
        <f t="shared" si="27"/>
        <v>0</v>
      </c>
      <c r="R195" s="21">
        <f t="shared" si="28"/>
        <v>0</v>
      </c>
      <c r="S195" s="24"/>
      <c r="U195" s="25">
        <v>192</v>
      </c>
      <c r="V195" s="25">
        <f t="shared" si="29"/>
        <v>0.19100000000000014</v>
      </c>
      <c r="W195" s="25">
        <f t="shared" si="30"/>
        <v>1.4408037037037305E-5</v>
      </c>
      <c r="X195" s="25">
        <f t="shared" si="31"/>
        <v>0</v>
      </c>
      <c r="Y195" s="25">
        <f t="shared" si="32"/>
        <v>0</v>
      </c>
    </row>
    <row r="196" spans="12:25">
      <c r="L196" s="22">
        <f t="shared" si="23"/>
        <v>0.19200000000000014</v>
      </c>
      <c r="N196" s="21">
        <f t="shared" si="24"/>
        <v>1.6258370370370663E-5</v>
      </c>
      <c r="O196" s="21">
        <f t="shared" si="25"/>
        <v>0</v>
      </c>
      <c r="P196" s="21">
        <f t="shared" si="26"/>
        <v>0</v>
      </c>
      <c r="Q196" s="21">
        <f t="shared" si="27"/>
        <v>0</v>
      </c>
      <c r="R196" s="21">
        <f t="shared" si="28"/>
        <v>0</v>
      </c>
      <c r="S196" s="24"/>
      <c r="U196" s="25">
        <v>193</v>
      </c>
      <c r="V196" s="25">
        <f t="shared" si="29"/>
        <v>0.19200000000000014</v>
      </c>
      <c r="W196" s="25">
        <f t="shared" si="30"/>
        <v>1.6258370370370663E-5</v>
      </c>
      <c r="X196" s="25">
        <f t="shared" si="31"/>
        <v>0</v>
      </c>
      <c r="Y196" s="25">
        <f t="shared" si="32"/>
        <v>0</v>
      </c>
    </row>
    <row r="197" spans="12:25">
      <c r="L197" s="22">
        <f t="shared" si="23"/>
        <v>0.19300000000000014</v>
      </c>
      <c r="N197" s="21">
        <f t="shared" si="24"/>
        <v>1.826070370370402E-5</v>
      </c>
      <c r="O197" s="21">
        <f t="shared" si="25"/>
        <v>0</v>
      </c>
      <c r="P197" s="21">
        <f t="shared" si="26"/>
        <v>0</v>
      </c>
      <c r="Q197" s="21">
        <f t="shared" si="27"/>
        <v>0</v>
      </c>
      <c r="R197" s="21">
        <f t="shared" si="28"/>
        <v>0</v>
      </c>
      <c r="S197" s="24"/>
      <c r="U197" s="25">
        <v>194</v>
      </c>
      <c r="V197" s="25">
        <f t="shared" si="29"/>
        <v>0.19300000000000014</v>
      </c>
      <c r="W197" s="25">
        <f t="shared" si="30"/>
        <v>1.826070370370402E-5</v>
      </c>
      <c r="X197" s="25">
        <f t="shared" si="31"/>
        <v>0</v>
      </c>
      <c r="Y197" s="25">
        <f t="shared" si="32"/>
        <v>0</v>
      </c>
    </row>
    <row r="198" spans="12:25">
      <c r="L198" s="22">
        <f t="shared" ref="L198:L261" si="33">L197+0.001</f>
        <v>0.19400000000000014</v>
      </c>
      <c r="N198" s="21">
        <f t="shared" si="24"/>
        <v>2.0421037037037381E-5</v>
      </c>
      <c r="O198" s="21">
        <f t="shared" si="25"/>
        <v>0</v>
      </c>
      <c r="P198" s="21">
        <f t="shared" si="26"/>
        <v>0</v>
      </c>
      <c r="Q198" s="21">
        <f t="shared" si="27"/>
        <v>0</v>
      </c>
      <c r="R198" s="21">
        <f t="shared" si="28"/>
        <v>0</v>
      </c>
      <c r="S198" s="24"/>
      <c r="U198" s="25">
        <v>195</v>
      </c>
      <c r="V198" s="25">
        <f t="shared" si="29"/>
        <v>0.19400000000000014</v>
      </c>
      <c r="W198" s="25">
        <f t="shared" si="30"/>
        <v>2.0421037037037381E-5</v>
      </c>
      <c r="X198" s="25">
        <f t="shared" si="31"/>
        <v>0</v>
      </c>
      <c r="Y198" s="25">
        <f t="shared" si="32"/>
        <v>0</v>
      </c>
    </row>
    <row r="199" spans="12:25">
      <c r="L199" s="22">
        <f t="shared" si="33"/>
        <v>0.19500000000000015</v>
      </c>
      <c r="N199" s="21">
        <f t="shared" si="24"/>
        <v>2.2745370370370745E-5</v>
      </c>
      <c r="O199" s="21">
        <f t="shared" si="25"/>
        <v>0</v>
      </c>
      <c r="P199" s="21">
        <f t="shared" si="26"/>
        <v>0</v>
      </c>
      <c r="Q199" s="21">
        <f t="shared" si="27"/>
        <v>0</v>
      </c>
      <c r="R199" s="21">
        <f t="shared" si="28"/>
        <v>0</v>
      </c>
      <c r="S199" s="24"/>
      <c r="U199" s="25">
        <v>196</v>
      </c>
      <c r="V199" s="25">
        <f t="shared" si="29"/>
        <v>0.19500000000000015</v>
      </c>
      <c r="W199" s="25">
        <f t="shared" si="30"/>
        <v>2.2745370370370745E-5</v>
      </c>
      <c r="X199" s="25">
        <f t="shared" si="31"/>
        <v>0</v>
      </c>
      <c r="Y199" s="25">
        <f t="shared" si="32"/>
        <v>0</v>
      </c>
    </row>
    <row r="200" spans="12:25">
      <c r="L200" s="22">
        <f t="shared" si="33"/>
        <v>0.19600000000000015</v>
      </c>
      <c r="N200" s="21">
        <f t="shared" si="24"/>
        <v>2.5239703703704107E-5</v>
      </c>
      <c r="O200" s="21">
        <f t="shared" si="25"/>
        <v>0</v>
      </c>
      <c r="P200" s="21">
        <f t="shared" si="26"/>
        <v>0</v>
      </c>
      <c r="Q200" s="21">
        <f t="shared" si="27"/>
        <v>0</v>
      </c>
      <c r="R200" s="21">
        <f t="shared" si="28"/>
        <v>0</v>
      </c>
      <c r="S200" s="24"/>
      <c r="U200" s="25">
        <v>197</v>
      </c>
      <c r="V200" s="25">
        <f t="shared" si="29"/>
        <v>0.19600000000000015</v>
      </c>
      <c r="W200" s="25">
        <f t="shared" si="30"/>
        <v>2.5239703703704107E-5</v>
      </c>
      <c r="X200" s="25">
        <f t="shared" si="31"/>
        <v>0</v>
      </c>
      <c r="Y200" s="25">
        <f t="shared" si="32"/>
        <v>0</v>
      </c>
    </row>
    <row r="201" spans="12:25">
      <c r="L201" s="22">
        <f t="shared" si="33"/>
        <v>0.19700000000000015</v>
      </c>
      <c r="N201" s="21">
        <f t="shared" si="24"/>
        <v>2.7910037037037468E-5</v>
      </c>
      <c r="O201" s="21">
        <f t="shared" si="25"/>
        <v>0</v>
      </c>
      <c r="P201" s="21">
        <f t="shared" si="26"/>
        <v>0</v>
      </c>
      <c r="Q201" s="21">
        <f t="shared" si="27"/>
        <v>0</v>
      </c>
      <c r="R201" s="21">
        <f t="shared" si="28"/>
        <v>0</v>
      </c>
      <c r="S201" s="24"/>
      <c r="U201" s="25">
        <v>198</v>
      </c>
      <c r="V201" s="25">
        <f t="shared" si="29"/>
        <v>0.19700000000000015</v>
      </c>
      <c r="W201" s="25">
        <f t="shared" si="30"/>
        <v>2.7910037037037468E-5</v>
      </c>
      <c r="X201" s="25">
        <f t="shared" si="31"/>
        <v>0</v>
      </c>
      <c r="Y201" s="25">
        <f t="shared" si="32"/>
        <v>0</v>
      </c>
    </row>
    <row r="202" spans="12:25">
      <c r="L202" s="22">
        <f t="shared" si="33"/>
        <v>0.19800000000000015</v>
      </c>
      <c r="N202" s="21">
        <f t="shared" si="24"/>
        <v>3.0762370370370835E-5</v>
      </c>
      <c r="O202" s="21">
        <f t="shared" si="25"/>
        <v>0</v>
      </c>
      <c r="P202" s="21">
        <f t="shared" si="26"/>
        <v>0</v>
      </c>
      <c r="Q202" s="21">
        <f t="shared" si="27"/>
        <v>0</v>
      </c>
      <c r="R202" s="21">
        <f t="shared" si="28"/>
        <v>0</v>
      </c>
      <c r="S202" s="24"/>
      <c r="U202" s="25">
        <v>199</v>
      </c>
      <c r="V202" s="25">
        <f t="shared" si="29"/>
        <v>0.19800000000000015</v>
      </c>
      <c r="W202" s="25">
        <f t="shared" si="30"/>
        <v>3.0762370370370835E-5</v>
      </c>
      <c r="X202" s="25">
        <f t="shared" si="31"/>
        <v>0</v>
      </c>
      <c r="Y202" s="25">
        <f t="shared" si="32"/>
        <v>0</v>
      </c>
    </row>
    <row r="203" spans="12:25">
      <c r="L203" s="22">
        <f t="shared" si="33"/>
        <v>0.19900000000000015</v>
      </c>
      <c r="N203" s="21">
        <f t="shared" si="24"/>
        <v>3.3802703703704201E-5</v>
      </c>
      <c r="O203" s="21">
        <f t="shared" si="25"/>
        <v>0</v>
      </c>
      <c r="P203" s="21">
        <f t="shared" si="26"/>
        <v>0</v>
      </c>
      <c r="Q203" s="21">
        <f t="shared" si="27"/>
        <v>0</v>
      </c>
      <c r="R203" s="21">
        <f t="shared" si="28"/>
        <v>0</v>
      </c>
      <c r="S203" s="24"/>
      <c r="U203" s="25">
        <v>200</v>
      </c>
      <c r="V203" s="25">
        <f t="shared" si="29"/>
        <v>0.19900000000000015</v>
      </c>
      <c r="W203" s="25">
        <f t="shared" si="30"/>
        <v>3.3802703703704201E-5</v>
      </c>
      <c r="X203" s="25">
        <f t="shared" si="31"/>
        <v>0</v>
      </c>
      <c r="Y203" s="25">
        <f t="shared" si="32"/>
        <v>0</v>
      </c>
    </row>
    <row r="204" spans="12:25">
      <c r="L204" s="22">
        <f t="shared" si="33"/>
        <v>0.20000000000000015</v>
      </c>
      <c r="N204" s="21">
        <f t="shared" si="24"/>
        <v>3.7037037037037565E-5</v>
      </c>
      <c r="O204" s="21">
        <f t="shared" si="25"/>
        <v>0</v>
      </c>
      <c r="P204" s="21">
        <f t="shared" si="26"/>
        <v>0</v>
      </c>
      <c r="Q204" s="21">
        <f t="shared" si="27"/>
        <v>0</v>
      </c>
      <c r="R204" s="21">
        <f t="shared" si="28"/>
        <v>0</v>
      </c>
      <c r="S204" s="24"/>
      <c r="U204" s="25">
        <v>201</v>
      </c>
      <c r="V204" s="25">
        <f t="shared" si="29"/>
        <v>0.20000000000000015</v>
      </c>
      <c r="W204" s="25">
        <f t="shared" si="30"/>
        <v>3.7037037037037565E-5</v>
      </c>
      <c r="X204" s="25">
        <f t="shared" si="31"/>
        <v>0</v>
      </c>
      <c r="Y204" s="25">
        <f t="shared" si="32"/>
        <v>0</v>
      </c>
    </row>
    <row r="205" spans="12:25">
      <c r="L205" s="22">
        <f t="shared" si="33"/>
        <v>0.20100000000000015</v>
      </c>
      <c r="N205" s="21">
        <f t="shared" si="24"/>
        <v>4.0471370370370934E-5</v>
      </c>
      <c r="O205" s="21">
        <f t="shared" si="25"/>
        <v>0</v>
      </c>
      <c r="P205" s="21">
        <f t="shared" si="26"/>
        <v>0</v>
      </c>
      <c r="Q205" s="21">
        <f t="shared" si="27"/>
        <v>0</v>
      </c>
      <c r="R205" s="21">
        <f t="shared" si="28"/>
        <v>0</v>
      </c>
      <c r="S205" s="24"/>
      <c r="U205" s="25">
        <v>202</v>
      </c>
      <c r="V205" s="25">
        <f t="shared" si="29"/>
        <v>0.20100000000000015</v>
      </c>
      <c r="W205" s="25">
        <f t="shared" si="30"/>
        <v>4.0471370370370934E-5</v>
      </c>
      <c r="X205" s="25">
        <f t="shared" si="31"/>
        <v>0</v>
      </c>
      <c r="Y205" s="25">
        <f t="shared" si="32"/>
        <v>0</v>
      </c>
    </row>
    <row r="206" spans="12:25">
      <c r="L206" s="22">
        <f t="shared" si="33"/>
        <v>0.20200000000000015</v>
      </c>
      <c r="N206" s="21">
        <f t="shared" si="24"/>
        <v>4.4111703703704308E-5</v>
      </c>
      <c r="O206" s="21">
        <f t="shared" si="25"/>
        <v>0</v>
      </c>
      <c r="P206" s="21">
        <f t="shared" si="26"/>
        <v>0</v>
      </c>
      <c r="Q206" s="21">
        <f t="shared" si="27"/>
        <v>0</v>
      </c>
      <c r="R206" s="21">
        <f t="shared" si="28"/>
        <v>0</v>
      </c>
      <c r="S206" s="24"/>
      <c r="U206" s="25">
        <v>203</v>
      </c>
      <c r="V206" s="25">
        <f t="shared" si="29"/>
        <v>0.20200000000000015</v>
      </c>
      <c r="W206" s="25">
        <f t="shared" si="30"/>
        <v>4.4111703703704308E-5</v>
      </c>
      <c r="X206" s="25">
        <f t="shared" si="31"/>
        <v>0</v>
      </c>
      <c r="Y206" s="25">
        <f t="shared" si="32"/>
        <v>0</v>
      </c>
    </row>
    <row r="207" spans="12:25">
      <c r="L207" s="22">
        <f t="shared" si="33"/>
        <v>0.20300000000000015</v>
      </c>
      <c r="N207" s="21">
        <f t="shared" si="24"/>
        <v>4.7964037037037672E-5</v>
      </c>
      <c r="O207" s="21">
        <f t="shared" si="25"/>
        <v>0</v>
      </c>
      <c r="P207" s="21">
        <f t="shared" si="26"/>
        <v>0</v>
      </c>
      <c r="Q207" s="21">
        <f t="shared" si="27"/>
        <v>0</v>
      </c>
      <c r="R207" s="21">
        <f t="shared" si="28"/>
        <v>0</v>
      </c>
      <c r="S207" s="24"/>
      <c r="U207" s="25">
        <v>204</v>
      </c>
      <c r="V207" s="25">
        <f t="shared" si="29"/>
        <v>0.20300000000000015</v>
      </c>
      <c r="W207" s="25">
        <f t="shared" si="30"/>
        <v>4.7964037037037672E-5</v>
      </c>
      <c r="X207" s="25">
        <f t="shared" si="31"/>
        <v>0</v>
      </c>
      <c r="Y207" s="25">
        <f t="shared" si="32"/>
        <v>0</v>
      </c>
    </row>
    <row r="208" spans="12:25">
      <c r="L208" s="22">
        <f t="shared" si="33"/>
        <v>0.20400000000000015</v>
      </c>
      <c r="N208" s="21">
        <f t="shared" si="24"/>
        <v>5.2034370370371054E-5</v>
      </c>
      <c r="O208" s="21">
        <f t="shared" si="25"/>
        <v>0</v>
      </c>
      <c r="P208" s="21">
        <f t="shared" si="26"/>
        <v>0</v>
      </c>
      <c r="Q208" s="21">
        <f t="shared" si="27"/>
        <v>0</v>
      </c>
      <c r="R208" s="21">
        <f t="shared" si="28"/>
        <v>0</v>
      </c>
      <c r="S208" s="24"/>
      <c r="U208" s="25">
        <v>205</v>
      </c>
      <c r="V208" s="25">
        <f t="shared" si="29"/>
        <v>0.20400000000000015</v>
      </c>
      <c r="W208" s="25">
        <f t="shared" si="30"/>
        <v>5.2034370370371054E-5</v>
      </c>
      <c r="X208" s="25">
        <f t="shared" si="31"/>
        <v>0</v>
      </c>
      <c r="Y208" s="25">
        <f t="shared" si="32"/>
        <v>0</v>
      </c>
    </row>
    <row r="209" spans="12:25">
      <c r="L209" s="22">
        <f t="shared" si="33"/>
        <v>0.20500000000000015</v>
      </c>
      <c r="N209" s="21">
        <f t="shared" si="24"/>
        <v>5.6328703703704425E-5</v>
      </c>
      <c r="O209" s="21">
        <f t="shared" si="25"/>
        <v>0</v>
      </c>
      <c r="P209" s="21">
        <f t="shared" si="26"/>
        <v>0</v>
      </c>
      <c r="Q209" s="21">
        <f t="shared" si="27"/>
        <v>0</v>
      </c>
      <c r="R209" s="21">
        <f t="shared" si="28"/>
        <v>0</v>
      </c>
      <c r="S209" s="24"/>
      <c r="U209" s="25">
        <v>206</v>
      </c>
      <c r="V209" s="25">
        <f t="shared" si="29"/>
        <v>0.20500000000000015</v>
      </c>
      <c r="W209" s="25">
        <f t="shared" si="30"/>
        <v>5.6328703703704425E-5</v>
      </c>
      <c r="X209" s="25">
        <f t="shared" si="31"/>
        <v>0</v>
      </c>
      <c r="Y209" s="25">
        <f t="shared" si="32"/>
        <v>0</v>
      </c>
    </row>
    <row r="210" spans="12:25">
      <c r="L210" s="22">
        <f t="shared" si="33"/>
        <v>0.20600000000000016</v>
      </c>
      <c r="N210" s="21">
        <f t="shared" si="24"/>
        <v>6.0853037037037799E-5</v>
      </c>
      <c r="O210" s="21">
        <f t="shared" si="25"/>
        <v>0</v>
      </c>
      <c r="P210" s="21">
        <f t="shared" si="26"/>
        <v>0</v>
      </c>
      <c r="Q210" s="21">
        <f t="shared" si="27"/>
        <v>0</v>
      </c>
      <c r="R210" s="21">
        <f t="shared" si="28"/>
        <v>0</v>
      </c>
      <c r="S210" s="24"/>
      <c r="U210" s="25">
        <v>207</v>
      </c>
      <c r="V210" s="25">
        <f t="shared" si="29"/>
        <v>0.20600000000000016</v>
      </c>
      <c r="W210" s="25">
        <f t="shared" si="30"/>
        <v>6.0853037037037799E-5</v>
      </c>
      <c r="X210" s="25">
        <f t="shared" si="31"/>
        <v>0</v>
      </c>
      <c r="Y210" s="25">
        <f t="shared" si="32"/>
        <v>0</v>
      </c>
    </row>
    <row r="211" spans="12:25">
      <c r="L211" s="22">
        <f t="shared" si="33"/>
        <v>0.20700000000000016</v>
      </c>
      <c r="N211" s="21">
        <f t="shared" si="24"/>
        <v>6.5613370370371183E-5</v>
      </c>
      <c r="O211" s="21">
        <f t="shared" si="25"/>
        <v>0</v>
      </c>
      <c r="P211" s="21">
        <f t="shared" si="26"/>
        <v>0</v>
      </c>
      <c r="Q211" s="21">
        <f t="shared" si="27"/>
        <v>0</v>
      </c>
      <c r="R211" s="21">
        <f t="shared" si="28"/>
        <v>0</v>
      </c>
      <c r="S211" s="24"/>
      <c r="U211" s="25">
        <v>208</v>
      </c>
      <c r="V211" s="25">
        <f t="shared" si="29"/>
        <v>0.20700000000000016</v>
      </c>
      <c r="W211" s="25">
        <f t="shared" si="30"/>
        <v>6.5613370370371183E-5</v>
      </c>
      <c r="X211" s="25">
        <f t="shared" si="31"/>
        <v>0</v>
      </c>
      <c r="Y211" s="25">
        <f t="shared" si="32"/>
        <v>0</v>
      </c>
    </row>
    <row r="212" spans="12:25">
      <c r="L212" s="22">
        <f t="shared" si="33"/>
        <v>0.20800000000000016</v>
      </c>
      <c r="N212" s="21">
        <f t="shared" si="24"/>
        <v>7.0615703703704561E-5</v>
      </c>
      <c r="O212" s="21">
        <f t="shared" si="25"/>
        <v>0</v>
      </c>
      <c r="P212" s="21">
        <f t="shared" si="26"/>
        <v>0</v>
      </c>
      <c r="Q212" s="21">
        <f t="shared" si="27"/>
        <v>0</v>
      </c>
      <c r="R212" s="21">
        <f t="shared" si="28"/>
        <v>0</v>
      </c>
      <c r="S212" s="24"/>
      <c r="U212" s="25">
        <v>209</v>
      </c>
      <c r="V212" s="25">
        <f t="shared" si="29"/>
        <v>0.20800000000000016</v>
      </c>
      <c r="W212" s="25">
        <f t="shared" si="30"/>
        <v>7.0615703703704561E-5</v>
      </c>
      <c r="X212" s="25">
        <f t="shared" si="31"/>
        <v>0</v>
      </c>
      <c r="Y212" s="25">
        <f t="shared" si="32"/>
        <v>0</v>
      </c>
    </row>
    <row r="213" spans="12:25">
      <c r="L213" s="22">
        <f t="shared" si="33"/>
        <v>0.20900000000000016</v>
      </c>
      <c r="N213" s="21">
        <f t="shared" si="24"/>
        <v>7.5866037037037928E-5</v>
      </c>
      <c r="O213" s="21">
        <f t="shared" si="25"/>
        <v>0</v>
      </c>
      <c r="P213" s="21">
        <f t="shared" si="26"/>
        <v>0</v>
      </c>
      <c r="Q213" s="21">
        <f t="shared" si="27"/>
        <v>0</v>
      </c>
      <c r="R213" s="21">
        <f t="shared" si="28"/>
        <v>0</v>
      </c>
      <c r="S213" s="24"/>
      <c r="U213" s="25">
        <v>210</v>
      </c>
      <c r="V213" s="25">
        <f t="shared" si="29"/>
        <v>0.20900000000000016</v>
      </c>
      <c r="W213" s="25">
        <f t="shared" si="30"/>
        <v>7.5866037037037928E-5</v>
      </c>
      <c r="X213" s="25">
        <f t="shared" si="31"/>
        <v>0</v>
      </c>
      <c r="Y213" s="25">
        <f t="shared" si="32"/>
        <v>0</v>
      </c>
    </row>
    <row r="214" spans="12:25">
      <c r="L214" s="22">
        <f t="shared" si="33"/>
        <v>0.21000000000000016</v>
      </c>
      <c r="N214" s="21">
        <f t="shared" si="24"/>
        <v>8.1370370370371323E-5</v>
      </c>
      <c r="O214" s="21">
        <f t="shared" si="25"/>
        <v>0</v>
      </c>
      <c r="P214" s="21">
        <f t="shared" si="26"/>
        <v>0</v>
      </c>
      <c r="Q214" s="21">
        <f t="shared" si="27"/>
        <v>0</v>
      </c>
      <c r="R214" s="21">
        <f t="shared" si="28"/>
        <v>0</v>
      </c>
      <c r="S214" s="24"/>
      <c r="U214" s="25">
        <v>211</v>
      </c>
      <c r="V214" s="25">
        <f t="shared" si="29"/>
        <v>0.21000000000000016</v>
      </c>
      <c r="W214" s="25">
        <f t="shared" si="30"/>
        <v>8.1370370370371323E-5</v>
      </c>
      <c r="X214" s="25">
        <f t="shared" si="31"/>
        <v>0</v>
      </c>
      <c r="Y214" s="25">
        <f t="shared" si="32"/>
        <v>0</v>
      </c>
    </row>
    <row r="215" spans="12:25">
      <c r="L215" s="22">
        <f t="shared" si="33"/>
        <v>0.21100000000000016</v>
      </c>
      <c r="N215" s="21">
        <f t="shared" si="24"/>
        <v>8.7134703703704692E-5</v>
      </c>
      <c r="O215" s="21">
        <f t="shared" si="25"/>
        <v>0</v>
      </c>
      <c r="P215" s="21">
        <f t="shared" si="26"/>
        <v>0</v>
      </c>
      <c r="Q215" s="21">
        <f t="shared" si="27"/>
        <v>0</v>
      </c>
      <c r="R215" s="21">
        <f t="shared" si="28"/>
        <v>0</v>
      </c>
      <c r="S215" s="24"/>
      <c r="U215" s="25">
        <v>212</v>
      </c>
      <c r="V215" s="25">
        <f t="shared" si="29"/>
        <v>0.21100000000000016</v>
      </c>
      <c r="W215" s="25">
        <f t="shared" si="30"/>
        <v>8.7134703703704692E-5</v>
      </c>
      <c r="X215" s="25">
        <f t="shared" si="31"/>
        <v>0</v>
      </c>
      <c r="Y215" s="25">
        <f t="shared" si="32"/>
        <v>0</v>
      </c>
    </row>
    <row r="216" spans="12:25">
      <c r="L216" s="22">
        <f t="shared" si="33"/>
        <v>0.21200000000000016</v>
      </c>
      <c r="N216" s="21">
        <f t="shared" si="24"/>
        <v>9.3165037037038075E-5</v>
      </c>
      <c r="O216" s="21">
        <f t="shared" si="25"/>
        <v>0</v>
      </c>
      <c r="P216" s="21">
        <f t="shared" si="26"/>
        <v>0</v>
      </c>
      <c r="Q216" s="21">
        <f t="shared" si="27"/>
        <v>0</v>
      </c>
      <c r="R216" s="21">
        <f t="shared" si="28"/>
        <v>0</v>
      </c>
      <c r="S216" s="24"/>
      <c r="U216" s="25">
        <v>213</v>
      </c>
      <c r="V216" s="25">
        <f t="shared" si="29"/>
        <v>0.21200000000000016</v>
      </c>
      <c r="W216" s="25">
        <f t="shared" si="30"/>
        <v>9.3165037037038075E-5</v>
      </c>
      <c r="X216" s="25">
        <f t="shared" si="31"/>
        <v>0</v>
      </c>
      <c r="Y216" s="25">
        <f t="shared" si="32"/>
        <v>0</v>
      </c>
    </row>
    <row r="217" spans="12:25">
      <c r="L217" s="22">
        <f t="shared" si="33"/>
        <v>0.21300000000000016</v>
      </c>
      <c r="N217" s="21">
        <f t="shared" si="24"/>
        <v>9.9467370370371458E-5</v>
      </c>
      <c r="O217" s="21">
        <f t="shared" si="25"/>
        <v>0</v>
      </c>
      <c r="P217" s="21">
        <f t="shared" si="26"/>
        <v>0</v>
      </c>
      <c r="Q217" s="21">
        <f t="shared" si="27"/>
        <v>0</v>
      </c>
      <c r="R217" s="21">
        <f t="shared" si="28"/>
        <v>0</v>
      </c>
      <c r="S217" s="24"/>
      <c r="U217" s="25">
        <v>214</v>
      </c>
      <c r="V217" s="25">
        <f t="shared" si="29"/>
        <v>0.21300000000000016</v>
      </c>
      <c r="W217" s="25">
        <f t="shared" si="30"/>
        <v>9.9467370370371458E-5</v>
      </c>
      <c r="X217" s="25">
        <f t="shared" si="31"/>
        <v>0</v>
      </c>
      <c r="Y217" s="25">
        <f t="shared" si="32"/>
        <v>0</v>
      </c>
    </row>
    <row r="218" spans="12:25">
      <c r="L218" s="22">
        <f t="shared" si="33"/>
        <v>0.21400000000000016</v>
      </c>
      <c r="N218" s="21">
        <f t="shared" si="24"/>
        <v>1.0604770370370485E-4</v>
      </c>
      <c r="O218" s="21">
        <f t="shared" si="25"/>
        <v>0</v>
      </c>
      <c r="P218" s="21">
        <f t="shared" si="26"/>
        <v>0</v>
      </c>
      <c r="Q218" s="21">
        <f t="shared" si="27"/>
        <v>0</v>
      </c>
      <c r="R218" s="21">
        <f t="shared" si="28"/>
        <v>0</v>
      </c>
      <c r="S218" s="24"/>
      <c r="U218" s="25">
        <v>215</v>
      </c>
      <c r="V218" s="25">
        <f t="shared" si="29"/>
        <v>0.21400000000000016</v>
      </c>
      <c r="W218" s="25">
        <f t="shared" si="30"/>
        <v>1.0604770370370485E-4</v>
      </c>
      <c r="X218" s="25">
        <f t="shared" si="31"/>
        <v>0</v>
      </c>
      <c r="Y218" s="25">
        <f t="shared" si="32"/>
        <v>0</v>
      </c>
    </row>
    <row r="219" spans="12:25">
      <c r="L219" s="22">
        <f t="shared" si="33"/>
        <v>0.21500000000000016</v>
      </c>
      <c r="N219" s="21">
        <f t="shared" si="24"/>
        <v>1.1291203703703825E-4</v>
      </c>
      <c r="O219" s="21">
        <f t="shared" si="25"/>
        <v>0</v>
      </c>
      <c r="P219" s="21">
        <f t="shared" si="26"/>
        <v>0</v>
      </c>
      <c r="Q219" s="21">
        <f t="shared" si="27"/>
        <v>0</v>
      </c>
      <c r="R219" s="21">
        <f t="shared" si="28"/>
        <v>0</v>
      </c>
      <c r="S219" s="24"/>
      <c r="U219" s="25">
        <v>216</v>
      </c>
      <c r="V219" s="25">
        <f t="shared" si="29"/>
        <v>0.21500000000000016</v>
      </c>
      <c r="W219" s="25">
        <f t="shared" si="30"/>
        <v>1.1291203703703825E-4</v>
      </c>
      <c r="X219" s="25">
        <f t="shared" si="31"/>
        <v>0</v>
      </c>
      <c r="Y219" s="25">
        <f t="shared" si="32"/>
        <v>0</v>
      </c>
    </row>
    <row r="220" spans="12:25">
      <c r="L220" s="22">
        <f t="shared" si="33"/>
        <v>0.21600000000000016</v>
      </c>
      <c r="N220" s="21">
        <f t="shared" si="24"/>
        <v>1.2006637037037163E-4</v>
      </c>
      <c r="O220" s="21">
        <f t="shared" si="25"/>
        <v>0</v>
      </c>
      <c r="P220" s="21">
        <f t="shared" si="26"/>
        <v>0</v>
      </c>
      <c r="Q220" s="21">
        <f t="shared" si="27"/>
        <v>0</v>
      </c>
      <c r="R220" s="21">
        <f t="shared" si="28"/>
        <v>0</v>
      </c>
      <c r="S220" s="24"/>
      <c r="U220" s="25">
        <v>217</v>
      </c>
      <c r="V220" s="25">
        <f t="shared" si="29"/>
        <v>0.21600000000000016</v>
      </c>
      <c r="W220" s="25">
        <f t="shared" si="30"/>
        <v>1.2006637037037163E-4</v>
      </c>
      <c r="X220" s="25">
        <f t="shared" si="31"/>
        <v>0</v>
      </c>
      <c r="Y220" s="25">
        <f t="shared" si="32"/>
        <v>0</v>
      </c>
    </row>
    <row r="221" spans="12:25">
      <c r="L221" s="22">
        <f t="shared" si="33"/>
        <v>0.21700000000000016</v>
      </c>
      <c r="N221" s="21">
        <f t="shared" si="24"/>
        <v>1.2751670370370502E-4</v>
      </c>
      <c r="O221" s="21">
        <f t="shared" si="25"/>
        <v>0</v>
      </c>
      <c r="P221" s="21">
        <f t="shared" si="26"/>
        <v>0</v>
      </c>
      <c r="Q221" s="21">
        <f t="shared" si="27"/>
        <v>0</v>
      </c>
      <c r="R221" s="21">
        <f t="shared" si="28"/>
        <v>0</v>
      </c>
      <c r="S221" s="24"/>
      <c r="U221" s="25">
        <v>218</v>
      </c>
      <c r="V221" s="25">
        <f t="shared" si="29"/>
        <v>0.21700000000000016</v>
      </c>
      <c r="W221" s="25">
        <f t="shared" si="30"/>
        <v>1.2751670370370502E-4</v>
      </c>
      <c r="X221" s="25">
        <f t="shared" si="31"/>
        <v>0</v>
      </c>
      <c r="Y221" s="25">
        <f t="shared" si="32"/>
        <v>0</v>
      </c>
    </row>
    <row r="222" spans="12:25">
      <c r="L222" s="22">
        <f t="shared" si="33"/>
        <v>0.21800000000000017</v>
      </c>
      <c r="N222" s="21">
        <f t="shared" si="24"/>
        <v>1.3526903703703843E-4</v>
      </c>
      <c r="O222" s="21">
        <f t="shared" si="25"/>
        <v>0</v>
      </c>
      <c r="P222" s="21">
        <f t="shared" si="26"/>
        <v>0</v>
      </c>
      <c r="Q222" s="21">
        <f t="shared" si="27"/>
        <v>0</v>
      </c>
      <c r="R222" s="21">
        <f t="shared" si="28"/>
        <v>0</v>
      </c>
      <c r="S222" s="24"/>
      <c r="U222" s="25">
        <v>219</v>
      </c>
      <c r="V222" s="25">
        <f t="shared" si="29"/>
        <v>0.21800000000000017</v>
      </c>
      <c r="W222" s="25">
        <f t="shared" si="30"/>
        <v>1.3526903703703843E-4</v>
      </c>
      <c r="X222" s="25">
        <f t="shared" si="31"/>
        <v>0</v>
      </c>
      <c r="Y222" s="25">
        <f t="shared" si="32"/>
        <v>0</v>
      </c>
    </row>
    <row r="223" spans="12:25">
      <c r="L223" s="22">
        <f t="shared" si="33"/>
        <v>0.21900000000000017</v>
      </c>
      <c r="N223" s="21">
        <f t="shared" si="24"/>
        <v>1.4332937037037181E-4</v>
      </c>
      <c r="O223" s="21">
        <f t="shared" si="25"/>
        <v>0</v>
      </c>
      <c r="P223" s="21">
        <f t="shared" si="26"/>
        <v>0</v>
      </c>
      <c r="Q223" s="21">
        <f t="shared" si="27"/>
        <v>0</v>
      </c>
      <c r="R223" s="21">
        <f t="shared" si="28"/>
        <v>0</v>
      </c>
      <c r="S223" s="24"/>
      <c r="U223" s="25">
        <v>220</v>
      </c>
      <c r="V223" s="25">
        <f t="shared" si="29"/>
        <v>0.21900000000000017</v>
      </c>
      <c r="W223" s="25">
        <f t="shared" si="30"/>
        <v>1.4332937037037181E-4</v>
      </c>
      <c r="X223" s="25">
        <f t="shared" si="31"/>
        <v>0</v>
      </c>
      <c r="Y223" s="25">
        <f t="shared" si="32"/>
        <v>0</v>
      </c>
    </row>
    <row r="224" spans="12:25">
      <c r="L224" s="22">
        <f t="shared" si="33"/>
        <v>0.22000000000000017</v>
      </c>
      <c r="N224" s="21">
        <f t="shared" si="24"/>
        <v>1.5170370370370522E-4</v>
      </c>
      <c r="O224" s="21">
        <f t="shared" si="25"/>
        <v>0</v>
      </c>
      <c r="P224" s="21">
        <f t="shared" si="26"/>
        <v>0</v>
      </c>
      <c r="Q224" s="21">
        <f t="shared" si="27"/>
        <v>0</v>
      </c>
      <c r="R224" s="21">
        <f t="shared" si="28"/>
        <v>0</v>
      </c>
      <c r="S224" s="24"/>
      <c r="U224" s="25">
        <v>221</v>
      </c>
      <c r="V224" s="25">
        <f t="shared" si="29"/>
        <v>0.22000000000000017</v>
      </c>
      <c r="W224" s="25">
        <f t="shared" si="30"/>
        <v>1.5170370370370522E-4</v>
      </c>
      <c r="X224" s="25">
        <f t="shared" si="31"/>
        <v>0</v>
      </c>
      <c r="Y224" s="25">
        <f t="shared" si="32"/>
        <v>0</v>
      </c>
    </row>
    <row r="225" spans="12:25">
      <c r="L225" s="22">
        <f t="shared" si="33"/>
        <v>0.22100000000000017</v>
      </c>
      <c r="N225" s="21">
        <f t="shared" si="24"/>
        <v>1.6039803703703863E-4</v>
      </c>
      <c r="O225" s="21">
        <f t="shared" si="25"/>
        <v>0</v>
      </c>
      <c r="P225" s="21">
        <f t="shared" si="26"/>
        <v>0</v>
      </c>
      <c r="Q225" s="21">
        <f t="shared" si="27"/>
        <v>0</v>
      </c>
      <c r="R225" s="21">
        <f t="shared" si="28"/>
        <v>0</v>
      </c>
      <c r="S225" s="24"/>
      <c r="U225" s="25">
        <v>222</v>
      </c>
      <c r="V225" s="25">
        <f t="shared" si="29"/>
        <v>0.22100000000000017</v>
      </c>
      <c r="W225" s="25">
        <f t="shared" si="30"/>
        <v>1.6039803703703863E-4</v>
      </c>
      <c r="X225" s="25">
        <f t="shared" si="31"/>
        <v>0</v>
      </c>
      <c r="Y225" s="25">
        <f t="shared" si="32"/>
        <v>0</v>
      </c>
    </row>
    <row r="226" spans="12:25">
      <c r="L226" s="22">
        <f t="shared" si="33"/>
        <v>0.22200000000000017</v>
      </c>
      <c r="N226" s="21">
        <f t="shared" si="24"/>
        <v>1.69418370370372E-4</v>
      </c>
      <c r="O226" s="21">
        <f t="shared" si="25"/>
        <v>0</v>
      </c>
      <c r="P226" s="21">
        <f t="shared" si="26"/>
        <v>0</v>
      </c>
      <c r="Q226" s="21">
        <f t="shared" si="27"/>
        <v>0</v>
      </c>
      <c r="R226" s="21">
        <f t="shared" si="28"/>
        <v>0</v>
      </c>
      <c r="S226" s="24"/>
      <c r="U226" s="25">
        <v>223</v>
      </c>
      <c r="V226" s="25">
        <f t="shared" si="29"/>
        <v>0.22200000000000017</v>
      </c>
      <c r="W226" s="25">
        <f t="shared" si="30"/>
        <v>1.69418370370372E-4</v>
      </c>
      <c r="X226" s="25">
        <f t="shared" si="31"/>
        <v>0</v>
      </c>
      <c r="Y226" s="25">
        <f t="shared" si="32"/>
        <v>0</v>
      </c>
    </row>
    <row r="227" spans="12:25">
      <c r="L227" s="22">
        <f t="shared" si="33"/>
        <v>0.22300000000000017</v>
      </c>
      <c r="N227" s="21">
        <f t="shared" si="24"/>
        <v>1.7877070370370541E-4</v>
      </c>
      <c r="O227" s="21">
        <f t="shared" si="25"/>
        <v>0</v>
      </c>
      <c r="P227" s="21">
        <f t="shared" si="26"/>
        <v>0</v>
      </c>
      <c r="Q227" s="21">
        <f t="shared" si="27"/>
        <v>0</v>
      </c>
      <c r="R227" s="21">
        <f t="shared" si="28"/>
        <v>0</v>
      </c>
      <c r="S227" s="24"/>
      <c r="U227" s="25">
        <v>224</v>
      </c>
      <c r="V227" s="25">
        <f t="shared" si="29"/>
        <v>0.22300000000000017</v>
      </c>
      <c r="W227" s="25">
        <f t="shared" si="30"/>
        <v>1.7877070370370541E-4</v>
      </c>
      <c r="X227" s="25">
        <f t="shared" si="31"/>
        <v>0</v>
      </c>
      <c r="Y227" s="25">
        <f t="shared" si="32"/>
        <v>0</v>
      </c>
    </row>
    <row r="228" spans="12:25">
      <c r="L228" s="22">
        <f t="shared" si="33"/>
        <v>0.22400000000000017</v>
      </c>
      <c r="N228" s="21">
        <f t="shared" si="24"/>
        <v>1.8846103703703881E-4</v>
      </c>
      <c r="O228" s="21">
        <f t="shared" si="25"/>
        <v>0</v>
      </c>
      <c r="P228" s="21">
        <f t="shared" si="26"/>
        <v>0</v>
      </c>
      <c r="Q228" s="21">
        <f t="shared" si="27"/>
        <v>0</v>
      </c>
      <c r="R228" s="21">
        <f t="shared" si="28"/>
        <v>0</v>
      </c>
      <c r="S228" s="24"/>
      <c r="U228" s="25">
        <v>225</v>
      </c>
      <c r="V228" s="25">
        <f t="shared" si="29"/>
        <v>0.22400000000000017</v>
      </c>
      <c r="W228" s="25">
        <f t="shared" si="30"/>
        <v>1.8846103703703881E-4</v>
      </c>
      <c r="X228" s="25">
        <f t="shared" si="31"/>
        <v>0</v>
      </c>
      <c r="Y228" s="25">
        <f t="shared" si="32"/>
        <v>0</v>
      </c>
    </row>
    <row r="229" spans="12:25">
      <c r="L229" s="22">
        <f t="shared" si="33"/>
        <v>0.22500000000000017</v>
      </c>
      <c r="N229" s="21">
        <f t="shared" si="24"/>
        <v>1.9849537037037221E-4</v>
      </c>
      <c r="O229" s="21">
        <f t="shared" si="25"/>
        <v>0</v>
      </c>
      <c r="P229" s="21">
        <f t="shared" si="26"/>
        <v>0</v>
      </c>
      <c r="Q229" s="21">
        <f t="shared" si="27"/>
        <v>0</v>
      </c>
      <c r="R229" s="21">
        <f t="shared" si="28"/>
        <v>0</v>
      </c>
      <c r="S229" s="24"/>
      <c r="U229" s="25">
        <v>226</v>
      </c>
      <c r="V229" s="25">
        <f t="shared" si="29"/>
        <v>0.22500000000000017</v>
      </c>
      <c r="W229" s="25">
        <f t="shared" si="30"/>
        <v>1.9849537037037221E-4</v>
      </c>
      <c r="X229" s="25">
        <f t="shared" si="31"/>
        <v>0</v>
      </c>
      <c r="Y229" s="25">
        <f t="shared" si="32"/>
        <v>0</v>
      </c>
    </row>
    <row r="230" spans="12:25">
      <c r="L230" s="22">
        <f t="shared" si="33"/>
        <v>0.22600000000000017</v>
      </c>
      <c r="N230" s="21">
        <f t="shared" si="24"/>
        <v>2.0887970370370563E-4</v>
      </c>
      <c r="O230" s="21">
        <f t="shared" si="25"/>
        <v>0</v>
      </c>
      <c r="P230" s="21">
        <f t="shared" si="26"/>
        <v>0</v>
      </c>
      <c r="Q230" s="21">
        <f t="shared" si="27"/>
        <v>0</v>
      </c>
      <c r="R230" s="21">
        <f t="shared" si="28"/>
        <v>0</v>
      </c>
      <c r="S230" s="24"/>
      <c r="U230" s="25">
        <v>227</v>
      </c>
      <c r="V230" s="25">
        <f t="shared" si="29"/>
        <v>0.22600000000000017</v>
      </c>
      <c r="W230" s="25">
        <f t="shared" si="30"/>
        <v>2.0887970370370563E-4</v>
      </c>
      <c r="X230" s="25">
        <f t="shared" si="31"/>
        <v>0</v>
      </c>
      <c r="Y230" s="25">
        <f t="shared" si="32"/>
        <v>0</v>
      </c>
    </row>
    <row r="231" spans="12:25">
      <c r="L231" s="22">
        <f t="shared" si="33"/>
        <v>0.22700000000000017</v>
      </c>
      <c r="N231" s="21">
        <f t="shared" si="24"/>
        <v>2.1962003703703903E-4</v>
      </c>
      <c r="O231" s="21">
        <f t="shared" si="25"/>
        <v>0</v>
      </c>
      <c r="P231" s="21">
        <f t="shared" si="26"/>
        <v>0</v>
      </c>
      <c r="Q231" s="21">
        <f t="shared" si="27"/>
        <v>0</v>
      </c>
      <c r="R231" s="21">
        <f t="shared" si="28"/>
        <v>0</v>
      </c>
      <c r="S231" s="24"/>
      <c r="U231" s="25">
        <v>228</v>
      </c>
      <c r="V231" s="25">
        <f t="shared" si="29"/>
        <v>0.22700000000000017</v>
      </c>
      <c r="W231" s="25">
        <f t="shared" si="30"/>
        <v>2.1962003703703903E-4</v>
      </c>
      <c r="X231" s="25">
        <f t="shared" si="31"/>
        <v>0</v>
      </c>
      <c r="Y231" s="25">
        <f t="shared" si="32"/>
        <v>0</v>
      </c>
    </row>
    <row r="232" spans="12:25">
      <c r="L232" s="22">
        <f t="shared" si="33"/>
        <v>0.22800000000000017</v>
      </c>
      <c r="N232" s="21">
        <f t="shared" si="24"/>
        <v>2.3072237037037246E-4</v>
      </c>
      <c r="O232" s="21">
        <f t="shared" si="25"/>
        <v>0</v>
      </c>
      <c r="P232" s="21">
        <f t="shared" si="26"/>
        <v>0</v>
      </c>
      <c r="Q232" s="21">
        <f t="shared" si="27"/>
        <v>0</v>
      </c>
      <c r="R232" s="21">
        <f t="shared" si="28"/>
        <v>0</v>
      </c>
      <c r="S232" s="24"/>
      <c r="U232" s="25">
        <v>229</v>
      </c>
      <c r="V232" s="25">
        <f t="shared" si="29"/>
        <v>0.22800000000000017</v>
      </c>
      <c r="W232" s="25">
        <f t="shared" si="30"/>
        <v>2.3072237037037246E-4</v>
      </c>
      <c r="X232" s="25">
        <f t="shared" si="31"/>
        <v>0</v>
      </c>
      <c r="Y232" s="25">
        <f t="shared" si="32"/>
        <v>0</v>
      </c>
    </row>
    <row r="233" spans="12:25">
      <c r="L233" s="22">
        <f t="shared" si="33"/>
        <v>0.22900000000000018</v>
      </c>
      <c r="N233" s="21">
        <f t="shared" ref="N233:N296" si="34">IF($L233&lt;E$3,0,($L233-E$3)^3)</f>
        <v>2.4219270370370586E-4</v>
      </c>
      <c r="O233" s="21">
        <f t="shared" ref="O233:O296" si="35">IF($L233&lt;F$3,0,($L233-F$3)^3)</f>
        <v>0</v>
      </c>
      <c r="P233" s="21">
        <f t="shared" ref="P233:P296" si="36">IF($L233&lt;G$3,0,($L233-G$3)^3)</f>
        <v>0</v>
      </c>
      <c r="Q233" s="21">
        <f t="shared" ref="Q233:Q296" si="37">IF($L233&lt;H$3,0,($L233-H$3)^3)</f>
        <v>0</v>
      </c>
      <c r="R233" s="21">
        <f t="shared" ref="R233:R296" si="38">IF($L233&lt;I$3,0,($L233-I$3)^3)</f>
        <v>0</v>
      </c>
      <c r="S233" s="24"/>
      <c r="U233" s="25">
        <v>230</v>
      </c>
      <c r="V233" s="25">
        <f t="shared" ref="V233:V296" si="39">L233</f>
        <v>0.22900000000000018</v>
      </c>
      <c r="W233" s="25">
        <f t="shared" ref="W233:W296" si="40">N233-Q233*(I$3-E$3)/(I$3-H$3)+R233*(H$3-E$3)/(I$3-H$3)</f>
        <v>2.4219270370370586E-4</v>
      </c>
      <c r="X233" s="25">
        <f t="shared" ref="X233:X296" si="41">O233-Q233*(I$3-F$3)/(I$3-H$3)+R233*(H$3-F$3)/(I$3-H$3)</f>
        <v>0</v>
      </c>
      <c r="Y233" s="25">
        <f t="shared" ref="Y233:Y296" si="42">P233-Q233*(I$3-G$3)/(I$3-H$3)+R233*(H$3-G$3)/(I$3-H$3)</f>
        <v>0</v>
      </c>
    </row>
    <row r="234" spans="12:25">
      <c r="L234" s="22">
        <f t="shared" si="33"/>
        <v>0.23000000000000018</v>
      </c>
      <c r="N234" s="21">
        <f t="shared" si="34"/>
        <v>2.5403703703703927E-4</v>
      </c>
      <c r="O234" s="21">
        <f t="shared" si="35"/>
        <v>0</v>
      </c>
      <c r="P234" s="21">
        <f t="shared" si="36"/>
        <v>0</v>
      </c>
      <c r="Q234" s="21">
        <f t="shared" si="37"/>
        <v>0</v>
      </c>
      <c r="R234" s="21">
        <f t="shared" si="38"/>
        <v>0</v>
      </c>
      <c r="S234" s="24"/>
      <c r="U234" s="25">
        <v>231</v>
      </c>
      <c r="V234" s="25">
        <f t="shared" si="39"/>
        <v>0.23000000000000018</v>
      </c>
      <c r="W234" s="25">
        <f t="shared" si="40"/>
        <v>2.5403703703703927E-4</v>
      </c>
      <c r="X234" s="25">
        <f t="shared" si="41"/>
        <v>0</v>
      </c>
      <c r="Y234" s="25">
        <f t="shared" si="42"/>
        <v>0</v>
      </c>
    </row>
    <row r="235" spans="12:25">
      <c r="L235" s="22">
        <f t="shared" si="33"/>
        <v>0.23100000000000018</v>
      </c>
      <c r="N235" s="21">
        <f t="shared" si="34"/>
        <v>2.6626137037037272E-4</v>
      </c>
      <c r="O235" s="21">
        <f t="shared" si="35"/>
        <v>0</v>
      </c>
      <c r="P235" s="21">
        <f t="shared" si="36"/>
        <v>0</v>
      </c>
      <c r="Q235" s="21">
        <f t="shared" si="37"/>
        <v>0</v>
      </c>
      <c r="R235" s="21">
        <f t="shared" si="38"/>
        <v>0</v>
      </c>
      <c r="S235" s="24"/>
      <c r="U235" s="25">
        <v>232</v>
      </c>
      <c r="V235" s="25">
        <f t="shared" si="39"/>
        <v>0.23100000000000018</v>
      </c>
      <c r="W235" s="25">
        <f t="shared" si="40"/>
        <v>2.6626137037037272E-4</v>
      </c>
      <c r="X235" s="25">
        <f t="shared" si="41"/>
        <v>0</v>
      </c>
      <c r="Y235" s="25">
        <f t="shared" si="42"/>
        <v>0</v>
      </c>
    </row>
    <row r="236" spans="12:25">
      <c r="L236" s="22">
        <f t="shared" si="33"/>
        <v>0.23200000000000018</v>
      </c>
      <c r="N236" s="21">
        <f t="shared" si="34"/>
        <v>2.7887170370370607E-4</v>
      </c>
      <c r="O236" s="21">
        <f t="shared" si="35"/>
        <v>0</v>
      </c>
      <c r="P236" s="21">
        <f t="shared" si="36"/>
        <v>0</v>
      </c>
      <c r="Q236" s="21">
        <f t="shared" si="37"/>
        <v>0</v>
      </c>
      <c r="R236" s="21">
        <f t="shared" si="38"/>
        <v>0</v>
      </c>
      <c r="S236" s="24"/>
      <c r="U236" s="25">
        <v>233</v>
      </c>
      <c r="V236" s="25">
        <f t="shared" si="39"/>
        <v>0.23200000000000018</v>
      </c>
      <c r="W236" s="25">
        <f t="shared" si="40"/>
        <v>2.7887170370370607E-4</v>
      </c>
      <c r="X236" s="25">
        <f t="shared" si="41"/>
        <v>0</v>
      </c>
      <c r="Y236" s="25">
        <f t="shared" si="42"/>
        <v>0</v>
      </c>
    </row>
    <row r="237" spans="12:25">
      <c r="L237" s="22">
        <f t="shared" si="33"/>
        <v>0.23300000000000018</v>
      </c>
      <c r="N237" s="21">
        <f t="shared" si="34"/>
        <v>2.9187403703703952E-4</v>
      </c>
      <c r="O237" s="21">
        <f t="shared" si="35"/>
        <v>0</v>
      </c>
      <c r="P237" s="21">
        <f t="shared" si="36"/>
        <v>0</v>
      </c>
      <c r="Q237" s="21">
        <f t="shared" si="37"/>
        <v>0</v>
      </c>
      <c r="R237" s="21">
        <f t="shared" si="38"/>
        <v>0</v>
      </c>
      <c r="S237" s="24"/>
      <c r="U237" s="25">
        <v>234</v>
      </c>
      <c r="V237" s="25">
        <f t="shared" si="39"/>
        <v>0.23300000000000018</v>
      </c>
      <c r="W237" s="25">
        <f t="shared" si="40"/>
        <v>2.9187403703703952E-4</v>
      </c>
      <c r="X237" s="25">
        <f t="shared" si="41"/>
        <v>0</v>
      </c>
      <c r="Y237" s="25">
        <f t="shared" si="42"/>
        <v>0</v>
      </c>
    </row>
    <row r="238" spans="12:25">
      <c r="L238" s="22">
        <f t="shared" si="33"/>
        <v>0.23400000000000018</v>
      </c>
      <c r="N238" s="21">
        <f t="shared" si="34"/>
        <v>3.0527437037037295E-4</v>
      </c>
      <c r="O238" s="21">
        <f t="shared" si="35"/>
        <v>0</v>
      </c>
      <c r="P238" s="21">
        <f t="shared" si="36"/>
        <v>0</v>
      </c>
      <c r="Q238" s="21">
        <f t="shared" si="37"/>
        <v>0</v>
      </c>
      <c r="R238" s="21">
        <f t="shared" si="38"/>
        <v>0</v>
      </c>
      <c r="S238" s="24"/>
      <c r="U238" s="25">
        <v>235</v>
      </c>
      <c r="V238" s="25">
        <f t="shared" si="39"/>
        <v>0.23400000000000018</v>
      </c>
      <c r="W238" s="25">
        <f t="shared" si="40"/>
        <v>3.0527437037037295E-4</v>
      </c>
      <c r="X238" s="25">
        <f t="shared" si="41"/>
        <v>0</v>
      </c>
      <c r="Y238" s="25">
        <f t="shared" si="42"/>
        <v>0</v>
      </c>
    </row>
    <row r="239" spans="12:25">
      <c r="L239" s="22">
        <f t="shared" si="33"/>
        <v>0.23500000000000018</v>
      </c>
      <c r="N239" s="21">
        <f t="shared" si="34"/>
        <v>3.190787037037064E-4</v>
      </c>
      <c r="O239" s="21">
        <f t="shared" si="35"/>
        <v>0</v>
      </c>
      <c r="P239" s="21">
        <f t="shared" si="36"/>
        <v>0</v>
      </c>
      <c r="Q239" s="21">
        <f t="shared" si="37"/>
        <v>0</v>
      </c>
      <c r="R239" s="21">
        <f t="shared" si="38"/>
        <v>0</v>
      </c>
      <c r="S239" s="24"/>
      <c r="U239" s="25">
        <v>236</v>
      </c>
      <c r="V239" s="25">
        <f t="shared" si="39"/>
        <v>0.23500000000000018</v>
      </c>
      <c r="W239" s="25">
        <f t="shared" si="40"/>
        <v>3.190787037037064E-4</v>
      </c>
      <c r="X239" s="25">
        <f t="shared" si="41"/>
        <v>0</v>
      </c>
      <c r="Y239" s="25">
        <f t="shared" si="42"/>
        <v>0</v>
      </c>
    </row>
    <row r="240" spans="12:25">
      <c r="L240" s="22">
        <f t="shared" si="33"/>
        <v>0.23600000000000018</v>
      </c>
      <c r="N240" s="21">
        <f t="shared" si="34"/>
        <v>3.332930370370398E-4</v>
      </c>
      <c r="O240" s="21">
        <f t="shared" si="35"/>
        <v>0</v>
      </c>
      <c r="P240" s="21">
        <f t="shared" si="36"/>
        <v>0</v>
      </c>
      <c r="Q240" s="21">
        <f t="shared" si="37"/>
        <v>0</v>
      </c>
      <c r="R240" s="21">
        <f t="shared" si="38"/>
        <v>0</v>
      </c>
      <c r="S240" s="24"/>
      <c r="U240" s="25">
        <v>237</v>
      </c>
      <c r="V240" s="25">
        <f t="shared" si="39"/>
        <v>0.23600000000000018</v>
      </c>
      <c r="W240" s="25">
        <f t="shared" si="40"/>
        <v>3.332930370370398E-4</v>
      </c>
      <c r="X240" s="25">
        <f t="shared" si="41"/>
        <v>0</v>
      </c>
      <c r="Y240" s="25">
        <f t="shared" si="42"/>
        <v>0</v>
      </c>
    </row>
    <row r="241" spans="12:25">
      <c r="L241" s="22">
        <f t="shared" si="33"/>
        <v>0.23700000000000018</v>
      </c>
      <c r="N241" s="21">
        <f t="shared" si="34"/>
        <v>3.4792337037037324E-4</v>
      </c>
      <c r="O241" s="21">
        <f t="shared" si="35"/>
        <v>0</v>
      </c>
      <c r="P241" s="21">
        <f t="shared" si="36"/>
        <v>0</v>
      </c>
      <c r="Q241" s="21">
        <f t="shared" si="37"/>
        <v>0</v>
      </c>
      <c r="R241" s="21">
        <f t="shared" si="38"/>
        <v>0</v>
      </c>
      <c r="S241" s="24"/>
      <c r="U241" s="25">
        <v>238</v>
      </c>
      <c r="V241" s="25">
        <f t="shared" si="39"/>
        <v>0.23700000000000018</v>
      </c>
      <c r="W241" s="25">
        <f t="shared" si="40"/>
        <v>3.4792337037037324E-4</v>
      </c>
      <c r="X241" s="25">
        <f t="shared" si="41"/>
        <v>0</v>
      </c>
      <c r="Y241" s="25">
        <f t="shared" si="42"/>
        <v>0</v>
      </c>
    </row>
    <row r="242" spans="12:25">
      <c r="L242" s="22">
        <f t="shared" si="33"/>
        <v>0.23800000000000018</v>
      </c>
      <c r="N242" s="21">
        <f t="shared" si="34"/>
        <v>3.6297570370370666E-4</v>
      </c>
      <c r="O242" s="21">
        <f t="shared" si="35"/>
        <v>0</v>
      </c>
      <c r="P242" s="21">
        <f t="shared" si="36"/>
        <v>0</v>
      </c>
      <c r="Q242" s="21">
        <f t="shared" si="37"/>
        <v>0</v>
      </c>
      <c r="R242" s="21">
        <f t="shared" si="38"/>
        <v>0</v>
      </c>
      <c r="S242" s="24"/>
      <c r="U242" s="25">
        <v>239</v>
      </c>
      <c r="V242" s="25">
        <f t="shared" si="39"/>
        <v>0.23800000000000018</v>
      </c>
      <c r="W242" s="25">
        <f t="shared" si="40"/>
        <v>3.6297570370370666E-4</v>
      </c>
      <c r="X242" s="25">
        <f t="shared" si="41"/>
        <v>0</v>
      </c>
      <c r="Y242" s="25">
        <f t="shared" si="42"/>
        <v>0</v>
      </c>
    </row>
    <row r="243" spans="12:25">
      <c r="L243" s="22">
        <f t="shared" si="33"/>
        <v>0.23900000000000018</v>
      </c>
      <c r="N243" s="21">
        <f t="shared" si="34"/>
        <v>3.7845603703704004E-4</v>
      </c>
      <c r="O243" s="21">
        <f t="shared" si="35"/>
        <v>0</v>
      </c>
      <c r="P243" s="21">
        <f t="shared" si="36"/>
        <v>0</v>
      </c>
      <c r="Q243" s="21">
        <f t="shared" si="37"/>
        <v>0</v>
      </c>
      <c r="R243" s="21">
        <f t="shared" si="38"/>
        <v>0</v>
      </c>
      <c r="S243" s="24"/>
      <c r="U243" s="25">
        <v>240</v>
      </c>
      <c r="V243" s="25">
        <f t="shared" si="39"/>
        <v>0.23900000000000018</v>
      </c>
      <c r="W243" s="25">
        <f t="shared" si="40"/>
        <v>3.7845603703704004E-4</v>
      </c>
      <c r="X243" s="25">
        <f t="shared" si="41"/>
        <v>0</v>
      </c>
      <c r="Y243" s="25">
        <f t="shared" si="42"/>
        <v>0</v>
      </c>
    </row>
    <row r="244" spans="12:25">
      <c r="L244" s="22">
        <f t="shared" si="33"/>
        <v>0.24000000000000019</v>
      </c>
      <c r="N244" s="21">
        <f t="shared" si="34"/>
        <v>3.9437037037037348E-4</v>
      </c>
      <c r="O244" s="21">
        <f t="shared" si="35"/>
        <v>0</v>
      </c>
      <c r="P244" s="21">
        <f t="shared" si="36"/>
        <v>0</v>
      </c>
      <c r="Q244" s="21">
        <f t="shared" si="37"/>
        <v>0</v>
      </c>
      <c r="R244" s="21">
        <f t="shared" si="38"/>
        <v>0</v>
      </c>
      <c r="S244" s="24"/>
      <c r="U244" s="25">
        <v>241</v>
      </c>
      <c r="V244" s="25">
        <f t="shared" si="39"/>
        <v>0.24000000000000019</v>
      </c>
      <c r="W244" s="25">
        <f t="shared" si="40"/>
        <v>3.9437037037037348E-4</v>
      </c>
      <c r="X244" s="25">
        <f t="shared" si="41"/>
        <v>0</v>
      </c>
      <c r="Y244" s="25">
        <f t="shared" si="42"/>
        <v>0</v>
      </c>
    </row>
    <row r="245" spans="12:25">
      <c r="L245" s="22">
        <f t="shared" si="33"/>
        <v>0.24100000000000019</v>
      </c>
      <c r="N245" s="21">
        <f t="shared" si="34"/>
        <v>4.1072470370370691E-4</v>
      </c>
      <c r="O245" s="21">
        <f t="shared" si="35"/>
        <v>0</v>
      </c>
      <c r="P245" s="21">
        <f t="shared" si="36"/>
        <v>0</v>
      </c>
      <c r="Q245" s="21">
        <f t="shared" si="37"/>
        <v>0</v>
      </c>
      <c r="R245" s="21">
        <f t="shared" si="38"/>
        <v>0</v>
      </c>
      <c r="S245" s="24"/>
      <c r="U245" s="25">
        <v>242</v>
      </c>
      <c r="V245" s="25">
        <f t="shared" si="39"/>
        <v>0.24100000000000019</v>
      </c>
      <c r="W245" s="25">
        <f t="shared" si="40"/>
        <v>4.1072470370370691E-4</v>
      </c>
      <c r="X245" s="25">
        <f t="shared" si="41"/>
        <v>0</v>
      </c>
      <c r="Y245" s="25">
        <f t="shared" si="42"/>
        <v>0</v>
      </c>
    </row>
    <row r="246" spans="12:25">
      <c r="L246" s="22">
        <f t="shared" si="33"/>
        <v>0.24200000000000019</v>
      </c>
      <c r="N246" s="21">
        <f t="shared" si="34"/>
        <v>4.2752503703704037E-4</v>
      </c>
      <c r="O246" s="21">
        <f t="shared" si="35"/>
        <v>0</v>
      </c>
      <c r="P246" s="21">
        <f t="shared" si="36"/>
        <v>0</v>
      </c>
      <c r="Q246" s="21">
        <f t="shared" si="37"/>
        <v>0</v>
      </c>
      <c r="R246" s="21">
        <f t="shared" si="38"/>
        <v>0</v>
      </c>
      <c r="S246" s="24"/>
      <c r="U246" s="25">
        <v>243</v>
      </c>
      <c r="V246" s="25">
        <f t="shared" si="39"/>
        <v>0.24200000000000019</v>
      </c>
      <c r="W246" s="25">
        <f t="shared" si="40"/>
        <v>4.2752503703704037E-4</v>
      </c>
      <c r="X246" s="25">
        <f t="shared" si="41"/>
        <v>0</v>
      </c>
      <c r="Y246" s="25">
        <f t="shared" si="42"/>
        <v>0</v>
      </c>
    </row>
    <row r="247" spans="12:25">
      <c r="L247" s="22">
        <f t="shared" si="33"/>
        <v>0.24300000000000019</v>
      </c>
      <c r="N247" s="21">
        <f t="shared" si="34"/>
        <v>4.4477737037037384E-4</v>
      </c>
      <c r="O247" s="21">
        <f t="shared" si="35"/>
        <v>0</v>
      </c>
      <c r="P247" s="21">
        <f t="shared" si="36"/>
        <v>0</v>
      </c>
      <c r="Q247" s="21">
        <f t="shared" si="37"/>
        <v>0</v>
      </c>
      <c r="R247" s="21">
        <f t="shared" si="38"/>
        <v>0</v>
      </c>
      <c r="S247" s="24"/>
      <c r="U247" s="25">
        <v>244</v>
      </c>
      <c r="V247" s="25">
        <f t="shared" si="39"/>
        <v>0.24300000000000019</v>
      </c>
      <c r="W247" s="25">
        <f t="shared" si="40"/>
        <v>4.4477737037037384E-4</v>
      </c>
      <c r="X247" s="25">
        <f t="shared" si="41"/>
        <v>0</v>
      </c>
      <c r="Y247" s="25">
        <f t="shared" si="42"/>
        <v>0</v>
      </c>
    </row>
    <row r="248" spans="12:25">
      <c r="L248" s="22">
        <f t="shared" si="33"/>
        <v>0.24400000000000019</v>
      </c>
      <c r="N248" s="21">
        <f t="shared" si="34"/>
        <v>4.6248770370370726E-4</v>
      </c>
      <c r="O248" s="21">
        <f t="shared" si="35"/>
        <v>0</v>
      </c>
      <c r="P248" s="21">
        <f t="shared" si="36"/>
        <v>0</v>
      </c>
      <c r="Q248" s="21">
        <f t="shared" si="37"/>
        <v>0</v>
      </c>
      <c r="R248" s="21">
        <f t="shared" si="38"/>
        <v>0</v>
      </c>
      <c r="S248" s="24"/>
      <c r="U248" s="25">
        <v>245</v>
      </c>
      <c r="V248" s="25">
        <f t="shared" si="39"/>
        <v>0.24400000000000019</v>
      </c>
      <c r="W248" s="25">
        <f t="shared" si="40"/>
        <v>4.6248770370370726E-4</v>
      </c>
      <c r="X248" s="25">
        <f t="shared" si="41"/>
        <v>0</v>
      </c>
      <c r="Y248" s="25">
        <f t="shared" si="42"/>
        <v>0</v>
      </c>
    </row>
    <row r="249" spans="12:25">
      <c r="L249" s="22">
        <f t="shared" si="33"/>
        <v>0.24500000000000019</v>
      </c>
      <c r="N249" s="21">
        <f t="shared" si="34"/>
        <v>4.8066203703704072E-4</v>
      </c>
      <c r="O249" s="21">
        <f t="shared" si="35"/>
        <v>0</v>
      </c>
      <c r="P249" s="21">
        <f t="shared" si="36"/>
        <v>0</v>
      </c>
      <c r="Q249" s="21">
        <f t="shared" si="37"/>
        <v>0</v>
      </c>
      <c r="R249" s="21">
        <f t="shared" si="38"/>
        <v>0</v>
      </c>
      <c r="S249" s="24"/>
      <c r="U249" s="25">
        <v>246</v>
      </c>
      <c r="V249" s="25">
        <f t="shared" si="39"/>
        <v>0.24500000000000019</v>
      </c>
      <c r="W249" s="25">
        <f t="shared" si="40"/>
        <v>4.8066203703704072E-4</v>
      </c>
      <c r="X249" s="25">
        <f t="shared" si="41"/>
        <v>0</v>
      </c>
      <c r="Y249" s="25">
        <f t="shared" si="42"/>
        <v>0</v>
      </c>
    </row>
    <row r="250" spans="12:25">
      <c r="L250" s="22">
        <f t="shared" si="33"/>
        <v>0.24600000000000019</v>
      </c>
      <c r="N250" s="21">
        <f t="shared" si="34"/>
        <v>4.9930637037037416E-4</v>
      </c>
      <c r="O250" s="21">
        <f t="shared" si="35"/>
        <v>0</v>
      </c>
      <c r="P250" s="21">
        <f t="shared" si="36"/>
        <v>0</v>
      </c>
      <c r="Q250" s="21">
        <f t="shared" si="37"/>
        <v>0</v>
      </c>
      <c r="R250" s="21">
        <f t="shared" si="38"/>
        <v>0</v>
      </c>
      <c r="S250" s="24"/>
      <c r="U250" s="25">
        <v>247</v>
      </c>
      <c r="V250" s="25">
        <f t="shared" si="39"/>
        <v>0.24600000000000019</v>
      </c>
      <c r="W250" s="25">
        <f t="shared" si="40"/>
        <v>4.9930637037037416E-4</v>
      </c>
      <c r="X250" s="25">
        <f t="shared" si="41"/>
        <v>0</v>
      </c>
      <c r="Y250" s="25">
        <f t="shared" si="42"/>
        <v>0</v>
      </c>
    </row>
    <row r="251" spans="12:25">
      <c r="L251" s="22">
        <f t="shared" si="33"/>
        <v>0.24700000000000019</v>
      </c>
      <c r="N251" s="21">
        <f t="shared" si="34"/>
        <v>5.1842670370370761E-4</v>
      </c>
      <c r="O251" s="21">
        <f t="shared" si="35"/>
        <v>0</v>
      </c>
      <c r="P251" s="21">
        <f t="shared" si="36"/>
        <v>0</v>
      </c>
      <c r="Q251" s="21">
        <f t="shared" si="37"/>
        <v>0</v>
      </c>
      <c r="R251" s="21">
        <f t="shared" si="38"/>
        <v>0</v>
      </c>
      <c r="S251" s="24"/>
      <c r="U251" s="25">
        <v>248</v>
      </c>
      <c r="V251" s="25">
        <f t="shared" si="39"/>
        <v>0.24700000000000019</v>
      </c>
      <c r="W251" s="25">
        <f t="shared" si="40"/>
        <v>5.1842670370370761E-4</v>
      </c>
      <c r="X251" s="25">
        <f t="shared" si="41"/>
        <v>0</v>
      </c>
      <c r="Y251" s="25">
        <f t="shared" si="42"/>
        <v>0</v>
      </c>
    </row>
    <row r="252" spans="12:25">
      <c r="L252" s="22">
        <f t="shared" si="33"/>
        <v>0.24800000000000019</v>
      </c>
      <c r="N252" s="21">
        <f t="shared" si="34"/>
        <v>5.3802903703704106E-4</v>
      </c>
      <c r="O252" s="21">
        <f t="shared" si="35"/>
        <v>0</v>
      </c>
      <c r="P252" s="21">
        <f t="shared" si="36"/>
        <v>0</v>
      </c>
      <c r="Q252" s="21">
        <f t="shared" si="37"/>
        <v>0</v>
      </c>
      <c r="R252" s="21">
        <f t="shared" si="38"/>
        <v>0</v>
      </c>
      <c r="S252" s="24"/>
      <c r="U252" s="25">
        <v>249</v>
      </c>
      <c r="V252" s="25">
        <f t="shared" si="39"/>
        <v>0.24800000000000019</v>
      </c>
      <c r="W252" s="25">
        <f t="shared" si="40"/>
        <v>5.3802903703704106E-4</v>
      </c>
      <c r="X252" s="25">
        <f t="shared" si="41"/>
        <v>0</v>
      </c>
      <c r="Y252" s="25">
        <f t="shared" si="42"/>
        <v>0</v>
      </c>
    </row>
    <row r="253" spans="12:25">
      <c r="L253" s="22">
        <f t="shared" si="33"/>
        <v>0.24900000000000019</v>
      </c>
      <c r="N253" s="21">
        <f t="shared" si="34"/>
        <v>5.5811937037037449E-4</v>
      </c>
      <c r="O253" s="21">
        <f t="shared" si="35"/>
        <v>0</v>
      </c>
      <c r="P253" s="21">
        <f t="shared" si="36"/>
        <v>0</v>
      </c>
      <c r="Q253" s="21">
        <f t="shared" si="37"/>
        <v>0</v>
      </c>
      <c r="R253" s="21">
        <f t="shared" si="38"/>
        <v>0</v>
      </c>
      <c r="S253" s="24"/>
      <c r="U253" s="25">
        <v>250</v>
      </c>
      <c r="V253" s="25">
        <f t="shared" si="39"/>
        <v>0.24900000000000019</v>
      </c>
      <c r="W253" s="25">
        <f t="shared" si="40"/>
        <v>5.5811937037037449E-4</v>
      </c>
      <c r="X253" s="25">
        <f t="shared" si="41"/>
        <v>0</v>
      </c>
      <c r="Y253" s="25">
        <f t="shared" si="42"/>
        <v>0</v>
      </c>
    </row>
    <row r="254" spans="12:25">
      <c r="L254" s="22">
        <f t="shared" si="33"/>
        <v>0.25000000000000017</v>
      </c>
      <c r="N254" s="21">
        <f t="shared" si="34"/>
        <v>5.7870370370370736E-4</v>
      </c>
      <c r="O254" s="21">
        <f t="shared" si="35"/>
        <v>0</v>
      </c>
      <c r="P254" s="21">
        <f t="shared" si="36"/>
        <v>0</v>
      </c>
      <c r="Q254" s="21">
        <f t="shared" si="37"/>
        <v>0</v>
      </c>
      <c r="R254" s="21">
        <f t="shared" si="38"/>
        <v>0</v>
      </c>
      <c r="S254" s="24"/>
      <c r="U254" s="25">
        <v>251</v>
      </c>
      <c r="V254" s="25">
        <f t="shared" si="39"/>
        <v>0.25000000000000017</v>
      </c>
      <c r="W254" s="25">
        <f t="shared" si="40"/>
        <v>5.7870370370370736E-4</v>
      </c>
      <c r="X254" s="25">
        <f t="shared" si="41"/>
        <v>0</v>
      </c>
      <c r="Y254" s="25">
        <f t="shared" si="42"/>
        <v>0</v>
      </c>
    </row>
    <row r="255" spans="12:25">
      <c r="L255" s="22">
        <f t="shared" si="33"/>
        <v>0.25100000000000017</v>
      </c>
      <c r="N255" s="21">
        <f t="shared" si="34"/>
        <v>5.9978803703704083E-4</v>
      </c>
      <c r="O255" s="21">
        <f t="shared" si="35"/>
        <v>0</v>
      </c>
      <c r="P255" s="21">
        <f t="shared" si="36"/>
        <v>0</v>
      </c>
      <c r="Q255" s="21">
        <f t="shared" si="37"/>
        <v>0</v>
      </c>
      <c r="R255" s="21">
        <f t="shared" si="38"/>
        <v>0</v>
      </c>
      <c r="S255" s="24"/>
      <c r="U255" s="25">
        <v>252</v>
      </c>
      <c r="V255" s="25">
        <f t="shared" si="39"/>
        <v>0.25100000000000017</v>
      </c>
      <c r="W255" s="25">
        <f t="shared" si="40"/>
        <v>5.9978803703704083E-4</v>
      </c>
      <c r="X255" s="25">
        <f t="shared" si="41"/>
        <v>0</v>
      </c>
      <c r="Y255" s="25">
        <f t="shared" si="42"/>
        <v>0</v>
      </c>
    </row>
    <row r="256" spans="12:25">
      <c r="L256" s="22">
        <f t="shared" si="33"/>
        <v>0.25200000000000017</v>
      </c>
      <c r="N256" s="21">
        <f t="shared" si="34"/>
        <v>6.2137837037037425E-4</v>
      </c>
      <c r="O256" s="21">
        <f t="shared" si="35"/>
        <v>0</v>
      </c>
      <c r="P256" s="21">
        <f t="shared" si="36"/>
        <v>0</v>
      </c>
      <c r="Q256" s="21">
        <f t="shared" si="37"/>
        <v>0</v>
      </c>
      <c r="R256" s="21">
        <f t="shared" si="38"/>
        <v>0</v>
      </c>
      <c r="S256" s="24"/>
      <c r="U256" s="25">
        <v>253</v>
      </c>
      <c r="V256" s="25">
        <f t="shared" si="39"/>
        <v>0.25200000000000017</v>
      </c>
      <c r="W256" s="25">
        <f t="shared" si="40"/>
        <v>6.2137837037037425E-4</v>
      </c>
      <c r="X256" s="25">
        <f t="shared" si="41"/>
        <v>0</v>
      </c>
      <c r="Y256" s="25">
        <f t="shared" si="42"/>
        <v>0</v>
      </c>
    </row>
    <row r="257" spans="12:25">
      <c r="L257" s="22">
        <f t="shared" si="33"/>
        <v>0.25300000000000017</v>
      </c>
      <c r="N257" s="21">
        <f t="shared" si="34"/>
        <v>6.434807037037077E-4</v>
      </c>
      <c r="O257" s="21">
        <f t="shared" si="35"/>
        <v>0</v>
      </c>
      <c r="P257" s="21">
        <f t="shared" si="36"/>
        <v>0</v>
      </c>
      <c r="Q257" s="21">
        <f t="shared" si="37"/>
        <v>0</v>
      </c>
      <c r="R257" s="21">
        <f t="shared" si="38"/>
        <v>0</v>
      </c>
      <c r="S257" s="24"/>
      <c r="U257" s="25">
        <v>254</v>
      </c>
      <c r="V257" s="25">
        <f t="shared" si="39"/>
        <v>0.25300000000000017</v>
      </c>
      <c r="W257" s="25">
        <f t="shared" si="40"/>
        <v>6.434807037037077E-4</v>
      </c>
      <c r="X257" s="25">
        <f t="shared" si="41"/>
        <v>0</v>
      </c>
      <c r="Y257" s="25">
        <f t="shared" si="42"/>
        <v>0</v>
      </c>
    </row>
    <row r="258" spans="12:25">
      <c r="L258" s="22">
        <f t="shared" si="33"/>
        <v>0.25400000000000017</v>
      </c>
      <c r="N258" s="21">
        <f t="shared" si="34"/>
        <v>6.6610103703704118E-4</v>
      </c>
      <c r="O258" s="21">
        <f t="shared" si="35"/>
        <v>0</v>
      </c>
      <c r="P258" s="21">
        <f t="shared" si="36"/>
        <v>0</v>
      </c>
      <c r="Q258" s="21">
        <f t="shared" si="37"/>
        <v>0</v>
      </c>
      <c r="R258" s="21">
        <f t="shared" si="38"/>
        <v>0</v>
      </c>
      <c r="S258" s="24"/>
      <c r="U258" s="25">
        <v>255</v>
      </c>
      <c r="V258" s="25">
        <f t="shared" si="39"/>
        <v>0.25400000000000017</v>
      </c>
      <c r="W258" s="25">
        <f t="shared" si="40"/>
        <v>6.6610103703704118E-4</v>
      </c>
      <c r="X258" s="25">
        <f t="shared" si="41"/>
        <v>0</v>
      </c>
      <c r="Y258" s="25">
        <f t="shared" si="42"/>
        <v>0</v>
      </c>
    </row>
    <row r="259" spans="12:25">
      <c r="L259" s="22">
        <f t="shared" si="33"/>
        <v>0.25500000000000017</v>
      </c>
      <c r="N259" s="21">
        <f t="shared" si="34"/>
        <v>6.8924537037037457E-4</v>
      </c>
      <c r="O259" s="21">
        <f t="shared" si="35"/>
        <v>0</v>
      </c>
      <c r="P259" s="21">
        <f t="shared" si="36"/>
        <v>0</v>
      </c>
      <c r="Q259" s="21">
        <f t="shared" si="37"/>
        <v>0</v>
      </c>
      <c r="R259" s="21">
        <f t="shared" si="38"/>
        <v>0</v>
      </c>
      <c r="S259" s="24"/>
      <c r="U259" s="25">
        <v>256</v>
      </c>
      <c r="V259" s="25">
        <f t="shared" si="39"/>
        <v>0.25500000000000017</v>
      </c>
      <c r="W259" s="25">
        <f t="shared" si="40"/>
        <v>6.8924537037037457E-4</v>
      </c>
      <c r="X259" s="25">
        <f t="shared" si="41"/>
        <v>0</v>
      </c>
      <c r="Y259" s="25">
        <f t="shared" si="42"/>
        <v>0</v>
      </c>
    </row>
    <row r="260" spans="12:25">
      <c r="L260" s="22">
        <f t="shared" si="33"/>
        <v>0.25600000000000017</v>
      </c>
      <c r="N260" s="21">
        <f t="shared" si="34"/>
        <v>7.1291970370370805E-4</v>
      </c>
      <c r="O260" s="21">
        <f t="shared" si="35"/>
        <v>0</v>
      </c>
      <c r="P260" s="21">
        <f t="shared" si="36"/>
        <v>0</v>
      </c>
      <c r="Q260" s="21">
        <f t="shared" si="37"/>
        <v>0</v>
      </c>
      <c r="R260" s="21">
        <f t="shared" si="38"/>
        <v>0</v>
      </c>
      <c r="S260" s="24"/>
      <c r="U260" s="25">
        <v>257</v>
      </c>
      <c r="V260" s="25">
        <f t="shared" si="39"/>
        <v>0.25600000000000017</v>
      </c>
      <c r="W260" s="25">
        <f t="shared" si="40"/>
        <v>7.1291970370370805E-4</v>
      </c>
      <c r="X260" s="25">
        <f t="shared" si="41"/>
        <v>0</v>
      </c>
      <c r="Y260" s="25">
        <f t="shared" si="42"/>
        <v>0</v>
      </c>
    </row>
    <row r="261" spans="12:25">
      <c r="L261" s="22">
        <f t="shared" si="33"/>
        <v>0.25700000000000017</v>
      </c>
      <c r="N261" s="21">
        <f t="shared" si="34"/>
        <v>7.3713003703704152E-4</v>
      </c>
      <c r="O261" s="21">
        <f t="shared" si="35"/>
        <v>0</v>
      </c>
      <c r="P261" s="21">
        <f t="shared" si="36"/>
        <v>0</v>
      </c>
      <c r="Q261" s="21">
        <f t="shared" si="37"/>
        <v>0</v>
      </c>
      <c r="R261" s="21">
        <f t="shared" si="38"/>
        <v>0</v>
      </c>
      <c r="S261" s="24"/>
      <c r="U261" s="25">
        <v>258</v>
      </c>
      <c r="V261" s="25">
        <f t="shared" si="39"/>
        <v>0.25700000000000017</v>
      </c>
      <c r="W261" s="25">
        <f t="shared" si="40"/>
        <v>7.3713003703704152E-4</v>
      </c>
      <c r="X261" s="25">
        <f t="shared" si="41"/>
        <v>0</v>
      </c>
      <c r="Y261" s="25">
        <f t="shared" si="42"/>
        <v>0</v>
      </c>
    </row>
    <row r="262" spans="12:25">
      <c r="L262" s="22">
        <f t="shared" ref="L262:L325" si="43">L261+0.001</f>
        <v>0.25800000000000017</v>
      </c>
      <c r="N262" s="21">
        <f t="shared" si="34"/>
        <v>7.6188237037037496E-4</v>
      </c>
      <c r="O262" s="21">
        <f t="shared" si="35"/>
        <v>0</v>
      </c>
      <c r="P262" s="21">
        <f t="shared" si="36"/>
        <v>0</v>
      </c>
      <c r="Q262" s="21">
        <f t="shared" si="37"/>
        <v>0</v>
      </c>
      <c r="R262" s="21">
        <f t="shared" si="38"/>
        <v>0</v>
      </c>
      <c r="S262" s="24"/>
      <c r="U262" s="25">
        <v>259</v>
      </c>
      <c r="V262" s="25">
        <f t="shared" si="39"/>
        <v>0.25800000000000017</v>
      </c>
      <c r="W262" s="25">
        <f t="shared" si="40"/>
        <v>7.6188237037037496E-4</v>
      </c>
      <c r="X262" s="25">
        <f t="shared" si="41"/>
        <v>0</v>
      </c>
      <c r="Y262" s="25">
        <f t="shared" si="42"/>
        <v>0</v>
      </c>
    </row>
    <row r="263" spans="12:25">
      <c r="L263" s="22">
        <f t="shared" si="43"/>
        <v>0.25900000000000017</v>
      </c>
      <c r="N263" s="21">
        <f t="shared" si="34"/>
        <v>7.8718270370370835E-4</v>
      </c>
      <c r="O263" s="21">
        <f t="shared" si="35"/>
        <v>0</v>
      </c>
      <c r="P263" s="21">
        <f t="shared" si="36"/>
        <v>0</v>
      </c>
      <c r="Q263" s="21">
        <f t="shared" si="37"/>
        <v>0</v>
      </c>
      <c r="R263" s="21">
        <f t="shared" si="38"/>
        <v>0</v>
      </c>
      <c r="S263" s="24"/>
      <c r="U263" s="25">
        <v>260</v>
      </c>
      <c r="V263" s="25">
        <f t="shared" si="39"/>
        <v>0.25900000000000017</v>
      </c>
      <c r="W263" s="25">
        <f t="shared" si="40"/>
        <v>7.8718270370370835E-4</v>
      </c>
      <c r="X263" s="25">
        <f t="shared" si="41"/>
        <v>0</v>
      </c>
      <c r="Y263" s="25">
        <f t="shared" si="42"/>
        <v>0</v>
      </c>
    </row>
    <row r="264" spans="12:25">
      <c r="L264" s="22">
        <f t="shared" si="43"/>
        <v>0.26000000000000018</v>
      </c>
      <c r="N264" s="21">
        <f t="shared" si="34"/>
        <v>8.130370370370418E-4</v>
      </c>
      <c r="O264" s="21">
        <f t="shared" si="35"/>
        <v>0</v>
      </c>
      <c r="P264" s="21">
        <f t="shared" si="36"/>
        <v>0</v>
      </c>
      <c r="Q264" s="21">
        <f t="shared" si="37"/>
        <v>0</v>
      </c>
      <c r="R264" s="21">
        <f t="shared" si="38"/>
        <v>0</v>
      </c>
      <c r="S264" s="24"/>
      <c r="U264" s="25">
        <v>261</v>
      </c>
      <c r="V264" s="25">
        <f t="shared" si="39"/>
        <v>0.26000000000000018</v>
      </c>
      <c r="W264" s="25">
        <f t="shared" si="40"/>
        <v>8.130370370370418E-4</v>
      </c>
      <c r="X264" s="25">
        <f t="shared" si="41"/>
        <v>0</v>
      </c>
      <c r="Y264" s="25">
        <f t="shared" si="42"/>
        <v>0</v>
      </c>
    </row>
    <row r="265" spans="12:25">
      <c r="L265" s="22">
        <f t="shared" si="43"/>
        <v>0.26100000000000018</v>
      </c>
      <c r="N265" s="21">
        <f t="shared" si="34"/>
        <v>8.3945137037037528E-4</v>
      </c>
      <c r="O265" s="21">
        <f t="shared" si="35"/>
        <v>0</v>
      </c>
      <c r="P265" s="21">
        <f t="shared" si="36"/>
        <v>0</v>
      </c>
      <c r="Q265" s="21">
        <f t="shared" si="37"/>
        <v>0</v>
      </c>
      <c r="R265" s="21">
        <f t="shared" si="38"/>
        <v>0</v>
      </c>
      <c r="S265" s="24"/>
      <c r="U265" s="25">
        <v>262</v>
      </c>
      <c r="V265" s="25">
        <f t="shared" si="39"/>
        <v>0.26100000000000018</v>
      </c>
      <c r="W265" s="25">
        <f t="shared" si="40"/>
        <v>8.3945137037037528E-4</v>
      </c>
      <c r="X265" s="25">
        <f t="shared" si="41"/>
        <v>0</v>
      </c>
      <c r="Y265" s="25">
        <f t="shared" si="42"/>
        <v>0</v>
      </c>
    </row>
    <row r="266" spans="12:25">
      <c r="L266" s="22">
        <f t="shared" si="43"/>
        <v>0.26200000000000018</v>
      </c>
      <c r="N266" s="21">
        <f t="shared" si="34"/>
        <v>8.6643170370370888E-4</v>
      </c>
      <c r="O266" s="21">
        <f t="shared" si="35"/>
        <v>0</v>
      </c>
      <c r="P266" s="21">
        <f t="shared" si="36"/>
        <v>0</v>
      </c>
      <c r="Q266" s="21">
        <f t="shared" si="37"/>
        <v>0</v>
      </c>
      <c r="R266" s="21">
        <f t="shared" si="38"/>
        <v>0</v>
      </c>
      <c r="S266" s="24"/>
      <c r="U266" s="25">
        <v>263</v>
      </c>
      <c r="V266" s="25">
        <f t="shared" si="39"/>
        <v>0.26200000000000018</v>
      </c>
      <c r="W266" s="25">
        <f t="shared" si="40"/>
        <v>8.6643170370370888E-4</v>
      </c>
      <c r="X266" s="25">
        <f t="shared" si="41"/>
        <v>0</v>
      </c>
      <c r="Y266" s="25">
        <f t="shared" si="42"/>
        <v>0</v>
      </c>
    </row>
    <row r="267" spans="12:25">
      <c r="L267" s="22">
        <f t="shared" si="43"/>
        <v>0.26300000000000018</v>
      </c>
      <c r="N267" s="21">
        <f t="shared" si="34"/>
        <v>8.9398403703704217E-4</v>
      </c>
      <c r="O267" s="21">
        <f t="shared" si="35"/>
        <v>0</v>
      </c>
      <c r="P267" s="21">
        <f t="shared" si="36"/>
        <v>0</v>
      </c>
      <c r="Q267" s="21">
        <f t="shared" si="37"/>
        <v>0</v>
      </c>
      <c r="R267" s="21">
        <f t="shared" si="38"/>
        <v>0</v>
      </c>
      <c r="S267" s="24"/>
      <c r="U267" s="25">
        <v>264</v>
      </c>
      <c r="V267" s="25">
        <f t="shared" si="39"/>
        <v>0.26300000000000018</v>
      </c>
      <c r="W267" s="25">
        <f t="shared" si="40"/>
        <v>8.9398403703704217E-4</v>
      </c>
      <c r="X267" s="25">
        <f t="shared" si="41"/>
        <v>0</v>
      </c>
      <c r="Y267" s="25">
        <f t="shared" si="42"/>
        <v>0</v>
      </c>
    </row>
    <row r="268" spans="12:25">
      <c r="L268" s="22">
        <f t="shared" si="43"/>
        <v>0.26400000000000018</v>
      </c>
      <c r="N268" s="21">
        <f t="shared" si="34"/>
        <v>9.2211437037037567E-4</v>
      </c>
      <c r="O268" s="21">
        <f t="shared" si="35"/>
        <v>0</v>
      </c>
      <c r="P268" s="21">
        <f t="shared" si="36"/>
        <v>0</v>
      </c>
      <c r="Q268" s="21">
        <f t="shared" si="37"/>
        <v>0</v>
      </c>
      <c r="R268" s="21">
        <f t="shared" si="38"/>
        <v>0</v>
      </c>
      <c r="S268" s="24"/>
      <c r="U268" s="25">
        <v>265</v>
      </c>
      <c r="V268" s="25">
        <f t="shared" si="39"/>
        <v>0.26400000000000018</v>
      </c>
      <c r="W268" s="25">
        <f t="shared" si="40"/>
        <v>9.2211437037037567E-4</v>
      </c>
      <c r="X268" s="25">
        <f t="shared" si="41"/>
        <v>0</v>
      </c>
      <c r="Y268" s="25">
        <f t="shared" si="42"/>
        <v>0</v>
      </c>
    </row>
    <row r="269" spans="12:25">
      <c r="L269" s="22">
        <f t="shared" si="43"/>
        <v>0.26500000000000018</v>
      </c>
      <c r="N269" s="21">
        <f t="shared" si="34"/>
        <v>9.5082870370370926E-4</v>
      </c>
      <c r="O269" s="21">
        <f t="shared" si="35"/>
        <v>0</v>
      </c>
      <c r="P269" s="21">
        <f t="shared" si="36"/>
        <v>0</v>
      </c>
      <c r="Q269" s="21">
        <f t="shared" si="37"/>
        <v>0</v>
      </c>
      <c r="R269" s="21">
        <f t="shared" si="38"/>
        <v>0</v>
      </c>
      <c r="S269" s="24"/>
      <c r="U269" s="25">
        <v>266</v>
      </c>
      <c r="V269" s="25">
        <f t="shared" si="39"/>
        <v>0.26500000000000018</v>
      </c>
      <c r="W269" s="25">
        <f t="shared" si="40"/>
        <v>9.5082870370370926E-4</v>
      </c>
      <c r="X269" s="25">
        <f t="shared" si="41"/>
        <v>0</v>
      </c>
      <c r="Y269" s="25">
        <f t="shared" si="42"/>
        <v>0</v>
      </c>
    </row>
    <row r="270" spans="12:25">
      <c r="L270" s="22">
        <f t="shared" si="43"/>
        <v>0.26600000000000018</v>
      </c>
      <c r="N270" s="21">
        <f t="shared" si="34"/>
        <v>9.8013303703704271E-4</v>
      </c>
      <c r="O270" s="21">
        <f t="shared" si="35"/>
        <v>0</v>
      </c>
      <c r="P270" s="21">
        <f t="shared" si="36"/>
        <v>0</v>
      </c>
      <c r="Q270" s="21">
        <f t="shared" si="37"/>
        <v>0</v>
      </c>
      <c r="R270" s="21">
        <f t="shared" si="38"/>
        <v>0</v>
      </c>
      <c r="S270" s="24"/>
      <c r="U270" s="25">
        <v>267</v>
      </c>
      <c r="V270" s="25">
        <f t="shared" si="39"/>
        <v>0.26600000000000018</v>
      </c>
      <c r="W270" s="25">
        <f t="shared" si="40"/>
        <v>9.8013303703704271E-4</v>
      </c>
      <c r="X270" s="25">
        <f t="shared" si="41"/>
        <v>0</v>
      </c>
      <c r="Y270" s="25">
        <f t="shared" si="42"/>
        <v>0</v>
      </c>
    </row>
    <row r="271" spans="12:25">
      <c r="L271" s="22">
        <f t="shared" si="43"/>
        <v>0.26700000000000018</v>
      </c>
      <c r="N271" s="21">
        <f t="shared" si="34"/>
        <v>1.0100333703703761E-3</v>
      </c>
      <c r="O271" s="21">
        <f t="shared" si="35"/>
        <v>0</v>
      </c>
      <c r="P271" s="21">
        <f t="shared" si="36"/>
        <v>0</v>
      </c>
      <c r="Q271" s="21">
        <f t="shared" si="37"/>
        <v>0</v>
      </c>
      <c r="R271" s="21">
        <f t="shared" si="38"/>
        <v>0</v>
      </c>
      <c r="S271" s="24"/>
      <c r="U271" s="25">
        <v>268</v>
      </c>
      <c r="V271" s="25">
        <f t="shared" si="39"/>
        <v>0.26700000000000018</v>
      </c>
      <c r="W271" s="25">
        <f t="shared" si="40"/>
        <v>1.0100333703703761E-3</v>
      </c>
      <c r="X271" s="25">
        <f t="shared" si="41"/>
        <v>0</v>
      </c>
      <c r="Y271" s="25">
        <f t="shared" si="42"/>
        <v>0</v>
      </c>
    </row>
    <row r="272" spans="12:25">
      <c r="L272" s="22">
        <f t="shared" si="43"/>
        <v>0.26800000000000018</v>
      </c>
      <c r="N272" s="21">
        <f t="shared" si="34"/>
        <v>1.0405357037037097E-3</v>
      </c>
      <c r="O272" s="21">
        <f t="shared" si="35"/>
        <v>0</v>
      </c>
      <c r="P272" s="21">
        <f t="shared" si="36"/>
        <v>0</v>
      </c>
      <c r="Q272" s="21">
        <f t="shared" si="37"/>
        <v>0</v>
      </c>
      <c r="R272" s="21">
        <f t="shared" si="38"/>
        <v>0</v>
      </c>
      <c r="S272" s="24"/>
      <c r="U272" s="25">
        <v>269</v>
      </c>
      <c r="V272" s="25">
        <f t="shared" si="39"/>
        <v>0.26800000000000018</v>
      </c>
      <c r="W272" s="25">
        <f t="shared" si="40"/>
        <v>1.0405357037037097E-3</v>
      </c>
      <c r="X272" s="25">
        <f t="shared" si="41"/>
        <v>0</v>
      </c>
      <c r="Y272" s="25">
        <f t="shared" si="42"/>
        <v>0</v>
      </c>
    </row>
    <row r="273" spans="12:25">
      <c r="L273" s="22">
        <f t="shared" si="43"/>
        <v>0.26900000000000018</v>
      </c>
      <c r="N273" s="21">
        <f t="shared" si="34"/>
        <v>1.071646037037043E-3</v>
      </c>
      <c r="O273" s="21">
        <f t="shared" si="35"/>
        <v>0</v>
      </c>
      <c r="P273" s="21">
        <f t="shared" si="36"/>
        <v>0</v>
      </c>
      <c r="Q273" s="21">
        <f t="shared" si="37"/>
        <v>0</v>
      </c>
      <c r="R273" s="21">
        <f t="shared" si="38"/>
        <v>0</v>
      </c>
      <c r="S273" s="24"/>
      <c r="U273" s="25">
        <v>270</v>
      </c>
      <c r="V273" s="25">
        <f t="shared" si="39"/>
        <v>0.26900000000000018</v>
      </c>
      <c r="W273" s="25">
        <f t="shared" si="40"/>
        <v>1.071646037037043E-3</v>
      </c>
      <c r="X273" s="25">
        <f t="shared" si="41"/>
        <v>0</v>
      </c>
      <c r="Y273" s="25">
        <f t="shared" si="42"/>
        <v>0</v>
      </c>
    </row>
    <row r="274" spans="12:25">
      <c r="L274" s="22">
        <f t="shared" si="43"/>
        <v>0.27000000000000018</v>
      </c>
      <c r="N274" s="21">
        <f t="shared" si="34"/>
        <v>1.1033703703703765E-3</v>
      </c>
      <c r="O274" s="21">
        <f t="shared" si="35"/>
        <v>0</v>
      </c>
      <c r="P274" s="21">
        <f t="shared" si="36"/>
        <v>0</v>
      </c>
      <c r="Q274" s="21">
        <f t="shared" si="37"/>
        <v>0</v>
      </c>
      <c r="R274" s="21">
        <f t="shared" si="38"/>
        <v>0</v>
      </c>
      <c r="S274" s="24"/>
      <c r="U274" s="25">
        <v>271</v>
      </c>
      <c r="V274" s="25">
        <f t="shared" si="39"/>
        <v>0.27000000000000018</v>
      </c>
      <c r="W274" s="25">
        <f t="shared" si="40"/>
        <v>1.1033703703703765E-3</v>
      </c>
      <c r="X274" s="25">
        <f t="shared" si="41"/>
        <v>0</v>
      </c>
      <c r="Y274" s="25">
        <f t="shared" si="42"/>
        <v>0</v>
      </c>
    </row>
    <row r="275" spans="12:25">
      <c r="L275" s="22">
        <f t="shared" si="43"/>
        <v>0.27100000000000019</v>
      </c>
      <c r="N275" s="21">
        <f t="shared" si="34"/>
        <v>1.1357147037037102E-3</v>
      </c>
      <c r="O275" s="21">
        <f t="shared" si="35"/>
        <v>0</v>
      </c>
      <c r="P275" s="21">
        <f t="shared" si="36"/>
        <v>0</v>
      </c>
      <c r="Q275" s="21">
        <f t="shared" si="37"/>
        <v>0</v>
      </c>
      <c r="R275" s="21">
        <f t="shared" si="38"/>
        <v>0</v>
      </c>
      <c r="S275" s="24"/>
      <c r="U275" s="25">
        <v>272</v>
      </c>
      <c r="V275" s="25">
        <f t="shared" si="39"/>
        <v>0.27100000000000019</v>
      </c>
      <c r="W275" s="25">
        <f t="shared" si="40"/>
        <v>1.1357147037037102E-3</v>
      </c>
      <c r="X275" s="25">
        <f t="shared" si="41"/>
        <v>0</v>
      </c>
      <c r="Y275" s="25">
        <f t="shared" si="42"/>
        <v>0</v>
      </c>
    </row>
    <row r="276" spans="12:25">
      <c r="L276" s="22">
        <f t="shared" si="43"/>
        <v>0.27200000000000019</v>
      </c>
      <c r="N276" s="21">
        <f t="shared" si="34"/>
        <v>1.1686850370370436E-3</v>
      </c>
      <c r="O276" s="21">
        <f t="shared" si="35"/>
        <v>0</v>
      </c>
      <c r="P276" s="21">
        <f t="shared" si="36"/>
        <v>0</v>
      </c>
      <c r="Q276" s="21">
        <f t="shared" si="37"/>
        <v>0</v>
      </c>
      <c r="R276" s="21">
        <f t="shared" si="38"/>
        <v>0</v>
      </c>
      <c r="S276" s="24"/>
      <c r="U276" s="25">
        <v>273</v>
      </c>
      <c r="V276" s="25">
        <f t="shared" si="39"/>
        <v>0.27200000000000019</v>
      </c>
      <c r="W276" s="25">
        <f t="shared" si="40"/>
        <v>1.1686850370370436E-3</v>
      </c>
      <c r="X276" s="25">
        <f t="shared" si="41"/>
        <v>0</v>
      </c>
      <c r="Y276" s="25">
        <f t="shared" si="42"/>
        <v>0</v>
      </c>
    </row>
    <row r="277" spans="12:25">
      <c r="L277" s="22">
        <f t="shared" si="43"/>
        <v>0.27300000000000019</v>
      </c>
      <c r="N277" s="21">
        <f t="shared" si="34"/>
        <v>1.2022873703703772E-3</v>
      </c>
      <c r="O277" s="21">
        <f t="shared" si="35"/>
        <v>0</v>
      </c>
      <c r="P277" s="21">
        <f t="shared" si="36"/>
        <v>0</v>
      </c>
      <c r="Q277" s="21">
        <f t="shared" si="37"/>
        <v>0</v>
      </c>
      <c r="R277" s="21">
        <f t="shared" si="38"/>
        <v>0</v>
      </c>
      <c r="S277" s="24"/>
      <c r="U277" s="25">
        <v>274</v>
      </c>
      <c r="V277" s="25">
        <f t="shared" si="39"/>
        <v>0.27300000000000019</v>
      </c>
      <c r="W277" s="25">
        <f t="shared" si="40"/>
        <v>1.2022873703703772E-3</v>
      </c>
      <c r="X277" s="25">
        <f t="shared" si="41"/>
        <v>0</v>
      </c>
      <c r="Y277" s="25">
        <f t="shared" si="42"/>
        <v>0</v>
      </c>
    </row>
    <row r="278" spans="12:25">
      <c r="L278" s="22">
        <f t="shared" si="43"/>
        <v>0.27400000000000019</v>
      </c>
      <c r="N278" s="21">
        <f t="shared" si="34"/>
        <v>1.2365277037037104E-3</v>
      </c>
      <c r="O278" s="21">
        <f t="shared" si="35"/>
        <v>0</v>
      </c>
      <c r="P278" s="21">
        <f t="shared" si="36"/>
        <v>0</v>
      </c>
      <c r="Q278" s="21">
        <f t="shared" si="37"/>
        <v>0</v>
      </c>
      <c r="R278" s="21">
        <f t="shared" si="38"/>
        <v>0</v>
      </c>
      <c r="S278" s="24"/>
      <c r="U278" s="25">
        <v>275</v>
      </c>
      <c r="V278" s="25">
        <f t="shared" si="39"/>
        <v>0.27400000000000019</v>
      </c>
      <c r="W278" s="25">
        <f t="shared" si="40"/>
        <v>1.2365277037037104E-3</v>
      </c>
      <c r="X278" s="25">
        <f t="shared" si="41"/>
        <v>0</v>
      </c>
      <c r="Y278" s="25">
        <f t="shared" si="42"/>
        <v>0</v>
      </c>
    </row>
    <row r="279" spans="12:25">
      <c r="L279" s="22">
        <f t="shared" si="43"/>
        <v>0.27500000000000019</v>
      </c>
      <c r="N279" s="21">
        <f t="shared" si="34"/>
        <v>1.271412037037044E-3</v>
      </c>
      <c r="O279" s="21">
        <f t="shared" si="35"/>
        <v>0</v>
      </c>
      <c r="P279" s="21">
        <f t="shared" si="36"/>
        <v>0</v>
      </c>
      <c r="Q279" s="21">
        <f t="shared" si="37"/>
        <v>0</v>
      </c>
      <c r="R279" s="21">
        <f t="shared" si="38"/>
        <v>0</v>
      </c>
      <c r="S279" s="24"/>
      <c r="U279" s="25">
        <v>276</v>
      </c>
      <c r="V279" s="25">
        <f t="shared" si="39"/>
        <v>0.27500000000000019</v>
      </c>
      <c r="W279" s="25">
        <f t="shared" si="40"/>
        <v>1.271412037037044E-3</v>
      </c>
      <c r="X279" s="25">
        <f t="shared" si="41"/>
        <v>0</v>
      </c>
      <c r="Y279" s="25">
        <f t="shared" si="42"/>
        <v>0</v>
      </c>
    </row>
    <row r="280" spans="12:25">
      <c r="L280" s="22">
        <f t="shared" si="43"/>
        <v>0.27600000000000019</v>
      </c>
      <c r="N280" s="21">
        <f t="shared" si="34"/>
        <v>1.3069463703703776E-3</v>
      </c>
      <c r="O280" s="21">
        <f t="shared" si="35"/>
        <v>0</v>
      </c>
      <c r="P280" s="21">
        <f t="shared" si="36"/>
        <v>0</v>
      </c>
      <c r="Q280" s="21">
        <f t="shared" si="37"/>
        <v>0</v>
      </c>
      <c r="R280" s="21">
        <f t="shared" si="38"/>
        <v>0</v>
      </c>
      <c r="S280" s="24"/>
      <c r="U280" s="25">
        <v>277</v>
      </c>
      <c r="V280" s="25">
        <f t="shared" si="39"/>
        <v>0.27600000000000019</v>
      </c>
      <c r="W280" s="25">
        <f t="shared" si="40"/>
        <v>1.3069463703703776E-3</v>
      </c>
      <c r="X280" s="25">
        <f t="shared" si="41"/>
        <v>0</v>
      </c>
      <c r="Y280" s="25">
        <f t="shared" si="42"/>
        <v>0</v>
      </c>
    </row>
    <row r="281" spans="12:25">
      <c r="L281" s="22">
        <f t="shared" si="43"/>
        <v>0.27700000000000019</v>
      </c>
      <c r="N281" s="21">
        <f t="shared" si="34"/>
        <v>1.343136703703711E-3</v>
      </c>
      <c r="O281" s="21">
        <f t="shared" si="35"/>
        <v>0</v>
      </c>
      <c r="P281" s="21">
        <f t="shared" si="36"/>
        <v>0</v>
      </c>
      <c r="Q281" s="21">
        <f t="shared" si="37"/>
        <v>0</v>
      </c>
      <c r="R281" s="21">
        <f t="shared" si="38"/>
        <v>0</v>
      </c>
      <c r="S281" s="24"/>
      <c r="U281" s="25">
        <v>278</v>
      </c>
      <c r="V281" s="25">
        <f t="shared" si="39"/>
        <v>0.27700000000000019</v>
      </c>
      <c r="W281" s="25">
        <f t="shared" si="40"/>
        <v>1.343136703703711E-3</v>
      </c>
      <c r="X281" s="25">
        <f t="shared" si="41"/>
        <v>0</v>
      </c>
      <c r="Y281" s="25">
        <f t="shared" si="42"/>
        <v>0</v>
      </c>
    </row>
    <row r="282" spans="12:25">
      <c r="L282" s="22">
        <f t="shared" si="43"/>
        <v>0.27800000000000019</v>
      </c>
      <c r="N282" s="21">
        <f t="shared" si="34"/>
        <v>1.3799890370370445E-3</v>
      </c>
      <c r="O282" s="21">
        <f t="shared" si="35"/>
        <v>0</v>
      </c>
      <c r="P282" s="21">
        <f t="shared" si="36"/>
        <v>0</v>
      </c>
      <c r="Q282" s="21">
        <f t="shared" si="37"/>
        <v>0</v>
      </c>
      <c r="R282" s="21">
        <f t="shared" si="38"/>
        <v>0</v>
      </c>
      <c r="S282" s="24"/>
      <c r="U282" s="25">
        <v>279</v>
      </c>
      <c r="V282" s="25">
        <f t="shared" si="39"/>
        <v>0.27800000000000019</v>
      </c>
      <c r="W282" s="25">
        <f t="shared" si="40"/>
        <v>1.3799890370370445E-3</v>
      </c>
      <c r="X282" s="25">
        <f t="shared" si="41"/>
        <v>0</v>
      </c>
      <c r="Y282" s="25">
        <f t="shared" si="42"/>
        <v>0</v>
      </c>
    </row>
    <row r="283" spans="12:25">
      <c r="L283" s="22">
        <f t="shared" si="43"/>
        <v>0.27900000000000019</v>
      </c>
      <c r="N283" s="21">
        <f t="shared" si="34"/>
        <v>1.417509370370378E-3</v>
      </c>
      <c r="O283" s="21">
        <f t="shared" si="35"/>
        <v>0</v>
      </c>
      <c r="P283" s="21">
        <f t="shared" si="36"/>
        <v>0</v>
      </c>
      <c r="Q283" s="21">
        <f t="shared" si="37"/>
        <v>0</v>
      </c>
      <c r="R283" s="21">
        <f t="shared" si="38"/>
        <v>0</v>
      </c>
      <c r="S283" s="24"/>
      <c r="U283" s="25">
        <v>280</v>
      </c>
      <c r="V283" s="25">
        <f t="shared" si="39"/>
        <v>0.27900000000000019</v>
      </c>
      <c r="W283" s="25">
        <f t="shared" si="40"/>
        <v>1.417509370370378E-3</v>
      </c>
      <c r="X283" s="25">
        <f t="shared" si="41"/>
        <v>0</v>
      </c>
      <c r="Y283" s="25">
        <f t="shared" si="42"/>
        <v>0</v>
      </c>
    </row>
    <row r="284" spans="12:25">
      <c r="L284" s="22">
        <f t="shared" si="43"/>
        <v>0.28000000000000019</v>
      </c>
      <c r="N284" s="21">
        <f t="shared" si="34"/>
        <v>1.4557037037037114E-3</v>
      </c>
      <c r="O284" s="21">
        <f t="shared" si="35"/>
        <v>0</v>
      </c>
      <c r="P284" s="21">
        <f t="shared" si="36"/>
        <v>0</v>
      </c>
      <c r="Q284" s="21">
        <f t="shared" si="37"/>
        <v>0</v>
      </c>
      <c r="R284" s="21">
        <f t="shared" si="38"/>
        <v>0</v>
      </c>
      <c r="S284" s="24"/>
      <c r="U284" s="25">
        <v>281</v>
      </c>
      <c r="V284" s="25">
        <f t="shared" si="39"/>
        <v>0.28000000000000019</v>
      </c>
      <c r="W284" s="25">
        <f t="shared" si="40"/>
        <v>1.4557037037037114E-3</v>
      </c>
      <c r="X284" s="25">
        <f t="shared" si="41"/>
        <v>0</v>
      </c>
      <c r="Y284" s="25">
        <f t="shared" si="42"/>
        <v>0</v>
      </c>
    </row>
    <row r="285" spans="12:25">
      <c r="L285" s="22">
        <f t="shared" si="43"/>
        <v>0.28100000000000019</v>
      </c>
      <c r="N285" s="21">
        <f t="shared" si="34"/>
        <v>1.494578037037045E-3</v>
      </c>
      <c r="O285" s="21">
        <f t="shared" si="35"/>
        <v>0</v>
      </c>
      <c r="P285" s="21">
        <f t="shared" si="36"/>
        <v>0</v>
      </c>
      <c r="Q285" s="21">
        <f t="shared" si="37"/>
        <v>0</v>
      </c>
      <c r="R285" s="21">
        <f t="shared" si="38"/>
        <v>0</v>
      </c>
      <c r="S285" s="24"/>
      <c r="U285" s="25">
        <v>282</v>
      </c>
      <c r="V285" s="25">
        <f t="shared" si="39"/>
        <v>0.28100000000000019</v>
      </c>
      <c r="W285" s="25">
        <f t="shared" si="40"/>
        <v>1.494578037037045E-3</v>
      </c>
      <c r="X285" s="25">
        <f t="shared" si="41"/>
        <v>0</v>
      </c>
      <c r="Y285" s="25">
        <f t="shared" si="42"/>
        <v>0</v>
      </c>
    </row>
    <row r="286" spans="12:25">
      <c r="L286" s="22">
        <f t="shared" si="43"/>
        <v>0.28200000000000019</v>
      </c>
      <c r="N286" s="21">
        <f t="shared" si="34"/>
        <v>1.5341383703703787E-3</v>
      </c>
      <c r="O286" s="21">
        <f t="shared" si="35"/>
        <v>0</v>
      </c>
      <c r="P286" s="21">
        <f t="shared" si="36"/>
        <v>0</v>
      </c>
      <c r="Q286" s="21">
        <f t="shared" si="37"/>
        <v>0</v>
      </c>
      <c r="R286" s="21">
        <f t="shared" si="38"/>
        <v>0</v>
      </c>
      <c r="S286" s="24"/>
      <c r="U286" s="25">
        <v>283</v>
      </c>
      <c r="V286" s="25">
        <f t="shared" si="39"/>
        <v>0.28200000000000019</v>
      </c>
      <c r="W286" s="25">
        <f t="shared" si="40"/>
        <v>1.5341383703703787E-3</v>
      </c>
      <c r="X286" s="25">
        <f t="shared" si="41"/>
        <v>0</v>
      </c>
      <c r="Y286" s="25">
        <f t="shared" si="42"/>
        <v>0</v>
      </c>
    </row>
    <row r="287" spans="12:25">
      <c r="L287" s="22">
        <f t="shared" si="43"/>
        <v>0.2830000000000002</v>
      </c>
      <c r="N287" s="21">
        <f t="shared" si="34"/>
        <v>1.574390703703712E-3</v>
      </c>
      <c r="O287" s="21">
        <f t="shared" si="35"/>
        <v>0</v>
      </c>
      <c r="P287" s="21">
        <f t="shared" si="36"/>
        <v>0</v>
      </c>
      <c r="Q287" s="21">
        <f t="shared" si="37"/>
        <v>0</v>
      </c>
      <c r="R287" s="21">
        <f t="shared" si="38"/>
        <v>0</v>
      </c>
      <c r="S287" s="24"/>
      <c r="U287" s="25">
        <v>284</v>
      </c>
      <c r="V287" s="25">
        <f t="shared" si="39"/>
        <v>0.2830000000000002</v>
      </c>
      <c r="W287" s="25">
        <f t="shared" si="40"/>
        <v>1.574390703703712E-3</v>
      </c>
      <c r="X287" s="25">
        <f t="shared" si="41"/>
        <v>0</v>
      </c>
      <c r="Y287" s="25">
        <f t="shared" si="42"/>
        <v>0</v>
      </c>
    </row>
    <row r="288" spans="12:25">
      <c r="L288" s="22">
        <f t="shared" si="43"/>
        <v>0.2840000000000002</v>
      </c>
      <c r="N288" s="21">
        <f t="shared" si="34"/>
        <v>1.6153410370370455E-3</v>
      </c>
      <c r="O288" s="21">
        <f t="shared" si="35"/>
        <v>0</v>
      </c>
      <c r="P288" s="21">
        <f t="shared" si="36"/>
        <v>0</v>
      </c>
      <c r="Q288" s="21">
        <f t="shared" si="37"/>
        <v>0</v>
      </c>
      <c r="R288" s="21">
        <f t="shared" si="38"/>
        <v>0</v>
      </c>
      <c r="S288" s="24"/>
      <c r="U288" s="25">
        <v>285</v>
      </c>
      <c r="V288" s="25">
        <f t="shared" si="39"/>
        <v>0.2840000000000002</v>
      </c>
      <c r="W288" s="25">
        <f t="shared" si="40"/>
        <v>1.6153410370370455E-3</v>
      </c>
      <c r="X288" s="25">
        <f t="shared" si="41"/>
        <v>0</v>
      </c>
      <c r="Y288" s="25">
        <f t="shared" si="42"/>
        <v>0</v>
      </c>
    </row>
    <row r="289" spans="12:25">
      <c r="L289" s="22">
        <f t="shared" si="43"/>
        <v>0.2850000000000002</v>
      </c>
      <c r="N289" s="21">
        <f t="shared" si="34"/>
        <v>1.6569953703703792E-3</v>
      </c>
      <c r="O289" s="21">
        <f t="shared" si="35"/>
        <v>0</v>
      </c>
      <c r="P289" s="21">
        <f t="shared" si="36"/>
        <v>0</v>
      </c>
      <c r="Q289" s="21">
        <f t="shared" si="37"/>
        <v>0</v>
      </c>
      <c r="R289" s="21">
        <f t="shared" si="38"/>
        <v>0</v>
      </c>
      <c r="S289" s="24"/>
      <c r="U289" s="25">
        <v>286</v>
      </c>
      <c r="V289" s="25">
        <f t="shared" si="39"/>
        <v>0.2850000000000002</v>
      </c>
      <c r="W289" s="25">
        <f t="shared" si="40"/>
        <v>1.6569953703703792E-3</v>
      </c>
      <c r="X289" s="25">
        <f t="shared" si="41"/>
        <v>0</v>
      </c>
      <c r="Y289" s="25">
        <f t="shared" si="42"/>
        <v>0</v>
      </c>
    </row>
    <row r="290" spans="12:25">
      <c r="L290" s="22">
        <f t="shared" si="43"/>
        <v>0.2860000000000002</v>
      </c>
      <c r="N290" s="21">
        <f t="shared" si="34"/>
        <v>1.6993597037037126E-3</v>
      </c>
      <c r="O290" s="21">
        <f t="shared" si="35"/>
        <v>0</v>
      </c>
      <c r="P290" s="21">
        <f t="shared" si="36"/>
        <v>0</v>
      </c>
      <c r="Q290" s="21">
        <f t="shared" si="37"/>
        <v>0</v>
      </c>
      <c r="R290" s="21">
        <f t="shared" si="38"/>
        <v>0</v>
      </c>
      <c r="S290" s="24"/>
      <c r="U290" s="25">
        <v>287</v>
      </c>
      <c r="V290" s="25">
        <f t="shared" si="39"/>
        <v>0.2860000000000002</v>
      </c>
      <c r="W290" s="25">
        <f t="shared" si="40"/>
        <v>1.6993597037037126E-3</v>
      </c>
      <c r="X290" s="25">
        <f t="shared" si="41"/>
        <v>0</v>
      </c>
      <c r="Y290" s="25">
        <f t="shared" si="42"/>
        <v>0</v>
      </c>
    </row>
    <row r="291" spans="12:25">
      <c r="L291" s="22">
        <f t="shared" si="43"/>
        <v>0.2870000000000002</v>
      </c>
      <c r="N291" s="21">
        <f t="shared" si="34"/>
        <v>1.742440037037046E-3</v>
      </c>
      <c r="O291" s="21">
        <f t="shared" si="35"/>
        <v>0</v>
      </c>
      <c r="P291" s="21">
        <f t="shared" si="36"/>
        <v>0</v>
      </c>
      <c r="Q291" s="21">
        <f t="shared" si="37"/>
        <v>0</v>
      </c>
      <c r="R291" s="21">
        <f t="shared" si="38"/>
        <v>0</v>
      </c>
      <c r="S291" s="24"/>
      <c r="U291" s="25">
        <v>288</v>
      </c>
      <c r="V291" s="25">
        <f t="shared" si="39"/>
        <v>0.2870000000000002</v>
      </c>
      <c r="W291" s="25">
        <f t="shared" si="40"/>
        <v>1.742440037037046E-3</v>
      </c>
      <c r="X291" s="25">
        <f t="shared" si="41"/>
        <v>0</v>
      </c>
      <c r="Y291" s="25">
        <f t="shared" si="42"/>
        <v>0</v>
      </c>
    </row>
    <row r="292" spans="12:25">
      <c r="L292" s="22">
        <f t="shared" si="43"/>
        <v>0.2880000000000002</v>
      </c>
      <c r="N292" s="21">
        <f t="shared" si="34"/>
        <v>1.7862423703703795E-3</v>
      </c>
      <c r="O292" s="21">
        <f t="shared" si="35"/>
        <v>0</v>
      </c>
      <c r="P292" s="21">
        <f t="shared" si="36"/>
        <v>0</v>
      </c>
      <c r="Q292" s="21">
        <f t="shared" si="37"/>
        <v>0</v>
      </c>
      <c r="R292" s="21">
        <f t="shared" si="38"/>
        <v>0</v>
      </c>
      <c r="S292" s="24"/>
      <c r="U292" s="25">
        <v>289</v>
      </c>
      <c r="V292" s="25">
        <f t="shared" si="39"/>
        <v>0.2880000000000002</v>
      </c>
      <c r="W292" s="25">
        <f t="shared" si="40"/>
        <v>1.7862423703703795E-3</v>
      </c>
      <c r="X292" s="25">
        <f t="shared" si="41"/>
        <v>0</v>
      </c>
      <c r="Y292" s="25">
        <f t="shared" si="42"/>
        <v>0</v>
      </c>
    </row>
    <row r="293" spans="12:25">
      <c r="L293" s="22">
        <f t="shared" si="43"/>
        <v>0.2890000000000002</v>
      </c>
      <c r="N293" s="21">
        <f t="shared" si="34"/>
        <v>1.8307727037037132E-3</v>
      </c>
      <c r="O293" s="21">
        <f t="shared" si="35"/>
        <v>0</v>
      </c>
      <c r="P293" s="21">
        <f t="shared" si="36"/>
        <v>0</v>
      </c>
      <c r="Q293" s="21">
        <f t="shared" si="37"/>
        <v>0</v>
      </c>
      <c r="R293" s="21">
        <f t="shared" si="38"/>
        <v>0</v>
      </c>
      <c r="S293" s="24"/>
      <c r="U293" s="25">
        <v>290</v>
      </c>
      <c r="V293" s="25">
        <f t="shared" si="39"/>
        <v>0.2890000000000002</v>
      </c>
      <c r="W293" s="25">
        <f t="shared" si="40"/>
        <v>1.8307727037037132E-3</v>
      </c>
      <c r="X293" s="25">
        <f t="shared" si="41"/>
        <v>0</v>
      </c>
      <c r="Y293" s="25">
        <f t="shared" si="42"/>
        <v>0</v>
      </c>
    </row>
    <row r="294" spans="12:25">
      <c r="L294" s="22">
        <f t="shared" si="43"/>
        <v>0.2900000000000002</v>
      </c>
      <c r="N294" s="21">
        <f t="shared" si="34"/>
        <v>1.8760370370370467E-3</v>
      </c>
      <c r="O294" s="21">
        <f t="shared" si="35"/>
        <v>0</v>
      </c>
      <c r="P294" s="21">
        <f t="shared" si="36"/>
        <v>0</v>
      </c>
      <c r="Q294" s="21">
        <f t="shared" si="37"/>
        <v>0</v>
      </c>
      <c r="R294" s="21">
        <f t="shared" si="38"/>
        <v>0</v>
      </c>
      <c r="S294" s="24"/>
      <c r="U294" s="25">
        <v>291</v>
      </c>
      <c r="V294" s="25">
        <f t="shared" si="39"/>
        <v>0.2900000000000002</v>
      </c>
      <c r="W294" s="25">
        <f t="shared" si="40"/>
        <v>1.8760370370370467E-3</v>
      </c>
      <c r="X294" s="25">
        <f t="shared" si="41"/>
        <v>0</v>
      </c>
      <c r="Y294" s="25">
        <f t="shared" si="42"/>
        <v>0</v>
      </c>
    </row>
    <row r="295" spans="12:25">
      <c r="L295" s="22">
        <f t="shared" si="43"/>
        <v>0.2910000000000002</v>
      </c>
      <c r="N295" s="21">
        <f t="shared" si="34"/>
        <v>1.9220413703703802E-3</v>
      </c>
      <c r="O295" s="21">
        <f t="shared" si="35"/>
        <v>0</v>
      </c>
      <c r="P295" s="21">
        <f t="shared" si="36"/>
        <v>0</v>
      </c>
      <c r="Q295" s="21">
        <f t="shared" si="37"/>
        <v>0</v>
      </c>
      <c r="R295" s="21">
        <f t="shared" si="38"/>
        <v>0</v>
      </c>
      <c r="S295" s="24"/>
      <c r="U295" s="25">
        <v>292</v>
      </c>
      <c r="V295" s="25">
        <f t="shared" si="39"/>
        <v>0.2910000000000002</v>
      </c>
      <c r="W295" s="25">
        <f t="shared" si="40"/>
        <v>1.9220413703703802E-3</v>
      </c>
      <c r="X295" s="25">
        <f t="shared" si="41"/>
        <v>0</v>
      </c>
      <c r="Y295" s="25">
        <f t="shared" si="42"/>
        <v>0</v>
      </c>
    </row>
    <row r="296" spans="12:25">
      <c r="L296" s="22">
        <f t="shared" si="43"/>
        <v>0.2920000000000002</v>
      </c>
      <c r="N296" s="21">
        <f t="shared" si="34"/>
        <v>1.9687917037037135E-3</v>
      </c>
      <c r="O296" s="21">
        <f t="shared" si="35"/>
        <v>0</v>
      </c>
      <c r="P296" s="21">
        <f t="shared" si="36"/>
        <v>0</v>
      </c>
      <c r="Q296" s="21">
        <f t="shared" si="37"/>
        <v>0</v>
      </c>
      <c r="R296" s="21">
        <f t="shared" si="38"/>
        <v>0</v>
      </c>
      <c r="S296" s="24"/>
      <c r="U296" s="25">
        <v>293</v>
      </c>
      <c r="V296" s="25">
        <f t="shared" si="39"/>
        <v>0.2920000000000002</v>
      </c>
      <c r="W296" s="25">
        <f t="shared" si="40"/>
        <v>1.9687917037037135E-3</v>
      </c>
      <c r="X296" s="25">
        <f t="shared" si="41"/>
        <v>0</v>
      </c>
      <c r="Y296" s="25">
        <f t="shared" si="42"/>
        <v>0</v>
      </c>
    </row>
    <row r="297" spans="12:25">
      <c r="L297" s="22">
        <f t="shared" si="43"/>
        <v>0.2930000000000002</v>
      </c>
      <c r="N297" s="21">
        <f t="shared" ref="N297:N360" si="44">IF($L297&lt;E$3,0,($L297-E$3)^3)</f>
        <v>2.0162940370370471E-3</v>
      </c>
      <c r="O297" s="21">
        <f t="shared" ref="O297:O360" si="45">IF($L297&lt;F$3,0,($L297-F$3)^3)</f>
        <v>0</v>
      </c>
      <c r="P297" s="21">
        <f t="shared" ref="P297:P360" si="46">IF($L297&lt;G$3,0,($L297-G$3)^3)</f>
        <v>0</v>
      </c>
      <c r="Q297" s="21">
        <f t="shared" ref="Q297:Q360" si="47">IF($L297&lt;H$3,0,($L297-H$3)^3)</f>
        <v>0</v>
      </c>
      <c r="R297" s="21">
        <f t="shared" ref="R297:R360" si="48">IF($L297&lt;I$3,0,($L297-I$3)^3)</f>
        <v>0</v>
      </c>
      <c r="S297" s="24"/>
      <c r="U297" s="25">
        <v>294</v>
      </c>
      <c r="V297" s="25">
        <f t="shared" ref="V297:V360" si="49">L297</f>
        <v>0.2930000000000002</v>
      </c>
      <c r="W297" s="25">
        <f t="shared" ref="W297:W360" si="50">N297-Q297*(I$3-E$3)/(I$3-H$3)+R297*(H$3-E$3)/(I$3-H$3)</f>
        <v>2.0162940370370471E-3</v>
      </c>
      <c r="X297" s="25">
        <f t="shared" ref="X297:X360" si="51">O297-Q297*(I$3-F$3)/(I$3-H$3)+R297*(H$3-F$3)/(I$3-H$3)</f>
        <v>0</v>
      </c>
      <c r="Y297" s="25">
        <f t="shared" ref="Y297:Y360" si="52">P297-Q297*(I$3-G$3)/(I$3-H$3)+R297*(H$3-G$3)/(I$3-H$3)</f>
        <v>0</v>
      </c>
    </row>
    <row r="298" spans="12:25">
      <c r="L298" s="22">
        <f t="shared" si="43"/>
        <v>0.29400000000000021</v>
      </c>
      <c r="N298" s="21">
        <f t="shared" si="44"/>
        <v>2.0645543703703812E-3</v>
      </c>
      <c r="O298" s="21">
        <f t="shared" si="45"/>
        <v>0</v>
      </c>
      <c r="P298" s="21">
        <f t="shared" si="46"/>
        <v>0</v>
      </c>
      <c r="Q298" s="21">
        <f t="shared" si="47"/>
        <v>0</v>
      </c>
      <c r="R298" s="21">
        <f t="shared" si="48"/>
        <v>0</v>
      </c>
      <c r="S298" s="24"/>
      <c r="U298" s="25">
        <v>295</v>
      </c>
      <c r="V298" s="25">
        <f t="shared" si="49"/>
        <v>0.29400000000000021</v>
      </c>
      <c r="W298" s="25">
        <f t="shared" si="50"/>
        <v>2.0645543703703812E-3</v>
      </c>
      <c r="X298" s="25">
        <f t="shared" si="51"/>
        <v>0</v>
      </c>
      <c r="Y298" s="25">
        <f t="shared" si="52"/>
        <v>0</v>
      </c>
    </row>
    <row r="299" spans="12:25">
      <c r="L299" s="22">
        <f t="shared" si="43"/>
        <v>0.29500000000000021</v>
      </c>
      <c r="N299" s="21">
        <f t="shared" si="44"/>
        <v>2.1135787037037143E-3</v>
      </c>
      <c r="O299" s="21">
        <f t="shared" si="45"/>
        <v>0</v>
      </c>
      <c r="P299" s="21">
        <f t="shared" si="46"/>
        <v>0</v>
      </c>
      <c r="Q299" s="21">
        <f t="shared" si="47"/>
        <v>0</v>
      </c>
      <c r="R299" s="21">
        <f t="shared" si="48"/>
        <v>0</v>
      </c>
      <c r="S299" s="24"/>
      <c r="U299" s="25">
        <v>296</v>
      </c>
      <c r="V299" s="25">
        <f t="shared" si="49"/>
        <v>0.29500000000000021</v>
      </c>
      <c r="W299" s="25">
        <f t="shared" si="50"/>
        <v>2.1135787037037143E-3</v>
      </c>
      <c r="X299" s="25">
        <f t="shared" si="51"/>
        <v>0</v>
      </c>
      <c r="Y299" s="25">
        <f t="shared" si="52"/>
        <v>0</v>
      </c>
    </row>
    <row r="300" spans="12:25">
      <c r="L300" s="22">
        <f t="shared" si="43"/>
        <v>0.29600000000000021</v>
      </c>
      <c r="N300" s="21">
        <f t="shared" si="44"/>
        <v>2.163373037037048E-3</v>
      </c>
      <c r="O300" s="21">
        <f t="shared" si="45"/>
        <v>0</v>
      </c>
      <c r="P300" s="21">
        <f t="shared" si="46"/>
        <v>0</v>
      </c>
      <c r="Q300" s="21">
        <f t="shared" si="47"/>
        <v>0</v>
      </c>
      <c r="R300" s="21">
        <f t="shared" si="48"/>
        <v>0</v>
      </c>
      <c r="S300" s="24"/>
      <c r="U300" s="25">
        <v>297</v>
      </c>
      <c r="V300" s="25">
        <f t="shared" si="49"/>
        <v>0.29600000000000021</v>
      </c>
      <c r="W300" s="25">
        <f t="shared" si="50"/>
        <v>2.163373037037048E-3</v>
      </c>
      <c r="X300" s="25">
        <f t="shared" si="51"/>
        <v>0</v>
      </c>
      <c r="Y300" s="25">
        <f t="shared" si="52"/>
        <v>0</v>
      </c>
    </row>
    <row r="301" spans="12:25">
      <c r="L301" s="22">
        <f t="shared" si="43"/>
        <v>0.29700000000000021</v>
      </c>
      <c r="N301" s="21">
        <f t="shared" si="44"/>
        <v>2.2139433703703814E-3</v>
      </c>
      <c r="O301" s="21">
        <f t="shared" si="45"/>
        <v>0</v>
      </c>
      <c r="P301" s="21">
        <f t="shared" si="46"/>
        <v>0</v>
      </c>
      <c r="Q301" s="21">
        <f t="shared" si="47"/>
        <v>0</v>
      </c>
      <c r="R301" s="21">
        <f t="shared" si="48"/>
        <v>0</v>
      </c>
      <c r="S301" s="24"/>
      <c r="U301" s="25">
        <v>298</v>
      </c>
      <c r="V301" s="25">
        <f t="shared" si="49"/>
        <v>0.29700000000000021</v>
      </c>
      <c r="W301" s="25">
        <f t="shared" si="50"/>
        <v>2.2139433703703814E-3</v>
      </c>
      <c r="X301" s="25">
        <f t="shared" si="51"/>
        <v>0</v>
      </c>
      <c r="Y301" s="25">
        <f t="shared" si="52"/>
        <v>0</v>
      </c>
    </row>
    <row r="302" spans="12:25">
      <c r="L302" s="22">
        <f t="shared" si="43"/>
        <v>0.29800000000000021</v>
      </c>
      <c r="N302" s="21">
        <f t="shared" si="44"/>
        <v>2.2652957037037147E-3</v>
      </c>
      <c r="O302" s="21">
        <f t="shared" si="45"/>
        <v>0</v>
      </c>
      <c r="P302" s="21">
        <f t="shared" si="46"/>
        <v>0</v>
      </c>
      <c r="Q302" s="21">
        <f t="shared" si="47"/>
        <v>0</v>
      </c>
      <c r="R302" s="21">
        <f t="shared" si="48"/>
        <v>0</v>
      </c>
      <c r="S302" s="24"/>
      <c r="U302" s="25">
        <v>299</v>
      </c>
      <c r="V302" s="25">
        <f t="shared" si="49"/>
        <v>0.29800000000000021</v>
      </c>
      <c r="W302" s="25">
        <f t="shared" si="50"/>
        <v>2.2652957037037147E-3</v>
      </c>
      <c r="X302" s="25">
        <f t="shared" si="51"/>
        <v>0</v>
      </c>
      <c r="Y302" s="25">
        <f t="shared" si="52"/>
        <v>0</v>
      </c>
    </row>
    <row r="303" spans="12:25">
      <c r="L303" s="22">
        <f t="shared" si="43"/>
        <v>0.29900000000000021</v>
      </c>
      <c r="N303" s="21">
        <f t="shared" si="44"/>
        <v>2.3174360370370488E-3</v>
      </c>
      <c r="O303" s="21">
        <f t="shared" si="45"/>
        <v>0</v>
      </c>
      <c r="P303" s="21">
        <f t="shared" si="46"/>
        <v>0</v>
      </c>
      <c r="Q303" s="21">
        <f t="shared" si="47"/>
        <v>0</v>
      </c>
      <c r="R303" s="21">
        <f t="shared" si="48"/>
        <v>0</v>
      </c>
      <c r="S303" s="24"/>
      <c r="U303" s="25">
        <v>300</v>
      </c>
      <c r="V303" s="25">
        <f t="shared" si="49"/>
        <v>0.29900000000000021</v>
      </c>
      <c r="W303" s="25">
        <f t="shared" si="50"/>
        <v>2.3174360370370488E-3</v>
      </c>
      <c r="X303" s="25">
        <f t="shared" si="51"/>
        <v>0</v>
      </c>
      <c r="Y303" s="25">
        <f t="shared" si="52"/>
        <v>0</v>
      </c>
    </row>
    <row r="304" spans="12:25">
      <c r="L304" s="22">
        <f t="shared" si="43"/>
        <v>0.30000000000000021</v>
      </c>
      <c r="N304" s="21">
        <f t="shared" si="44"/>
        <v>2.370370370370382E-3</v>
      </c>
      <c r="O304" s="21">
        <f t="shared" si="45"/>
        <v>0</v>
      </c>
      <c r="P304" s="21">
        <f t="shared" si="46"/>
        <v>0</v>
      </c>
      <c r="Q304" s="21">
        <f t="shared" si="47"/>
        <v>0</v>
      </c>
      <c r="R304" s="21">
        <f t="shared" si="48"/>
        <v>0</v>
      </c>
      <c r="S304" s="24"/>
      <c r="U304" s="25">
        <v>301</v>
      </c>
      <c r="V304" s="25">
        <f t="shared" si="49"/>
        <v>0.30000000000000021</v>
      </c>
      <c r="W304" s="25">
        <f t="shared" si="50"/>
        <v>2.370370370370382E-3</v>
      </c>
      <c r="X304" s="25">
        <f t="shared" si="51"/>
        <v>0</v>
      </c>
      <c r="Y304" s="25">
        <f t="shared" si="52"/>
        <v>0</v>
      </c>
    </row>
    <row r="305" spans="12:25">
      <c r="L305" s="22">
        <f t="shared" si="43"/>
        <v>0.30100000000000021</v>
      </c>
      <c r="N305" s="21">
        <f t="shared" si="44"/>
        <v>2.4241047037037154E-3</v>
      </c>
      <c r="O305" s="21">
        <f t="shared" si="45"/>
        <v>0</v>
      </c>
      <c r="P305" s="21">
        <f t="shared" si="46"/>
        <v>0</v>
      </c>
      <c r="Q305" s="21">
        <f t="shared" si="47"/>
        <v>0</v>
      </c>
      <c r="R305" s="21">
        <f t="shared" si="48"/>
        <v>0</v>
      </c>
      <c r="S305" s="24"/>
      <c r="U305" s="25">
        <v>302</v>
      </c>
      <c r="V305" s="25">
        <f t="shared" si="49"/>
        <v>0.30100000000000021</v>
      </c>
      <c r="W305" s="25">
        <f t="shared" si="50"/>
        <v>2.4241047037037154E-3</v>
      </c>
      <c r="X305" s="25">
        <f t="shared" si="51"/>
        <v>0</v>
      </c>
      <c r="Y305" s="25">
        <f t="shared" si="52"/>
        <v>0</v>
      </c>
    </row>
    <row r="306" spans="12:25">
      <c r="L306" s="22">
        <f t="shared" si="43"/>
        <v>0.30200000000000021</v>
      </c>
      <c r="N306" s="21">
        <f t="shared" si="44"/>
        <v>2.478645037037049E-3</v>
      </c>
      <c r="O306" s="21">
        <f t="shared" si="45"/>
        <v>0</v>
      </c>
      <c r="P306" s="21">
        <f t="shared" si="46"/>
        <v>0</v>
      </c>
      <c r="Q306" s="21">
        <f t="shared" si="47"/>
        <v>0</v>
      </c>
      <c r="R306" s="21">
        <f t="shared" si="48"/>
        <v>0</v>
      </c>
      <c r="S306" s="24"/>
      <c r="U306" s="25">
        <v>303</v>
      </c>
      <c r="V306" s="25">
        <f t="shared" si="49"/>
        <v>0.30200000000000021</v>
      </c>
      <c r="W306" s="25">
        <f t="shared" si="50"/>
        <v>2.478645037037049E-3</v>
      </c>
      <c r="X306" s="25">
        <f t="shared" si="51"/>
        <v>0</v>
      </c>
      <c r="Y306" s="25">
        <f t="shared" si="52"/>
        <v>0</v>
      </c>
    </row>
    <row r="307" spans="12:25">
      <c r="L307" s="22">
        <f t="shared" si="43"/>
        <v>0.30300000000000021</v>
      </c>
      <c r="N307" s="21">
        <f t="shared" si="44"/>
        <v>2.5339973703703824E-3</v>
      </c>
      <c r="O307" s="21">
        <f t="shared" si="45"/>
        <v>0</v>
      </c>
      <c r="P307" s="21">
        <f t="shared" si="46"/>
        <v>0</v>
      </c>
      <c r="Q307" s="21">
        <f t="shared" si="47"/>
        <v>0</v>
      </c>
      <c r="R307" s="21">
        <f t="shared" si="48"/>
        <v>0</v>
      </c>
      <c r="S307" s="24"/>
      <c r="U307" s="25">
        <v>304</v>
      </c>
      <c r="V307" s="25">
        <f t="shared" si="49"/>
        <v>0.30300000000000021</v>
      </c>
      <c r="W307" s="25">
        <f t="shared" si="50"/>
        <v>2.5339973703703824E-3</v>
      </c>
      <c r="X307" s="25">
        <f t="shared" si="51"/>
        <v>0</v>
      </c>
      <c r="Y307" s="25">
        <f t="shared" si="52"/>
        <v>0</v>
      </c>
    </row>
    <row r="308" spans="12:25">
      <c r="L308" s="22">
        <f t="shared" si="43"/>
        <v>0.30400000000000021</v>
      </c>
      <c r="N308" s="21">
        <f t="shared" si="44"/>
        <v>2.5901677037037164E-3</v>
      </c>
      <c r="O308" s="21">
        <f t="shared" si="45"/>
        <v>0</v>
      </c>
      <c r="P308" s="21">
        <f t="shared" si="46"/>
        <v>0</v>
      </c>
      <c r="Q308" s="21">
        <f t="shared" si="47"/>
        <v>0</v>
      </c>
      <c r="R308" s="21">
        <f t="shared" si="48"/>
        <v>0</v>
      </c>
      <c r="S308" s="24"/>
      <c r="U308" s="25">
        <v>305</v>
      </c>
      <c r="V308" s="25">
        <f t="shared" si="49"/>
        <v>0.30400000000000021</v>
      </c>
      <c r="W308" s="25">
        <f t="shared" si="50"/>
        <v>2.5901677037037164E-3</v>
      </c>
      <c r="X308" s="25">
        <f t="shared" si="51"/>
        <v>0</v>
      </c>
      <c r="Y308" s="25">
        <f t="shared" si="52"/>
        <v>0</v>
      </c>
    </row>
    <row r="309" spans="12:25">
      <c r="L309" s="22">
        <f t="shared" si="43"/>
        <v>0.30500000000000022</v>
      </c>
      <c r="N309" s="21">
        <f t="shared" si="44"/>
        <v>2.6471620370370499E-3</v>
      </c>
      <c r="O309" s="21">
        <f t="shared" si="45"/>
        <v>0</v>
      </c>
      <c r="P309" s="21">
        <f t="shared" si="46"/>
        <v>0</v>
      </c>
      <c r="Q309" s="21">
        <f t="shared" si="47"/>
        <v>0</v>
      </c>
      <c r="R309" s="21">
        <f t="shared" si="48"/>
        <v>0</v>
      </c>
      <c r="S309" s="24"/>
      <c r="U309" s="25">
        <v>306</v>
      </c>
      <c r="V309" s="25">
        <f t="shared" si="49"/>
        <v>0.30500000000000022</v>
      </c>
      <c r="W309" s="25">
        <f t="shared" si="50"/>
        <v>2.6471620370370499E-3</v>
      </c>
      <c r="X309" s="25">
        <f t="shared" si="51"/>
        <v>0</v>
      </c>
      <c r="Y309" s="25">
        <f t="shared" si="52"/>
        <v>0</v>
      </c>
    </row>
    <row r="310" spans="12:25">
      <c r="L310" s="22">
        <f t="shared" si="43"/>
        <v>0.30600000000000022</v>
      </c>
      <c r="N310" s="21">
        <f t="shared" si="44"/>
        <v>2.7049863703703836E-3</v>
      </c>
      <c r="O310" s="21">
        <f t="shared" si="45"/>
        <v>0</v>
      </c>
      <c r="P310" s="21">
        <f t="shared" si="46"/>
        <v>0</v>
      </c>
      <c r="Q310" s="21">
        <f t="shared" si="47"/>
        <v>0</v>
      </c>
      <c r="R310" s="21">
        <f t="shared" si="48"/>
        <v>0</v>
      </c>
      <c r="S310" s="24"/>
      <c r="U310" s="25">
        <v>307</v>
      </c>
      <c r="V310" s="25">
        <f t="shared" si="49"/>
        <v>0.30600000000000022</v>
      </c>
      <c r="W310" s="25">
        <f t="shared" si="50"/>
        <v>2.7049863703703836E-3</v>
      </c>
      <c r="X310" s="25">
        <f t="shared" si="51"/>
        <v>0</v>
      </c>
      <c r="Y310" s="25">
        <f t="shared" si="52"/>
        <v>0</v>
      </c>
    </row>
    <row r="311" spans="12:25">
      <c r="L311" s="22">
        <f t="shared" si="43"/>
        <v>0.30700000000000022</v>
      </c>
      <c r="N311" s="21">
        <f t="shared" si="44"/>
        <v>2.7636467037037171E-3</v>
      </c>
      <c r="O311" s="21">
        <f t="shared" si="45"/>
        <v>0</v>
      </c>
      <c r="P311" s="21">
        <f t="shared" si="46"/>
        <v>0</v>
      </c>
      <c r="Q311" s="21">
        <f t="shared" si="47"/>
        <v>0</v>
      </c>
      <c r="R311" s="21">
        <f t="shared" si="48"/>
        <v>0</v>
      </c>
      <c r="S311" s="24"/>
      <c r="U311" s="25">
        <v>308</v>
      </c>
      <c r="V311" s="25">
        <f t="shared" si="49"/>
        <v>0.30700000000000022</v>
      </c>
      <c r="W311" s="25">
        <f t="shared" si="50"/>
        <v>2.7636467037037171E-3</v>
      </c>
      <c r="X311" s="25">
        <f t="shared" si="51"/>
        <v>0</v>
      </c>
      <c r="Y311" s="25">
        <f t="shared" si="52"/>
        <v>0</v>
      </c>
    </row>
    <row r="312" spans="12:25">
      <c r="L312" s="22">
        <f t="shared" si="43"/>
        <v>0.30800000000000022</v>
      </c>
      <c r="N312" s="21">
        <f t="shared" si="44"/>
        <v>2.8231490370370506E-3</v>
      </c>
      <c r="O312" s="21">
        <f t="shared" si="45"/>
        <v>0</v>
      </c>
      <c r="P312" s="21">
        <f t="shared" si="46"/>
        <v>0</v>
      </c>
      <c r="Q312" s="21">
        <f t="shared" si="47"/>
        <v>0</v>
      </c>
      <c r="R312" s="21">
        <f t="shared" si="48"/>
        <v>0</v>
      </c>
      <c r="S312" s="24"/>
      <c r="U312" s="25">
        <v>309</v>
      </c>
      <c r="V312" s="25">
        <f t="shared" si="49"/>
        <v>0.30800000000000022</v>
      </c>
      <c r="W312" s="25">
        <f t="shared" si="50"/>
        <v>2.8231490370370506E-3</v>
      </c>
      <c r="X312" s="25">
        <f t="shared" si="51"/>
        <v>0</v>
      </c>
      <c r="Y312" s="25">
        <f t="shared" si="52"/>
        <v>0</v>
      </c>
    </row>
    <row r="313" spans="12:25">
      <c r="L313" s="22">
        <f t="shared" si="43"/>
        <v>0.30900000000000022</v>
      </c>
      <c r="N313" s="21">
        <f t="shared" si="44"/>
        <v>2.8834993703703844E-3</v>
      </c>
      <c r="O313" s="21">
        <f t="shared" si="45"/>
        <v>0</v>
      </c>
      <c r="P313" s="21">
        <f t="shared" si="46"/>
        <v>0</v>
      </c>
      <c r="Q313" s="21">
        <f t="shared" si="47"/>
        <v>0</v>
      </c>
      <c r="R313" s="21">
        <f t="shared" si="48"/>
        <v>0</v>
      </c>
      <c r="S313" s="24"/>
      <c r="U313" s="25">
        <v>310</v>
      </c>
      <c r="V313" s="25">
        <f t="shared" si="49"/>
        <v>0.30900000000000022</v>
      </c>
      <c r="W313" s="25">
        <f t="shared" si="50"/>
        <v>2.8834993703703844E-3</v>
      </c>
      <c r="X313" s="25">
        <f t="shared" si="51"/>
        <v>0</v>
      </c>
      <c r="Y313" s="25">
        <f t="shared" si="52"/>
        <v>0</v>
      </c>
    </row>
    <row r="314" spans="12:25">
      <c r="L314" s="22">
        <f t="shared" si="43"/>
        <v>0.31000000000000022</v>
      </c>
      <c r="N314" s="21">
        <f t="shared" si="44"/>
        <v>2.944703703703718E-3</v>
      </c>
      <c r="O314" s="21">
        <f t="shared" si="45"/>
        <v>0</v>
      </c>
      <c r="P314" s="21">
        <f t="shared" si="46"/>
        <v>0</v>
      </c>
      <c r="Q314" s="21">
        <f t="shared" si="47"/>
        <v>0</v>
      </c>
      <c r="R314" s="21">
        <f t="shared" si="48"/>
        <v>0</v>
      </c>
      <c r="S314" s="24"/>
      <c r="U314" s="25">
        <v>311</v>
      </c>
      <c r="V314" s="25">
        <f t="shared" si="49"/>
        <v>0.31000000000000022</v>
      </c>
      <c r="W314" s="25">
        <f t="shared" si="50"/>
        <v>2.944703703703718E-3</v>
      </c>
      <c r="X314" s="25">
        <f t="shared" si="51"/>
        <v>0</v>
      </c>
      <c r="Y314" s="25">
        <f t="shared" si="52"/>
        <v>0</v>
      </c>
    </row>
    <row r="315" spans="12:25">
      <c r="L315" s="22">
        <f t="shared" si="43"/>
        <v>0.31100000000000022</v>
      </c>
      <c r="N315" s="21">
        <f t="shared" si="44"/>
        <v>3.0067680370370513E-3</v>
      </c>
      <c r="O315" s="21">
        <f t="shared" si="45"/>
        <v>0</v>
      </c>
      <c r="P315" s="21">
        <f t="shared" si="46"/>
        <v>0</v>
      </c>
      <c r="Q315" s="21">
        <f t="shared" si="47"/>
        <v>0</v>
      </c>
      <c r="R315" s="21">
        <f t="shared" si="48"/>
        <v>0</v>
      </c>
      <c r="S315" s="24"/>
      <c r="U315" s="25">
        <v>312</v>
      </c>
      <c r="V315" s="25">
        <f t="shared" si="49"/>
        <v>0.31100000000000022</v>
      </c>
      <c r="W315" s="25">
        <f t="shared" si="50"/>
        <v>3.0067680370370513E-3</v>
      </c>
      <c r="X315" s="25">
        <f t="shared" si="51"/>
        <v>0</v>
      </c>
      <c r="Y315" s="25">
        <f t="shared" si="52"/>
        <v>0</v>
      </c>
    </row>
    <row r="316" spans="12:25">
      <c r="L316" s="22">
        <f t="shared" si="43"/>
        <v>0.31200000000000022</v>
      </c>
      <c r="N316" s="21">
        <f t="shared" si="44"/>
        <v>3.0696983703703846E-3</v>
      </c>
      <c r="O316" s="21">
        <f t="shared" si="45"/>
        <v>0</v>
      </c>
      <c r="P316" s="21">
        <f t="shared" si="46"/>
        <v>0</v>
      </c>
      <c r="Q316" s="21">
        <f t="shared" si="47"/>
        <v>0</v>
      </c>
      <c r="R316" s="21">
        <f t="shared" si="48"/>
        <v>0</v>
      </c>
      <c r="S316" s="24"/>
      <c r="U316" s="25">
        <v>313</v>
      </c>
      <c r="V316" s="25">
        <f t="shared" si="49"/>
        <v>0.31200000000000022</v>
      </c>
      <c r="W316" s="25">
        <f t="shared" si="50"/>
        <v>3.0696983703703846E-3</v>
      </c>
      <c r="X316" s="25">
        <f t="shared" si="51"/>
        <v>0</v>
      </c>
      <c r="Y316" s="25">
        <f t="shared" si="52"/>
        <v>0</v>
      </c>
    </row>
    <row r="317" spans="12:25">
      <c r="L317" s="22">
        <f t="shared" si="43"/>
        <v>0.31300000000000022</v>
      </c>
      <c r="N317" s="21">
        <f t="shared" si="44"/>
        <v>3.1335007037037186E-3</v>
      </c>
      <c r="O317" s="21">
        <f t="shared" si="45"/>
        <v>0</v>
      </c>
      <c r="P317" s="21">
        <f t="shared" si="46"/>
        <v>0</v>
      </c>
      <c r="Q317" s="21">
        <f t="shared" si="47"/>
        <v>0</v>
      </c>
      <c r="R317" s="21">
        <f t="shared" si="48"/>
        <v>0</v>
      </c>
      <c r="S317" s="24"/>
      <c r="U317" s="25">
        <v>314</v>
      </c>
      <c r="V317" s="25">
        <f t="shared" si="49"/>
        <v>0.31300000000000022</v>
      </c>
      <c r="W317" s="25">
        <f t="shared" si="50"/>
        <v>3.1335007037037186E-3</v>
      </c>
      <c r="X317" s="25">
        <f t="shared" si="51"/>
        <v>0</v>
      </c>
      <c r="Y317" s="25">
        <f t="shared" si="52"/>
        <v>0</v>
      </c>
    </row>
    <row r="318" spans="12:25">
      <c r="L318" s="22">
        <f t="shared" si="43"/>
        <v>0.31400000000000022</v>
      </c>
      <c r="N318" s="21">
        <f t="shared" si="44"/>
        <v>3.1981810370370523E-3</v>
      </c>
      <c r="O318" s="21">
        <f t="shared" si="45"/>
        <v>0</v>
      </c>
      <c r="P318" s="21">
        <f t="shared" si="46"/>
        <v>0</v>
      </c>
      <c r="Q318" s="21">
        <f t="shared" si="47"/>
        <v>0</v>
      </c>
      <c r="R318" s="21">
        <f t="shared" si="48"/>
        <v>0</v>
      </c>
      <c r="S318" s="24"/>
      <c r="U318" s="25">
        <v>315</v>
      </c>
      <c r="V318" s="25">
        <f t="shared" si="49"/>
        <v>0.31400000000000022</v>
      </c>
      <c r="W318" s="25">
        <f t="shared" si="50"/>
        <v>3.1981810370370523E-3</v>
      </c>
      <c r="X318" s="25">
        <f t="shared" si="51"/>
        <v>0</v>
      </c>
      <c r="Y318" s="25">
        <f t="shared" si="52"/>
        <v>0</v>
      </c>
    </row>
    <row r="319" spans="12:25">
      <c r="L319" s="22">
        <f t="shared" si="43"/>
        <v>0.31500000000000022</v>
      </c>
      <c r="N319" s="21">
        <f t="shared" si="44"/>
        <v>3.2637453703703856E-3</v>
      </c>
      <c r="O319" s="21">
        <f t="shared" si="45"/>
        <v>0</v>
      </c>
      <c r="P319" s="21">
        <f t="shared" si="46"/>
        <v>0</v>
      </c>
      <c r="Q319" s="21">
        <f t="shared" si="47"/>
        <v>0</v>
      </c>
      <c r="R319" s="21">
        <f t="shared" si="48"/>
        <v>0</v>
      </c>
      <c r="S319" s="24"/>
      <c r="U319" s="25">
        <v>316</v>
      </c>
      <c r="V319" s="25">
        <f t="shared" si="49"/>
        <v>0.31500000000000022</v>
      </c>
      <c r="W319" s="25">
        <f t="shared" si="50"/>
        <v>3.2637453703703856E-3</v>
      </c>
      <c r="X319" s="25">
        <f t="shared" si="51"/>
        <v>0</v>
      </c>
      <c r="Y319" s="25">
        <f t="shared" si="52"/>
        <v>0</v>
      </c>
    </row>
    <row r="320" spans="12:25">
      <c r="L320" s="22">
        <f t="shared" si="43"/>
        <v>0.31600000000000023</v>
      </c>
      <c r="N320" s="21">
        <f t="shared" si="44"/>
        <v>3.3301997037037193E-3</v>
      </c>
      <c r="O320" s="21">
        <f t="shared" si="45"/>
        <v>0</v>
      </c>
      <c r="P320" s="21">
        <f t="shared" si="46"/>
        <v>0</v>
      </c>
      <c r="Q320" s="21">
        <f t="shared" si="47"/>
        <v>0</v>
      </c>
      <c r="R320" s="21">
        <f t="shared" si="48"/>
        <v>0</v>
      </c>
      <c r="S320" s="24"/>
      <c r="U320" s="25">
        <v>317</v>
      </c>
      <c r="V320" s="25">
        <f t="shared" si="49"/>
        <v>0.31600000000000023</v>
      </c>
      <c r="W320" s="25">
        <f t="shared" si="50"/>
        <v>3.3301997037037193E-3</v>
      </c>
      <c r="X320" s="25">
        <f t="shared" si="51"/>
        <v>0</v>
      </c>
      <c r="Y320" s="25">
        <f t="shared" si="52"/>
        <v>0</v>
      </c>
    </row>
    <row r="321" spans="12:25">
      <c r="L321" s="22">
        <f t="shared" si="43"/>
        <v>0.31700000000000023</v>
      </c>
      <c r="N321" s="21">
        <f t="shared" si="44"/>
        <v>3.3975500370370532E-3</v>
      </c>
      <c r="O321" s="21">
        <f t="shared" si="45"/>
        <v>0</v>
      </c>
      <c r="P321" s="21">
        <f t="shared" si="46"/>
        <v>0</v>
      </c>
      <c r="Q321" s="21">
        <f t="shared" si="47"/>
        <v>0</v>
      </c>
      <c r="R321" s="21">
        <f t="shared" si="48"/>
        <v>0</v>
      </c>
      <c r="S321" s="24"/>
      <c r="U321" s="25">
        <v>318</v>
      </c>
      <c r="V321" s="25">
        <f t="shared" si="49"/>
        <v>0.31700000000000023</v>
      </c>
      <c r="W321" s="25">
        <f t="shared" si="50"/>
        <v>3.3975500370370532E-3</v>
      </c>
      <c r="X321" s="25">
        <f t="shared" si="51"/>
        <v>0</v>
      </c>
      <c r="Y321" s="25">
        <f t="shared" si="52"/>
        <v>0</v>
      </c>
    </row>
    <row r="322" spans="12:25">
      <c r="L322" s="22">
        <f t="shared" si="43"/>
        <v>0.31800000000000023</v>
      </c>
      <c r="N322" s="21">
        <f t="shared" si="44"/>
        <v>3.4658023703703867E-3</v>
      </c>
      <c r="O322" s="21">
        <f t="shared" si="45"/>
        <v>0</v>
      </c>
      <c r="P322" s="21">
        <f t="shared" si="46"/>
        <v>0</v>
      </c>
      <c r="Q322" s="21">
        <f t="shared" si="47"/>
        <v>0</v>
      </c>
      <c r="R322" s="21">
        <f t="shared" si="48"/>
        <v>0</v>
      </c>
      <c r="S322" s="24"/>
      <c r="U322" s="25">
        <v>319</v>
      </c>
      <c r="V322" s="25">
        <f t="shared" si="49"/>
        <v>0.31800000000000023</v>
      </c>
      <c r="W322" s="25">
        <f t="shared" si="50"/>
        <v>3.4658023703703867E-3</v>
      </c>
      <c r="X322" s="25">
        <f t="shared" si="51"/>
        <v>0</v>
      </c>
      <c r="Y322" s="25">
        <f t="shared" si="52"/>
        <v>0</v>
      </c>
    </row>
    <row r="323" spans="12:25">
      <c r="L323" s="22">
        <f t="shared" si="43"/>
        <v>0.31900000000000023</v>
      </c>
      <c r="N323" s="21">
        <f t="shared" si="44"/>
        <v>3.5349627037037203E-3</v>
      </c>
      <c r="O323" s="21">
        <f t="shared" si="45"/>
        <v>0</v>
      </c>
      <c r="P323" s="21">
        <f t="shared" si="46"/>
        <v>0</v>
      </c>
      <c r="Q323" s="21">
        <f t="shared" si="47"/>
        <v>0</v>
      </c>
      <c r="R323" s="21">
        <f t="shared" si="48"/>
        <v>0</v>
      </c>
      <c r="S323" s="24"/>
      <c r="U323" s="25">
        <v>320</v>
      </c>
      <c r="V323" s="25">
        <f t="shared" si="49"/>
        <v>0.31900000000000023</v>
      </c>
      <c r="W323" s="25">
        <f t="shared" si="50"/>
        <v>3.5349627037037203E-3</v>
      </c>
      <c r="X323" s="25">
        <f t="shared" si="51"/>
        <v>0</v>
      </c>
      <c r="Y323" s="25">
        <f t="shared" si="52"/>
        <v>0</v>
      </c>
    </row>
    <row r="324" spans="12:25">
      <c r="L324" s="22">
        <f t="shared" si="43"/>
        <v>0.32000000000000023</v>
      </c>
      <c r="N324" s="21">
        <f t="shared" si="44"/>
        <v>3.6050370370370537E-3</v>
      </c>
      <c r="O324" s="21">
        <f t="shared" si="45"/>
        <v>0</v>
      </c>
      <c r="P324" s="21">
        <f t="shared" si="46"/>
        <v>0</v>
      </c>
      <c r="Q324" s="21">
        <f t="shared" si="47"/>
        <v>0</v>
      </c>
      <c r="R324" s="21">
        <f t="shared" si="48"/>
        <v>0</v>
      </c>
      <c r="S324" s="24"/>
      <c r="U324" s="25">
        <v>321</v>
      </c>
      <c r="V324" s="25">
        <f t="shared" si="49"/>
        <v>0.32000000000000023</v>
      </c>
      <c r="W324" s="25">
        <f t="shared" si="50"/>
        <v>3.6050370370370537E-3</v>
      </c>
      <c r="X324" s="25">
        <f t="shared" si="51"/>
        <v>0</v>
      </c>
      <c r="Y324" s="25">
        <f t="shared" si="52"/>
        <v>0</v>
      </c>
    </row>
    <row r="325" spans="12:25">
      <c r="L325" s="22">
        <f t="shared" si="43"/>
        <v>0.32100000000000023</v>
      </c>
      <c r="N325" s="21">
        <f t="shared" si="44"/>
        <v>3.6760313703703873E-3</v>
      </c>
      <c r="O325" s="21">
        <f t="shared" si="45"/>
        <v>0</v>
      </c>
      <c r="P325" s="21">
        <f t="shared" si="46"/>
        <v>0</v>
      </c>
      <c r="Q325" s="21">
        <f t="shared" si="47"/>
        <v>0</v>
      </c>
      <c r="R325" s="21">
        <f t="shared" si="48"/>
        <v>0</v>
      </c>
      <c r="S325" s="24"/>
      <c r="U325" s="25">
        <v>322</v>
      </c>
      <c r="V325" s="25">
        <f t="shared" si="49"/>
        <v>0.32100000000000023</v>
      </c>
      <c r="W325" s="25">
        <f t="shared" si="50"/>
        <v>3.6760313703703873E-3</v>
      </c>
      <c r="X325" s="25">
        <f t="shared" si="51"/>
        <v>0</v>
      </c>
      <c r="Y325" s="25">
        <f t="shared" si="52"/>
        <v>0</v>
      </c>
    </row>
    <row r="326" spans="12:25">
      <c r="L326" s="22">
        <f t="shared" ref="L326:L389" si="53">L325+0.001</f>
        <v>0.32200000000000023</v>
      </c>
      <c r="N326" s="21">
        <f t="shared" si="44"/>
        <v>3.747951703703721E-3</v>
      </c>
      <c r="O326" s="21">
        <f t="shared" si="45"/>
        <v>0</v>
      </c>
      <c r="P326" s="21">
        <f t="shared" si="46"/>
        <v>0</v>
      </c>
      <c r="Q326" s="21">
        <f t="shared" si="47"/>
        <v>0</v>
      </c>
      <c r="R326" s="21">
        <f t="shared" si="48"/>
        <v>0</v>
      </c>
      <c r="S326" s="24"/>
      <c r="U326" s="25">
        <v>323</v>
      </c>
      <c r="V326" s="25">
        <f t="shared" si="49"/>
        <v>0.32200000000000023</v>
      </c>
      <c r="W326" s="25">
        <f t="shared" si="50"/>
        <v>3.747951703703721E-3</v>
      </c>
      <c r="X326" s="25">
        <f t="shared" si="51"/>
        <v>0</v>
      </c>
      <c r="Y326" s="25">
        <f t="shared" si="52"/>
        <v>0</v>
      </c>
    </row>
    <row r="327" spans="12:25">
      <c r="L327" s="22">
        <f t="shared" si="53"/>
        <v>0.32300000000000023</v>
      </c>
      <c r="N327" s="21">
        <f t="shared" si="44"/>
        <v>3.8208040370370545E-3</v>
      </c>
      <c r="O327" s="21">
        <f t="shared" si="45"/>
        <v>0</v>
      </c>
      <c r="P327" s="21">
        <f t="shared" si="46"/>
        <v>0</v>
      </c>
      <c r="Q327" s="21">
        <f t="shared" si="47"/>
        <v>0</v>
      </c>
      <c r="R327" s="21">
        <f t="shared" si="48"/>
        <v>0</v>
      </c>
      <c r="S327" s="24"/>
      <c r="U327" s="25">
        <v>324</v>
      </c>
      <c r="V327" s="25">
        <f t="shared" si="49"/>
        <v>0.32300000000000023</v>
      </c>
      <c r="W327" s="25">
        <f t="shared" si="50"/>
        <v>3.8208040370370545E-3</v>
      </c>
      <c r="X327" s="25">
        <f t="shared" si="51"/>
        <v>0</v>
      </c>
      <c r="Y327" s="25">
        <f t="shared" si="52"/>
        <v>0</v>
      </c>
    </row>
    <row r="328" spans="12:25">
      <c r="L328" s="22">
        <f t="shared" si="53"/>
        <v>0.32400000000000023</v>
      </c>
      <c r="N328" s="21">
        <f t="shared" si="44"/>
        <v>3.8945943703703884E-3</v>
      </c>
      <c r="O328" s="21">
        <f t="shared" si="45"/>
        <v>0</v>
      </c>
      <c r="P328" s="21">
        <f t="shared" si="46"/>
        <v>0</v>
      </c>
      <c r="Q328" s="21">
        <f t="shared" si="47"/>
        <v>0</v>
      </c>
      <c r="R328" s="21">
        <f t="shared" si="48"/>
        <v>0</v>
      </c>
      <c r="S328" s="24"/>
      <c r="U328" s="25">
        <v>325</v>
      </c>
      <c r="V328" s="25">
        <f t="shared" si="49"/>
        <v>0.32400000000000023</v>
      </c>
      <c r="W328" s="25">
        <f t="shared" si="50"/>
        <v>3.8945943703703884E-3</v>
      </c>
      <c r="X328" s="25">
        <f t="shared" si="51"/>
        <v>0</v>
      </c>
      <c r="Y328" s="25">
        <f t="shared" si="52"/>
        <v>0</v>
      </c>
    </row>
    <row r="329" spans="12:25">
      <c r="L329" s="22">
        <f t="shared" si="53"/>
        <v>0.32500000000000023</v>
      </c>
      <c r="N329" s="21">
        <f t="shared" si="44"/>
        <v>3.9693287037037223E-3</v>
      </c>
      <c r="O329" s="21">
        <f t="shared" si="45"/>
        <v>0</v>
      </c>
      <c r="P329" s="21">
        <f t="shared" si="46"/>
        <v>0</v>
      </c>
      <c r="Q329" s="21">
        <f t="shared" si="47"/>
        <v>0</v>
      </c>
      <c r="R329" s="21">
        <f t="shared" si="48"/>
        <v>0</v>
      </c>
      <c r="S329" s="24"/>
      <c r="U329" s="25">
        <v>326</v>
      </c>
      <c r="V329" s="25">
        <f t="shared" si="49"/>
        <v>0.32500000000000023</v>
      </c>
      <c r="W329" s="25">
        <f t="shared" si="50"/>
        <v>3.9693287037037223E-3</v>
      </c>
      <c r="X329" s="25">
        <f t="shared" si="51"/>
        <v>0</v>
      </c>
      <c r="Y329" s="25">
        <f t="shared" si="52"/>
        <v>0</v>
      </c>
    </row>
    <row r="330" spans="12:25">
      <c r="L330" s="22">
        <f t="shared" si="53"/>
        <v>0.32600000000000023</v>
      </c>
      <c r="N330" s="21">
        <f t="shared" si="44"/>
        <v>4.0450130370370558E-3</v>
      </c>
      <c r="O330" s="21">
        <f t="shared" si="45"/>
        <v>0</v>
      </c>
      <c r="P330" s="21">
        <f t="shared" si="46"/>
        <v>0</v>
      </c>
      <c r="Q330" s="21">
        <f t="shared" si="47"/>
        <v>0</v>
      </c>
      <c r="R330" s="21">
        <f t="shared" si="48"/>
        <v>0</v>
      </c>
      <c r="S330" s="24"/>
      <c r="U330" s="25">
        <v>327</v>
      </c>
      <c r="V330" s="25">
        <f t="shared" si="49"/>
        <v>0.32600000000000023</v>
      </c>
      <c r="W330" s="25">
        <f t="shared" si="50"/>
        <v>4.0450130370370558E-3</v>
      </c>
      <c r="X330" s="25">
        <f t="shared" si="51"/>
        <v>0</v>
      </c>
      <c r="Y330" s="25">
        <f t="shared" si="52"/>
        <v>0</v>
      </c>
    </row>
    <row r="331" spans="12:25">
      <c r="L331" s="22">
        <f t="shared" si="53"/>
        <v>0.32700000000000023</v>
      </c>
      <c r="N331" s="21">
        <f t="shared" si="44"/>
        <v>4.1216533703703892E-3</v>
      </c>
      <c r="O331" s="21">
        <f t="shared" si="45"/>
        <v>0</v>
      </c>
      <c r="P331" s="21">
        <f t="shared" si="46"/>
        <v>0</v>
      </c>
      <c r="Q331" s="21">
        <f t="shared" si="47"/>
        <v>0</v>
      </c>
      <c r="R331" s="21">
        <f t="shared" si="48"/>
        <v>0</v>
      </c>
      <c r="S331" s="24"/>
      <c r="U331" s="25">
        <v>328</v>
      </c>
      <c r="V331" s="25">
        <f t="shared" si="49"/>
        <v>0.32700000000000023</v>
      </c>
      <c r="W331" s="25">
        <f t="shared" si="50"/>
        <v>4.1216533703703892E-3</v>
      </c>
      <c r="X331" s="25">
        <f t="shared" si="51"/>
        <v>0</v>
      </c>
      <c r="Y331" s="25">
        <f t="shared" si="52"/>
        <v>0</v>
      </c>
    </row>
    <row r="332" spans="12:25">
      <c r="L332" s="22">
        <f t="shared" si="53"/>
        <v>0.32800000000000024</v>
      </c>
      <c r="N332" s="21">
        <f t="shared" si="44"/>
        <v>4.1992557037037227E-3</v>
      </c>
      <c r="O332" s="21">
        <f t="shared" si="45"/>
        <v>0</v>
      </c>
      <c r="P332" s="21">
        <f t="shared" si="46"/>
        <v>0</v>
      </c>
      <c r="Q332" s="21">
        <f t="shared" si="47"/>
        <v>0</v>
      </c>
      <c r="R332" s="21">
        <f t="shared" si="48"/>
        <v>0</v>
      </c>
      <c r="S332" s="24"/>
      <c r="U332" s="25">
        <v>329</v>
      </c>
      <c r="V332" s="25">
        <f t="shared" si="49"/>
        <v>0.32800000000000024</v>
      </c>
      <c r="W332" s="25">
        <f t="shared" si="50"/>
        <v>4.1992557037037227E-3</v>
      </c>
      <c r="X332" s="25">
        <f t="shared" si="51"/>
        <v>0</v>
      </c>
      <c r="Y332" s="25">
        <f t="shared" si="52"/>
        <v>0</v>
      </c>
    </row>
    <row r="333" spans="12:25">
      <c r="L333" s="22">
        <f t="shared" si="53"/>
        <v>0.32900000000000024</v>
      </c>
      <c r="N333" s="21">
        <f t="shared" si="44"/>
        <v>4.2778260370370568E-3</v>
      </c>
      <c r="O333" s="21">
        <f t="shared" si="45"/>
        <v>0</v>
      </c>
      <c r="P333" s="21">
        <f t="shared" si="46"/>
        <v>0</v>
      </c>
      <c r="Q333" s="21">
        <f t="shared" si="47"/>
        <v>0</v>
      </c>
      <c r="R333" s="21">
        <f t="shared" si="48"/>
        <v>0</v>
      </c>
      <c r="S333" s="24"/>
      <c r="U333" s="25">
        <v>330</v>
      </c>
      <c r="V333" s="25">
        <f t="shared" si="49"/>
        <v>0.32900000000000024</v>
      </c>
      <c r="W333" s="25">
        <f t="shared" si="50"/>
        <v>4.2778260370370568E-3</v>
      </c>
      <c r="X333" s="25">
        <f t="shared" si="51"/>
        <v>0</v>
      </c>
      <c r="Y333" s="25">
        <f t="shared" si="52"/>
        <v>0</v>
      </c>
    </row>
    <row r="334" spans="12:25">
      <c r="L334" s="22">
        <f t="shared" si="53"/>
        <v>0.33000000000000024</v>
      </c>
      <c r="N334" s="21">
        <f t="shared" si="44"/>
        <v>4.3573703703703899E-3</v>
      </c>
      <c r="O334" s="21">
        <f t="shared" si="45"/>
        <v>0</v>
      </c>
      <c r="P334" s="21">
        <f t="shared" si="46"/>
        <v>0</v>
      </c>
      <c r="Q334" s="21">
        <f t="shared" si="47"/>
        <v>0</v>
      </c>
      <c r="R334" s="21">
        <f t="shared" si="48"/>
        <v>0</v>
      </c>
      <c r="S334" s="24"/>
      <c r="U334" s="25">
        <v>331</v>
      </c>
      <c r="V334" s="25">
        <f t="shared" si="49"/>
        <v>0.33000000000000024</v>
      </c>
      <c r="W334" s="25">
        <f t="shared" si="50"/>
        <v>4.3573703703703899E-3</v>
      </c>
      <c r="X334" s="25">
        <f t="shared" si="51"/>
        <v>0</v>
      </c>
      <c r="Y334" s="25">
        <f t="shared" si="52"/>
        <v>0</v>
      </c>
    </row>
    <row r="335" spans="12:25">
      <c r="L335" s="22">
        <f t="shared" si="53"/>
        <v>0.33100000000000024</v>
      </c>
      <c r="N335" s="21">
        <f t="shared" si="44"/>
        <v>4.4378947037037242E-3</v>
      </c>
      <c r="O335" s="21">
        <f t="shared" si="45"/>
        <v>0</v>
      </c>
      <c r="P335" s="21">
        <f t="shared" si="46"/>
        <v>0</v>
      </c>
      <c r="Q335" s="21">
        <f t="shared" si="47"/>
        <v>0</v>
      </c>
      <c r="R335" s="21">
        <f t="shared" si="48"/>
        <v>0</v>
      </c>
      <c r="S335" s="24"/>
      <c r="U335" s="25">
        <v>332</v>
      </c>
      <c r="V335" s="25">
        <f t="shared" si="49"/>
        <v>0.33100000000000024</v>
      </c>
      <c r="W335" s="25">
        <f t="shared" si="50"/>
        <v>4.4378947037037242E-3</v>
      </c>
      <c r="X335" s="25">
        <f t="shared" si="51"/>
        <v>0</v>
      </c>
      <c r="Y335" s="25">
        <f t="shared" si="52"/>
        <v>0</v>
      </c>
    </row>
    <row r="336" spans="12:25">
      <c r="L336" s="22">
        <f t="shared" si="53"/>
        <v>0.33200000000000024</v>
      </c>
      <c r="N336" s="21">
        <f t="shared" si="44"/>
        <v>4.5194050370370572E-3</v>
      </c>
      <c r="O336" s="21">
        <f t="shared" si="45"/>
        <v>0</v>
      </c>
      <c r="P336" s="21">
        <f t="shared" si="46"/>
        <v>0</v>
      </c>
      <c r="Q336" s="21">
        <f t="shared" si="47"/>
        <v>0</v>
      </c>
      <c r="R336" s="21">
        <f t="shared" si="48"/>
        <v>0</v>
      </c>
      <c r="S336" s="24"/>
      <c r="U336" s="25">
        <v>333</v>
      </c>
      <c r="V336" s="25">
        <f t="shared" si="49"/>
        <v>0.33200000000000024</v>
      </c>
      <c r="W336" s="25">
        <f t="shared" si="50"/>
        <v>4.5194050370370572E-3</v>
      </c>
      <c r="X336" s="25">
        <f t="shared" si="51"/>
        <v>0</v>
      </c>
      <c r="Y336" s="25">
        <f t="shared" si="52"/>
        <v>0</v>
      </c>
    </row>
    <row r="337" spans="12:25">
      <c r="L337" s="22">
        <f t="shared" si="53"/>
        <v>0.33300000000000024</v>
      </c>
      <c r="N337" s="21">
        <f t="shared" si="44"/>
        <v>4.6019073703703912E-3</v>
      </c>
      <c r="O337" s="21">
        <f t="shared" si="45"/>
        <v>0</v>
      </c>
      <c r="P337" s="21">
        <f t="shared" si="46"/>
        <v>0</v>
      </c>
      <c r="Q337" s="21">
        <f t="shared" si="47"/>
        <v>0</v>
      </c>
      <c r="R337" s="21">
        <f t="shared" si="48"/>
        <v>0</v>
      </c>
      <c r="S337" s="24"/>
      <c r="U337" s="25">
        <v>334</v>
      </c>
      <c r="V337" s="25">
        <f t="shared" si="49"/>
        <v>0.33300000000000024</v>
      </c>
      <c r="W337" s="25">
        <f t="shared" si="50"/>
        <v>4.6019073703703912E-3</v>
      </c>
      <c r="X337" s="25">
        <f t="shared" si="51"/>
        <v>0</v>
      </c>
      <c r="Y337" s="25">
        <f t="shared" si="52"/>
        <v>0</v>
      </c>
    </row>
    <row r="338" spans="12:25">
      <c r="L338" s="22">
        <f t="shared" si="53"/>
        <v>0.33400000000000024</v>
      </c>
      <c r="N338" s="21">
        <f t="shared" si="44"/>
        <v>4.6854077037037246E-3</v>
      </c>
      <c r="O338" s="21">
        <f t="shared" si="45"/>
        <v>2.9629629629664251E-10</v>
      </c>
      <c r="P338" s="21">
        <f t="shared" si="46"/>
        <v>0</v>
      </c>
      <c r="Q338" s="21">
        <f t="shared" si="47"/>
        <v>0</v>
      </c>
      <c r="R338" s="21">
        <f t="shared" si="48"/>
        <v>0</v>
      </c>
      <c r="S338" s="24"/>
      <c r="U338" s="25">
        <v>335</v>
      </c>
      <c r="V338" s="25">
        <f t="shared" si="49"/>
        <v>0.33400000000000024</v>
      </c>
      <c r="W338" s="25">
        <f t="shared" si="50"/>
        <v>4.6854077037037246E-3</v>
      </c>
      <c r="X338" s="25">
        <f t="shared" si="51"/>
        <v>2.9629629629664251E-10</v>
      </c>
      <c r="Y338" s="25">
        <f t="shared" si="52"/>
        <v>0</v>
      </c>
    </row>
    <row r="339" spans="12:25">
      <c r="L339" s="22">
        <f t="shared" si="53"/>
        <v>0.33500000000000024</v>
      </c>
      <c r="N339" s="21">
        <f t="shared" si="44"/>
        <v>4.7699120370370586E-3</v>
      </c>
      <c r="O339" s="21">
        <f t="shared" si="45"/>
        <v>4.6296296296318009E-9</v>
      </c>
      <c r="P339" s="21">
        <f t="shared" si="46"/>
        <v>0</v>
      </c>
      <c r="Q339" s="21">
        <f t="shared" si="47"/>
        <v>0</v>
      </c>
      <c r="R339" s="21">
        <f t="shared" si="48"/>
        <v>0</v>
      </c>
      <c r="S339" s="24"/>
      <c r="U339" s="25">
        <v>336</v>
      </c>
      <c r="V339" s="25">
        <f t="shared" si="49"/>
        <v>0.33500000000000024</v>
      </c>
      <c r="W339" s="25">
        <f t="shared" si="50"/>
        <v>4.7699120370370586E-3</v>
      </c>
      <c r="X339" s="25">
        <f t="shared" si="51"/>
        <v>4.6296296296318009E-9</v>
      </c>
      <c r="Y339" s="25">
        <f t="shared" si="52"/>
        <v>0</v>
      </c>
    </row>
    <row r="340" spans="12:25">
      <c r="L340" s="22">
        <f t="shared" si="53"/>
        <v>0.33600000000000024</v>
      </c>
      <c r="N340" s="21">
        <f t="shared" si="44"/>
        <v>4.8554263703703918E-3</v>
      </c>
      <c r="O340" s="21">
        <f t="shared" si="45"/>
        <v>1.8962962962968541E-8</v>
      </c>
      <c r="P340" s="21">
        <f t="shared" si="46"/>
        <v>0</v>
      </c>
      <c r="Q340" s="21">
        <f t="shared" si="47"/>
        <v>0</v>
      </c>
      <c r="R340" s="21">
        <f t="shared" si="48"/>
        <v>0</v>
      </c>
      <c r="S340" s="24"/>
      <c r="U340" s="25">
        <v>337</v>
      </c>
      <c r="V340" s="25">
        <f t="shared" si="49"/>
        <v>0.33600000000000024</v>
      </c>
      <c r="W340" s="25">
        <f t="shared" si="50"/>
        <v>4.8554263703703918E-3</v>
      </c>
      <c r="X340" s="25">
        <f t="shared" si="51"/>
        <v>1.8962962962968541E-8</v>
      </c>
      <c r="Y340" s="25">
        <f t="shared" si="52"/>
        <v>0</v>
      </c>
    </row>
    <row r="341" spans="12:25">
      <c r="L341" s="22">
        <f t="shared" si="53"/>
        <v>0.33700000000000024</v>
      </c>
      <c r="N341" s="21">
        <f t="shared" si="44"/>
        <v>4.9419567037037255E-3</v>
      </c>
      <c r="O341" s="21">
        <f t="shared" si="45"/>
        <v>4.9296296296306877E-8</v>
      </c>
      <c r="P341" s="21">
        <f t="shared" si="46"/>
        <v>0</v>
      </c>
      <c r="Q341" s="21">
        <f t="shared" si="47"/>
        <v>0</v>
      </c>
      <c r="R341" s="21">
        <f t="shared" si="48"/>
        <v>0</v>
      </c>
      <c r="S341" s="24"/>
      <c r="U341" s="25">
        <v>338</v>
      </c>
      <c r="V341" s="25">
        <f t="shared" si="49"/>
        <v>0.33700000000000024</v>
      </c>
      <c r="W341" s="25">
        <f t="shared" si="50"/>
        <v>4.9419567037037255E-3</v>
      </c>
      <c r="X341" s="25">
        <f t="shared" si="51"/>
        <v>4.9296296296306877E-8</v>
      </c>
      <c r="Y341" s="25">
        <f t="shared" si="52"/>
        <v>0</v>
      </c>
    </row>
    <row r="342" spans="12:25">
      <c r="L342" s="22">
        <f t="shared" si="53"/>
        <v>0.33800000000000024</v>
      </c>
      <c r="N342" s="21">
        <f t="shared" si="44"/>
        <v>5.0295090370370598E-3</v>
      </c>
      <c r="O342" s="21">
        <f t="shared" si="45"/>
        <v>1.0162962962964683E-7</v>
      </c>
      <c r="P342" s="21">
        <f t="shared" si="46"/>
        <v>0</v>
      </c>
      <c r="Q342" s="21">
        <f t="shared" si="47"/>
        <v>0</v>
      </c>
      <c r="R342" s="21">
        <f t="shared" si="48"/>
        <v>0</v>
      </c>
      <c r="S342" s="24"/>
      <c r="U342" s="25">
        <v>339</v>
      </c>
      <c r="V342" s="25">
        <f t="shared" si="49"/>
        <v>0.33800000000000024</v>
      </c>
      <c r="W342" s="25">
        <f t="shared" si="50"/>
        <v>5.0295090370370598E-3</v>
      </c>
      <c r="X342" s="25">
        <f t="shared" si="51"/>
        <v>1.0162962962964683E-7</v>
      </c>
      <c r="Y342" s="25">
        <f t="shared" si="52"/>
        <v>0</v>
      </c>
    </row>
    <row r="343" spans="12:25">
      <c r="L343" s="22">
        <f t="shared" si="53"/>
        <v>0.33900000000000025</v>
      </c>
      <c r="N343" s="21">
        <f t="shared" si="44"/>
        <v>5.1180893703703934E-3</v>
      </c>
      <c r="O343" s="21">
        <f t="shared" si="45"/>
        <v>1.8196296296298839E-7</v>
      </c>
      <c r="P343" s="21">
        <f t="shared" si="46"/>
        <v>0</v>
      </c>
      <c r="Q343" s="21">
        <f t="shared" si="47"/>
        <v>0</v>
      </c>
      <c r="R343" s="21">
        <f t="shared" si="48"/>
        <v>0</v>
      </c>
      <c r="S343" s="24"/>
      <c r="U343" s="25">
        <v>340</v>
      </c>
      <c r="V343" s="25">
        <f t="shared" si="49"/>
        <v>0.33900000000000025</v>
      </c>
      <c r="W343" s="25">
        <f t="shared" si="50"/>
        <v>5.1180893703703934E-3</v>
      </c>
      <c r="X343" s="25">
        <f t="shared" si="51"/>
        <v>1.8196296296298839E-7</v>
      </c>
      <c r="Y343" s="25">
        <f t="shared" si="52"/>
        <v>0</v>
      </c>
    </row>
    <row r="344" spans="12:25">
      <c r="L344" s="22">
        <f t="shared" si="53"/>
        <v>0.34000000000000025</v>
      </c>
      <c r="N344" s="21">
        <f t="shared" si="44"/>
        <v>5.2077037037037265E-3</v>
      </c>
      <c r="O344" s="21">
        <f t="shared" si="45"/>
        <v>2.962962962963316E-7</v>
      </c>
      <c r="P344" s="21">
        <f t="shared" si="46"/>
        <v>0</v>
      </c>
      <c r="Q344" s="21">
        <f t="shared" si="47"/>
        <v>0</v>
      </c>
      <c r="R344" s="21">
        <f t="shared" si="48"/>
        <v>0</v>
      </c>
      <c r="S344" s="24"/>
      <c r="U344" s="25">
        <v>341</v>
      </c>
      <c r="V344" s="25">
        <f t="shared" si="49"/>
        <v>0.34000000000000025</v>
      </c>
      <c r="W344" s="25">
        <f t="shared" si="50"/>
        <v>5.2077037037037265E-3</v>
      </c>
      <c r="X344" s="25">
        <f t="shared" si="51"/>
        <v>2.962962962963316E-7</v>
      </c>
      <c r="Y344" s="25">
        <f t="shared" si="52"/>
        <v>0</v>
      </c>
    </row>
    <row r="345" spans="12:25">
      <c r="L345" s="22">
        <f t="shared" si="53"/>
        <v>0.34100000000000025</v>
      </c>
      <c r="N345" s="21">
        <f t="shared" si="44"/>
        <v>5.2983580370370605E-3</v>
      </c>
      <c r="O345" s="21">
        <f t="shared" si="45"/>
        <v>4.5062962962967649E-7</v>
      </c>
      <c r="P345" s="21">
        <f t="shared" si="46"/>
        <v>0</v>
      </c>
      <c r="Q345" s="21">
        <f t="shared" si="47"/>
        <v>0</v>
      </c>
      <c r="R345" s="21">
        <f t="shared" si="48"/>
        <v>0</v>
      </c>
      <c r="S345" s="24"/>
      <c r="U345" s="25">
        <v>342</v>
      </c>
      <c r="V345" s="25">
        <f t="shared" si="49"/>
        <v>0.34100000000000025</v>
      </c>
      <c r="W345" s="25">
        <f t="shared" si="50"/>
        <v>5.2983580370370605E-3</v>
      </c>
      <c r="X345" s="25">
        <f t="shared" si="51"/>
        <v>4.5062962962967649E-7</v>
      </c>
      <c r="Y345" s="25">
        <f t="shared" si="52"/>
        <v>0</v>
      </c>
    </row>
    <row r="346" spans="12:25">
      <c r="L346" s="22">
        <f t="shared" si="53"/>
        <v>0.34200000000000025</v>
      </c>
      <c r="N346" s="21">
        <f t="shared" si="44"/>
        <v>5.3900583703703937E-3</v>
      </c>
      <c r="O346" s="21">
        <f t="shared" si="45"/>
        <v>6.5096296296302299E-7</v>
      </c>
      <c r="P346" s="21">
        <f t="shared" si="46"/>
        <v>0</v>
      </c>
      <c r="Q346" s="21">
        <f t="shared" si="47"/>
        <v>0</v>
      </c>
      <c r="R346" s="21">
        <f t="shared" si="48"/>
        <v>0</v>
      </c>
      <c r="S346" s="24"/>
      <c r="U346" s="25">
        <v>343</v>
      </c>
      <c r="V346" s="25">
        <f t="shared" si="49"/>
        <v>0.34200000000000025</v>
      </c>
      <c r="W346" s="25">
        <f t="shared" si="50"/>
        <v>5.3900583703703937E-3</v>
      </c>
      <c r="X346" s="25">
        <f t="shared" si="51"/>
        <v>6.5096296296302299E-7</v>
      </c>
      <c r="Y346" s="25">
        <f t="shared" si="52"/>
        <v>0</v>
      </c>
    </row>
    <row r="347" spans="12:25">
      <c r="L347" s="22">
        <f t="shared" si="53"/>
        <v>0.34300000000000025</v>
      </c>
      <c r="N347" s="21">
        <f t="shared" si="44"/>
        <v>5.4828107037037275E-3</v>
      </c>
      <c r="O347" s="21">
        <f t="shared" si="45"/>
        <v>9.0329629629637133E-7</v>
      </c>
      <c r="P347" s="21">
        <f t="shared" si="46"/>
        <v>0</v>
      </c>
      <c r="Q347" s="21">
        <f t="shared" si="47"/>
        <v>0</v>
      </c>
      <c r="R347" s="21">
        <f t="shared" si="48"/>
        <v>0</v>
      </c>
      <c r="S347" s="24"/>
      <c r="U347" s="25">
        <v>344</v>
      </c>
      <c r="V347" s="25">
        <f t="shared" si="49"/>
        <v>0.34300000000000025</v>
      </c>
      <c r="W347" s="25">
        <f t="shared" si="50"/>
        <v>5.4828107037037275E-3</v>
      </c>
      <c r="X347" s="25">
        <f t="shared" si="51"/>
        <v>9.0329629629637133E-7</v>
      </c>
      <c r="Y347" s="25">
        <f t="shared" si="52"/>
        <v>0</v>
      </c>
    </row>
    <row r="348" spans="12:25">
      <c r="L348" s="22">
        <f t="shared" si="53"/>
        <v>0.34400000000000025</v>
      </c>
      <c r="N348" s="21">
        <f t="shared" si="44"/>
        <v>5.5766210370370613E-3</v>
      </c>
      <c r="O348" s="21">
        <f t="shared" si="45"/>
        <v>1.2136296296297213E-6</v>
      </c>
      <c r="P348" s="21">
        <f t="shared" si="46"/>
        <v>0</v>
      </c>
      <c r="Q348" s="21">
        <f t="shared" si="47"/>
        <v>0</v>
      </c>
      <c r="R348" s="21">
        <f t="shared" si="48"/>
        <v>0</v>
      </c>
      <c r="S348" s="24"/>
      <c r="U348" s="25">
        <v>345</v>
      </c>
      <c r="V348" s="25">
        <f t="shared" si="49"/>
        <v>0.34400000000000025</v>
      </c>
      <c r="W348" s="25">
        <f t="shared" si="50"/>
        <v>5.5766210370370613E-3</v>
      </c>
      <c r="X348" s="25">
        <f t="shared" si="51"/>
        <v>1.2136296296297213E-6</v>
      </c>
      <c r="Y348" s="25">
        <f t="shared" si="52"/>
        <v>0</v>
      </c>
    </row>
    <row r="349" spans="12:25">
      <c r="L349" s="22">
        <f t="shared" si="53"/>
        <v>0.34500000000000025</v>
      </c>
      <c r="N349" s="21">
        <f t="shared" si="44"/>
        <v>5.6714953703703944E-3</v>
      </c>
      <c r="O349" s="21">
        <f t="shared" si="45"/>
        <v>1.5879629629630728E-6</v>
      </c>
      <c r="P349" s="21">
        <f t="shared" si="46"/>
        <v>0</v>
      </c>
      <c r="Q349" s="21">
        <f t="shared" si="47"/>
        <v>0</v>
      </c>
      <c r="R349" s="21">
        <f t="shared" si="48"/>
        <v>0</v>
      </c>
      <c r="S349" s="24"/>
      <c r="U349" s="25">
        <v>346</v>
      </c>
      <c r="V349" s="25">
        <f t="shared" si="49"/>
        <v>0.34500000000000025</v>
      </c>
      <c r="W349" s="25">
        <f t="shared" si="50"/>
        <v>5.6714953703703944E-3</v>
      </c>
      <c r="X349" s="25">
        <f t="shared" si="51"/>
        <v>1.5879629629630728E-6</v>
      </c>
      <c r="Y349" s="25">
        <f t="shared" si="52"/>
        <v>0</v>
      </c>
    </row>
    <row r="350" spans="12:25">
      <c r="L350" s="22">
        <f t="shared" si="53"/>
        <v>0.34600000000000025</v>
      </c>
      <c r="N350" s="21">
        <f t="shared" si="44"/>
        <v>5.767439703703729E-3</v>
      </c>
      <c r="O350" s="21">
        <f t="shared" si="45"/>
        <v>2.0322962962964265E-6</v>
      </c>
      <c r="P350" s="21">
        <f t="shared" si="46"/>
        <v>0</v>
      </c>
      <c r="Q350" s="21">
        <f t="shared" si="47"/>
        <v>0</v>
      </c>
      <c r="R350" s="21">
        <f t="shared" si="48"/>
        <v>0</v>
      </c>
      <c r="S350" s="24"/>
      <c r="U350" s="25">
        <v>347</v>
      </c>
      <c r="V350" s="25">
        <f t="shared" si="49"/>
        <v>0.34600000000000025</v>
      </c>
      <c r="W350" s="25">
        <f t="shared" si="50"/>
        <v>5.767439703703729E-3</v>
      </c>
      <c r="X350" s="25">
        <f t="shared" si="51"/>
        <v>2.0322962962964265E-6</v>
      </c>
      <c r="Y350" s="25">
        <f t="shared" si="52"/>
        <v>0</v>
      </c>
    </row>
    <row r="351" spans="12:25">
      <c r="L351" s="22">
        <f t="shared" si="53"/>
        <v>0.34700000000000025</v>
      </c>
      <c r="N351" s="21">
        <f t="shared" si="44"/>
        <v>5.8644600370370628E-3</v>
      </c>
      <c r="O351" s="21">
        <f t="shared" si="45"/>
        <v>2.5526296296297814E-6</v>
      </c>
      <c r="P351" s="21">
        <f t="shared" si="46"/>
        <v>0</v>
      </c>
      <c r="Q351" s="21">
        <f t="shared" si="47"/>
        <v>0</v>
      </c>
      <c r="R351" s="21">
        <f t="shared" si="48"/>
        <v>0</v>
      </c>
      <c r="S351" s="24"/>
      <c r="U351" s="25">
        <v>348</v>
      </c>
      <c r="V351" s="25">
        <f t="shared" si="49"/>
        <v>0.34700000000000025</v>
      </c>
      <c r="W351" s="25">
        <f t="shared" si="50"/>
        <v>5.8644600370370628E-3</v>
      </c>
      <c r="X351" s="25">
        <f t="shared" si="51"/>
        <v>2.5526296296297814E-6</v>
      </c>
      <c r="Y351" s="25">
        <f t="shared" si="52"/>
        <v>0</v>
      </c>
    </row>
    <row r="352" spans="12:25">
      <c r="L352" s="22">
        <f t="shared" si="53"/>
        <v>0.34800000000000025</v>
      </c>
      <c r="N352" s="21">
        <f t="shared" si="44"/>
        <v>5.9625623703703961E-3</v>
      </c>
      <c r="O352" s="21">
        <f t="shared" si="45"/>
        <v>3.1549629629631387E-6</v>
      </c>
      <c r="P352" s="21">
        <f t="shared" si="46"/>
        <v>0</v>
      </c>
      <c r="Q352" s="21">
        <f t="shared" si="47"/>
        <v>0</v>
      </c>
      <c r="R352" s="21">
        <f t="shared" si="48"/>
        <v>0</v>
      </c>
      <c r="S352" s="24"/>
      <c r="U352" s="25">
        <v>349</v>
      </c>
      <c r="V352" s="25">
        <f t="shared" si="49"/>
        <v>0.34800000000000025</v>
      </c>
      <c r="W352" s="25">
        <f t="shared" si="50"/>
        <v>5.9625623703703961E-3</v>
      </c>
      <c r="X352" s="25">
        <f t="shared" si="51"/>
        <v>3.1549629629631387E-6</v>
      </c>
      <c r="Y352" s="25">
        <f t="shared" si="52"/>
        <v>0</v>
      </c>
    </row>
    <row r="353" spans="12:25">
      <c r="L353" s="22">
        <f t="shared" si="53"/>
        <v>0.34900000000000025</v>
      </c>
      <c r="N353" s="21">
        <f t="shared" si="44"/>
        <v>6.0617527037037299E-3</v>
      </c>
      <c r="O353" s="21">
        <f t="shared" si="45"/>
        <v>3.8452962962964975E-6</v>
      </c>
      <c r="P353" s="21">
        <f t="shared" si="46"/>
        <v>0</v>
      </c>
      <c r="Q353" s="21">
        <f t="shared" si="47"/>
        <v>0</v>
      </c>
      <c r="R353" s="21">
        <f t="shared" si="48"/>
        <v>0</v>
      </c>
      <c r="S353" s="24"/>
      <c r="U353" s="25">
        <v>350</v>
      </c>
      <c r="V353" s="25">
        <f t="shared" si="49"/>
        <v>0.34900000000000025</v>
      </c>
      <c r="W353" s="25">
        <f t="shared" si="50"/>
        <v>6.0617527037037299E-3</v>
      </c>
      <c r="X353" s="25">
        <f t="shared" si="51"/>
        <v>3.8452962962964975E-6</v>
      </c>
      <c r="Y353" s="25">
        <f t="shared" si="52"/>
        <v>0</v>
      </c>
    </row>
    <row r="354" spans="12:25">
      <c r="L354" s="22">
        <f t="shared" si="53"/>
        <v>0.35000000000000026</v>
      </c>
      <c r="N354" s="21">
        <f t="shared" si="44"/>
        <v>6.1620370370370639E-3</v>
      </c>
      <c r="O354" s="21">
        <f t="shared" si="45"/>
        <v>4.6296296296298574E-6</v>
      </c>
      <c r="P354" s="21">
        <f t="shared" si="46"/>
        <v>0</v>
      </c>
      <c r="Q354" s="21">
        <f t="shared" si="47"/>
        <v>0</v>
      </c>
      <c r="R354" s="21">
        <f t="shared" si="48"/>
        <v>0</v>
      </c>
      <c r="S354" s="24"/>
      <c r="U354" s="25">
        <v>351</v>
      </c>
      <c r="V354" s="25">
        <f t="shared" si="49"/>
        <v>0.35000000000000026</v>
      </c>
      <c r="W354" s="25">
        <f t="shared" si="50"/>
        <v>6.1620370370370639E-3</v>
      </c>
      <c r="X354" s="25">
        <f t="shared" si="51"/>
        <v>4.6296296296298574E-6</v>
      </c>
      <c r="Y354" s="25">
        <f t="shared" si="52"/>
        <v>0</v>
      </c>
    </row>
    <row r="355" spans="12:25">
      <c r="L355" s="22">
        <f t="shared" si="53"/>
        <v>0.35100000000000026</v>
      </c>
      <c r="N355" s="21">
        <f t="shared" si="44"/>
        <v>6.2634213703703983E-3</v>
      </c>
      <c r="O355" s="21">
        <f t="shared" si="45"/>
        <v>5.5139629629632198E-6</v>
      </c>
      <c r="P355" s="21">
        <f t="shared" si="46"/>
        <v>0</v>
      </c>
      <c r="Q355" s="21">
        <f t="shared" si="47"/>
        <v>0</v>
      </c>
      <c r="R355" s="21">
        <f t="shared" si="48"/>
        <v>0</v>
      </c>
      <c r="S355" s="24"/>
      <c r="U355" s="25">
        <v>352</v>
      </c>
      <c r="V355" s="25">
        <f t="shared" si="49"/>
        <v>0.35100000000000026</v>
      </c>
      <c r="W355" s="25">
        <f t="shared" si="50"/>
        <v>6.2634213703703983E-3</v>
      </c>
      <c r="X355" s="25">
        <f t="shared" si="51"/>
        <v>5.5139629629632198E-6</v>
      </c>
      <c r="Y355" s="25">
        <f t="shared" si="52"/>
        <v>0</v>
      </c>
    </row>
    <row r="356" spans="12:25">
      <c r="L356" s="22">
        <f t="shared" si="53"/>
        <v>0.35200000000000026</v>
      </c>
      <c r="N356" s="21">
        <f t="shared" si="44"/>
        <v>6.3659117037037308E-3</v>
      </c>
      <c r="O356" s="21">
        <f t="shared" si="45"/>
        <v>6.5042962962965842E-6</v>
      </c>
      <c r="P356" s="21">
        <f t="shared" si="46"/>
        <v>0</v>
      </c>
      <c r="Q356" s="21">
        <f t="shared" si="47"/>
        <v>0</v>
      </c>
      <c r="R356" s="21">
        <f t="shared" si="48"/>
        <v>0</v>
      </c>
      <c r="S356" s="24"/>
      <c r="U356" s="25">
        <v>353</v>
      </c>
      <c r="V356" s="25">
        <f t="shared" si="49"/>
        <v>0.35200000000000026</v>
      </c>
      <c r="W356" s="25">
        <f t="shared" si="50"/>
        <v>6.3659117037037308E-3</v>
      </c>
      <c r="X356" s="25">
        <f t="shared" si="51"/>
        <v>6.5042962962965842E-6</v>
      </c>
      <c r="Y356" s="25">
        <f t="shared" si="52"/>
        <v>0</v>
      </c>
    </row>
    <row r="357" spans="12:25">
      <c r="L357" s="22">
        <f t="shared" si="53"/>
        <v>0.35300000000000026</v>
      </c>
      <c r="N357" s="21">
        <f t="shared" si="44"/>
        <v>6.4695140370370644E-3</v>
      </c>
      <c r="O357" s="21">
        <f t="shared" si="45"/>
        <v>7.6066296296299511E-6</v>
      </c>
      <c r="P357" s="21">
        <f t="shared" si="46"/>
        <v>0</v>
      </c>
      <c r="Q357" s="21">
        <f t="shared" si="47"/>
        <v>0</v>
      </c>
      <c r="R357" s="21">
        <f t="shared" si="48"/>
        <v>0</v>
      </c>
      <c r="S357" s="24"/>
      <c r="U357" s="25">
        <v>354</v>
      </c>
      <c r="V357" s="25">
        <f t="shared" si="49"/>
        <v>0.35300000000000026</v>
      </c>
      <c r="W357" s="25">
        <f t="shared" si="50"/>
        <v>6.4695140370370644E-3</v>
      </c>
      <c r="X357" s="25">
        <f t="shared" si="51"/>
        <v>7.6066296296299511E-6</v>
      </c>
      <c r="Y357" s="25">
        <f t="shared" si="52"/>
        <v>0</v>
      </c>
    </row>
    <row r="358" spans="12:25">
      <c r="L358" s="22">
        <f t="shared" si="53"/>
        <v>0.35400000000000026</v>
      </c>
      <c r="N358" s="21">
        <f t="shared" si="44"/>
        <v>6.5742343703703984E-3</v>
      </c>
      <c r="O358" s="21">
        <f t="shared" si="45"/>
        <v>8.8269629629633175E-6</v>
      </c>
      <c r="P358" s="21">
        <f t="shared" si="46"/>
        <v>0</v>
      </c>
      <c r="Q358" s="21">
        <f t="shared" si="47"/>
        <v>0</v>
      </c>
      <c r="R358" s="21">
        <f t="shared" si="48"/>
        <v>0</v>
      </c>
      <c r="S358" s="24"/>
      <c r="U358" s="25">
        <v>355</v>
      </c>
      <c r="V358" s="25">
        <f t="shared" si="49"/>
        <v>0.35400000000000026</v>
      </c>
      <c r="W358" s="25">
        <f t="shared" si="50"/>
        <v>6.5742343703703984E-3</v>
      </c>
      <c r="X358" s="25">
        <f t="shared" si="51"/>
        <v>8.8269629629633175E-6</v>
      </c>
      <c r="Y358" s="25">
        <f t="shared" si="52"/>
        <v>0</v>
      </c>
    </row>
    <row r="359" spans="12:25">
      <c r="L359" s="22">
        <f t="shared" si="53"/>
        <v>0.35500000000000026</v>
      </c>
      <c r="N359" s="21">
        <f t="shared" si="44"/>
        <v>6.6800787037037323E-3</v>
      </c>
      <c r="O359" s="21">
        <f t="shared" si="45"/>
        <v>1.0171296296296688E-5</v>
      </c>
      <c r="P359" s="21">
        <f t="shared" si="46"/>
        <v>0</v>
      </c>
      <c r="Q359" s="21">
        <f t="shared" si="47"/>
        <v>0</v>
      </c>
      <c r="R359" s="21">
        <f t="shared" si="48"/>
        <v>0</v>
      </c>
      <c r="S359" s="24"/>
      <c r="U359" s="25">
        <v>356</v>
      </c>
      <c r="V359" s="25">
        <f t="shared" si="49"/>
        <v>0.35500000000000026</v>
      </c>
      <c r="W359" s="25">
        <f t="shared" si="50"/>
        <v>6.6800787037037323E-3</v>
      </c>
      <c r="X359" s="25">
        <f t="shared" si="51"/>
        <v>1.0171296296296688E-5</v>
      </c>
      <c r="Y359" s="25">
        <f t="shared" si="52"/>
        <v>0</v>
      </c>
    </row>
    <row r="360" spans="12:25">
      <c r="L360" s="22">
        <f t="shared" si="53"/>
        <v>0.35600000000000026</v>
      </c>
      <c r="N360" s="21">
        <f t="shared" si="44"/>
        <v>6.7870530370370656E-3</v>
      </c>
      <c r="O360" s="21">
        <f t="shared" si="45"/>
        <v>1.1645629629630059E-5</v>
      </c>
      <c r="P360" s="21">
        <f t="shared" si="46"/>
        <v>0</v>
      </c>
      <c r="Q360" s="21">
        <f t="shared" si="47"/>
        <v>0</v>
      </c>
      <c r="R360" s="21">
        <f t="shared" si="48"/>
        <v>0</v>
      </c>
      <c r="S360" s="24"/>
      <c r="U360" s="25">
        <v>357</v>
      </c>
      <c r="V360" s="25">
        <f t="shared" si="49"/>
        <v>0.35600000000000026</v>
      </c>
      <c r="W360" s="25">
        <f t="shared" si="50"/>
        <v>6.7870530370370656E-3</v>
      </c>
      <c r="X360" s="25">
        <f t="shared" si="51"/>
        <v>1.1645629629630059E-5</v>
      </c>
      <c r="Y360" s="25">
        <f t="shared" si="52"/>
        <v>0</v>
      </c>
    </row>
    <row r="361" spans="12:25">
      <c r="L361" s="22">
        <f t="shared" si="53"/>
        <v>0.35700000000000026</v>
      </c>
      <c r="N361" s="21">
        <f t="shared" ref="N361:N424" si="54">IF($L361&lt;E$3,0,($L361-E$3)^3)</f>
        <v>6.8951633703703994E-3</v>
      </c>
      <c r="O361" s="21">
        <f t="shared" ref="O361:O424" si="55">IF($L361&lt;F$3,0,($L361-F$3)^3)</f>
        <v>1.3255962962963434E-5</v>
      </c>
      <c r="P361" s="21">
        <f t="shared" ref="P361:P424" si="56">IF($L361&lt;G$3,0,($L361-G$3)^3)</f>
        <v>0</v>
      </c>
      <c r="Q361" s="21">
        <f t="shared" ref="Q361:Q424" si="57">IF($L361&lt;H$3,0,($L361-H$3)^3)</f>
        <v>0</v>
      </c>
      <c r="R361" s="21">
        <f t="shared" ref="R361:R424" si="58">IF($L361&lt;I$3,0,($L361-I$3)^3)</f>
        <v>0</v>
      </c>
      <c r="S361" s="24"/>
      <c r="U361" s="25">
        <v>358</v>
      </c>
      <c r="V361" s="25">
        <f t="shared" ref="V361:V424" si="59">L361</f>
        <v>0.35700000000000026</v>
      </c>
      <c r="W361" s="25">
        <f t="shared" ref="W361:W424" si="60">N361-Q361*(I$3-E$3)/(I$3-H$3)+R361*(H$3-E$3)/(I$3-H$3)</f>
        <v>6.8951633703703994E-3</v>
      </c>
      <c r="X361" s="25">
        <f t="shared" ref="X361:X424" si="61">O361-Q361*(I$3-F$3)/(I$3-H$3)+R361*(H$3-F$3)/(I$3-H$3)</f>
        <v>1.3255962962963434E-5</v>
      </c>
      <c r="Y361" s="25">
        <f t="shared" ref="Y361:Y424" si="62">P361-Q361*(I$3-G$3)/(I$3-H$3)+R361*(H$3-G$3)/(I$3-H$3)</f>
        <v>0</v>
      </c>
    </row>
    <row r="362" spans="12:25">
      <c r="L362" s="22">
        <f t="shared" si="53"/>
        <v>0.35800000000000026</v>
      </c>
      <c r="N362" s="21">
        <f t="shared" si="54"/>
        <v>7.0044157037037333E-3</v>
      </c>
      <c r="O362" s="21">
        <f t="shared" si="55"/>
        <v>1.500829629629681E-5</v>
      </c>
      <c r="P362" s="21">
        <f t="shared" si="56"/>
        <v>0</v>
      </c>
      <c r="Q362" s="21">
        <f t="shared" si="57"/>
        <v>0</v>
      </c>
      <c r="R362" s="21">
        <f t="shared" si="58"/>
        <v>0</v>
      </c>
      <c r="S362" s="24"/>
      <c r="U362" s="25">
        <v>359</v>
      </c>
      <c r="V362" s="25">
        <f t="shared" si="59"/>
        <v>0.35800000000000026</v>
      </c>
      <c r="W362" s="25">
        <f t="shared" si="60"/>
        <v>7.0044157037037333E-3</v>
      </c>
      <c r="X362" s="25">
        <f t="shared" si="61"/>
        <v>1.500829629629681E-5</v>
      </c>
      <c r="Y362" s="25">
        <f t="shared" si="62"/>
        <v>0</v>
      </c>
    </row>
    <row r="363" spans="12:25">
      <c r="L363" s="22">
        <f t="shared" si="53"/>
        <v>0.35900000000000026</v>
      </c>
      <c r="N363" s="21">
        <f t="shared" si="54"/>
        <v>7.1148160370370674E-3</v>
      </c>
      <c r="O363" s="21">
        <f t="shared" si="55"/>
        <v>1.6908629629630187E-5</v>
      </c>
      <c r="P363" s="21">
        <f t="shared" si="56"/>
        <v>0</v>
      </c>
      <c r="Q363" s="21">
        <f t="shared" si="57"/>
        <v>0</v>
      </c>
      <c r="R363" s="21">
        <f t="shared" si="58"/>
        <v>0</v>
      </c>
      <c r="S363" s="24"/>
      <c r="U363" s="25">
        <v>360</v>
      </c>
      <c r="V363" s="25">
        <f t="shared" si="59"/>
        <v>0.35900000000000026</v>
      </c>
      <c r="W363" s="25">
        <f t="shared" si="60"/>
        <v>7.1148160370370674E-3</v>
      </c>
      <c r="X363" s="25">
        <f t="shared" si="61"/>
        <v>1.6908629629630187E-5</v>
      </c>
      <c r="Y363" s="25">
        <f t="shared" si="62"/>
        <v>0</v>
      </c>
    </row>
    <row r="364" spans="12:25">
      <c r="L364" s="22">
        <f t="shared" si="53"/>
        <v>0.36000000000000026</v>
      </c>
      <c r="N364" s="21">
        <f t="shared" si="54"/>
        <v>7.2263703703704012E-3</v>
      </c>
      <c r="O364" s="21">
        <f t="shared" si="55"/>
        <v>1.8962962962963566E-5</v>
      </c>
      <c r="P364" s="21">
        <f t="shared" si="56"/>
        <v>0</v>
      </c>
      <c r="Q364" s="21">
        <f t="shared" si="57"/>
        <v>0</v>
      </c>
      <c r="R364" s="21">
        <f t="shared" si="58"/>
        <v>0</v>
      </c>
      <c r="S364" s="24"/>
      <c r="U364" s="25">
        <v>361</v>
      </c>
      <c r="V364" s="25">
        <f t="shared" si="59"/>
        <v>0.36000000000000026</v>
      </c>
      <c r="W364" s="25">
        <f t="shared" si="60"/>
        <v>7.2263703703704012E-3</v>
      </c>
      <c r="X364" s="25">
        <f t="shared" si="61"/>
        <v>1.8962962962963566E-5</v>
      </c>
      <c r="Y364" s="25">
        <f t="shared" si="62"/>
        <v>0</v>
      </c>
    </row>
    <row r="365" spans="12:25">
      <c r="L365" s="22">
        <f t="shared" si="53"/>
        <v>0.36100000000000027</v>
      </c>
      <c r="N365" s="21">
        <f t="shared" si="54"/>
        <v>7.3390847037037351E-3</v>
      </c>
      <c r="O365" s="21">
        <f t="shared" si="55"/>
        <v>2.117729629629695E-5</v>
      </c>
      <c r="P365" s="21">
        <f t="shared" si="56"/>
        <v>0</v>
      </c>
      <c r="Q365" s="21">
        <f t="shared" si="57"/>
        <v>0</v>
      </c>
      <c r="R365" s="21">
        <f t="shared" si="58"/>
        <v>0</v>
      </c>
      <c r="S365" s="24"/>
      <c r="U365" s="25">
        <v>362</v>
      </c>
      <c r="V365" s="25">
        <f t="shared" si="59"/>
        <v>0.36100000000000027</v>
      </c>
      <c r="W365" s="25">
        <f t="shared" si="60"/>
        <v>7.3390847037037351E-3</v>
      </c>
      <c r="X365" s="25">
        <f t="shared" si="61"/>
        <v>2.117729629629695E-5</v>
      </c>
      <c r="Y365" s="25">
        <f t="shared" si="62"/>
        <v>0</v>
      </c>
    </row>
    <row r="366" spans="12:25">
      <c r="L366" s="22">
        <f t="shared" si="53"/>
        <v>0.36200000000000027</v>
      </c>
      <c r="N366" s="21">
        <f t="shared" si="54"/>
        <v>7.4529650370370676E-3</v>
      </c>
      <c r="O366" s="21">
        <f t="shared" si="55"/>
        <v>2.3557629629630332E-5</v>
      </c>
      <c r="P366" s="21">
        <f t="shared" si="56"/>
        <v>0</v>
      </c>
      <c r="Q366" s="21">
        <f t="shared" si="57"/>
        <v>0</v>
      </c>
      <c r="R366" s="21">
        <f t="shared" si="58"/>
        <v>0</v>
      </c>
      <c r="S366" s="24"/>
      <c r="U366" s="25">
        <v>363</v>
      </c>
      <c r="V366" s="25">
        <f t="shared" si="59"/>
        <v>0.36200000000000027</v>
      </c>
      <c r="W366" s="25">
        <f t="shared" si="60"/>
        <v>7.4529650370370676E-3</v>
      </c>
      <c r="X366" s="25">
        <f t="shared" si="61"/>
        <v>2.3557629629630332E-5</v>
      </c>
      <c r="Y366" s="25">
        <f t="shared" si="62"/>
        <v>0</v>
      </c>
    </row>
    <row r="367" spans="12:25">
      <c r="L367" s="22">
        <f t="shared" si="53"/>
        <v>0.36300000000000027</v>
      </c>
      <c r="N367" s="21">
        <f t="shared" si="54"/>
        <v>7.5680173703704025E-3</v>
      </c>
      <c r="O367" s="21">
        <f t="shared" si="55"/>
        <v>2.6109962962963716E-5</v>
      </c>
      <c r="P367" s="21">
        <f t="shared" si="56"/>
        <v>0</v>
      </c>
      <c r="Q367" s="21">
        <f t="shared" si="57"/>
        <v>0</v>
      </c>
      <c r="R367" s="21">
        <f t="shared" si="58"/>
        <v>0</v>
      </c>
      <c r="S367" s="24"/>
      <c r="U367" s="25">
        <v>364</v>
      </c>
      <c r="V367" s="25">
        <f t="shared" si="59"/>
        <v>0.36300000000000027</v>
      </c>
      <c r="W367" s="25">
        <f t="shared" si="60"/>
        <v>7.5680173703704025E-3</v>
      </c>
      <c r="X367" s="25">
        <f t="shared" si="61"/>
        <v>2.6109962962963716E-5</v>
      </c>
      <c r="Y367" s="25">
        <f t="shared" si="62"/>
        <v>0</v>
      </c>
    </row>
    <row r="368" spans="12:25">
      <c r="L368" s="22">
        <f t="shared" si="53"/>
        <v>0.36400000000000027</v>
      </c>
      <c r="N368" s="21">
        <f t="shared" si="54"/>
        <v>7.6842477037037367E-3</v>
      </c>
      <c r="O368" s="21">
        <f t="shared" si="55"/>
        <v>2.8840296296297107E-5</v>
      </c>
      <c r="P368" s="21">
        <f t="shared" si="56"/>
        <v>0</v>
      </c>
      <c r="Q368" s="21">
        <f t="shared" si="57"/>
        <v>0</v>
      </c>
      <c r="R368" s="21">
        <f t="shared" si="58"/>
        <v>0</v>
      </c>
      <c r="S368" s="24"/>
      <c r="U368" s="25">
        <v>365</v>
      </c>
      <c r="V368" s="25">
        <f t="shared" si="59"/>
        <v>0.36400000000000027</v>
      </c>
      <c r="W368" s="25">
        <f t="shared" si="60"/>
        <v>7.6842477037037367E-3</v>
      </c>
      <c r="X368" s="25">
        <f t="shared" si="61"/>
        <v>2.8840296296297107E-5</v>
      </c>
      <c r="Y368" s="25">
        <f t="shared" si="62"/>
        <v>0</v>
      </c>
    </row>
    <row r="369" spans="12:25">
      <c r="L369" s="22">
        <f t="shared" si="53"/>
        <v>0.36500000000000027</v>
      </c>
      <c r="N369" s="21">
        <f t="shared" si="54"/>
        <v>7.8016620370370705E-3</v>
      </c>
      <c r="O369" s="21">
        <f t="shared" si="55"/>
        <v>3.1754629629630491E-5</v>
      </c>
      <c r="P369" s="21">
        <f t="shared" si="56"/>
        <v>0</v>
      </c>
      <c r="Q369" s="21">
        <f t="shared" si="57"/>
        <v>0</v>
      </c>
      <c r="R369" s="21">
        <f t="shared" si="58"/>
        <v>0</v>
      </c>
      <c r="S369" s="24"/>
      <c r="U369" s="25">
        <v>366</v>
      </c>
      <c r="V369" s="25">
        <f t="shared" si="59"/>
        <v>0.36500000000000027</v>
      </c>
      <c r="W369" s="25">
        <f t="shared" si="60"/>
        <v>7.8016620370370705E-3</v>
      </c>
      <c r="X369" s="25">
        <f t="shared" si="61"/>
        <v>3.1754629629630491E-5</v>
      </c>
      <c r="Y369" s="25">
        <f t="shared" si="62"/>
        <v>0</v>
      </c>
    </row>
    <row r="370" spans="12:25">
      <c r="L370" s="22">
        <f t="shared" si="53"/>
        <v>0.36600000000000027</v>
      </c>
      <c r="N370" s="21">
        <f t="shared" si="54"/>
        <v>7.9202663703704032E-3</v>
      </c>
      <c r="O370" s="21">
        <f t="shared" si="55"/>
        <v>3.4858962962963889E-5</v>
      </c>
      <c r="P370" s="21">
        <f t="shared" si="56"/>
        <v>0</v>
      </c>
      <c r="Q370" s="21">
        <f t="shared" si="57"/>
        <v>0</v>
      </c>
      <c r="R370" s="21">
        <f t="shared" si="58"/>
        <v>0</v>
      </c>
      <c r="S370" s="24"/>
      <c r="U370" s="25">
        <v>367</v>
      </c>
      <c r="V370" s="25">
        <f t="shared" si="59"/>
        <v>0.36600000000000027</v>
      </c>
      <c r="W370" s="25">
        <f t="shared" si="60"/>
        <v>7.9202663703704032E-3</v>
      </c>
      <c r="X370" s="25">
        <f t="shared" si="61"/>
        <v>3.4858962962963889E-5</v>
      </c>
      <c r="Y370" s="25">
        <f t="shared" si="62"/>
        <v>0</v>
      </c>
    </row>
    <row r="371" spans="12:25">
      <c r="L371" s="22">
        <f t="shared" si="53"/>
        <v>0.36700000000000027</v>
      </c>
      <c r="N371" s="21">
        <f t="shared" si="54"/>
        <v>8.0400667037037379E-3</v>
      </c>
      <c r="O371" s="21">
        <f t="shared" si="55"/>
        <v>3.8159296296297276E-5</v>
      </c>
      <c r="P371" s="21">
        <f t="shared" si="56"/>
        <v>0</v>
      </c>
      <c r="Q371" s="21">
        <f t="shared" si="57"/>
        <v>0</v>
      </c>
      <c r="R371" s="21">
        <f t="shared" si="58"/>
        <v>0</v>
      </c>
      <c r="S371" s="24"/>
      <c r="U371" s="25">
        <v>368</v>
      </c>
      <c r="V371" s="25">
        <f t="shared" si="59"/>
        <v>0.36700000000000027</v>
      </c>
      <c r="W371" s="25">
        <f t="shared" si="60"/>
        <v>8.0400667037037379E-3</v>
      </c>
      <c r="X371" s="25">
        <f t="shared" si="61"/>
        <v>3.8159296296297276E-5</v>
      </c>
      <c r="Y371" s="25">
        <f t="shared" si="62"/>
        <v>0</v>
      </c>
    </row>
    <row r="372" spans="12:25">
      <c r="L372" s="22">
        <f t="shared" si="53"/>
        <v>0.36800000000000027</v>
      </c>
      <c r="N372" s="21">
        <f t="shared" si="54"/>
        <v>8.1610690370370713E-3</v>
      </c>
      <c r="O372" s="21">
        <f t="shared" si="55"/>
        <v>4.1661629629630673E-5</v>
      </c>
      <c r="P372" s="21">
        <f t="shared" si="56"/>
        <v>0</v>
      </c>
      <c r="Q372" s="21">
        <f t="shared" si="57"/>
        <v>0</v>
      </c>
      <c r="R372" s="21">
        <f t="shared" si="58"/>
        <v>0</v>
      </c>
      <c r="S372" s="24"/>
      <c r="U372" s="25">
        <v>369</v>
      </c>
      <c r="V372" s="25">
        <f t="shared" si="59"/>
        <v>0.36800000000000027</v>
      </c>
      <c r="W372" s="25">
        <f t="shared" si="60"/>
        <v>8.1610690370370713E-3</v>
      </c>
      <c r="X372" s="25">
        <f t="shared" si="61"/>
        <v>4.1661629629630673E-5</v>
      </c>
      <c r="Y372" s="25">
        <f t="shared" si="62"/>
        <v>0</v>
      </c>
    </row>
    <row r="373" spans="12:25">
      <c r="L373" s="22">
        <f t="shared" si="53"/>
        <v>0.36900000000000027</v>
      </c>
      <c r="N373" s="21">
        <f t="shared" si="54"/>
        <v>8.2832793703704055E-3</v>
      </c>
      <c r="O373" s="21">
        <f t="shared" si="55"/>
        <v>4.5371962962964071E-5</v>
      </c>
      <c r="P373" s="21">
        <f t="shared" si="56"/>
        <v>0</v>
      </c>
      <c r="Q373" s="21">
        <f t="shared" si="57"/>
        <v>0</v>
      </c>
      <c r="R373" s="21">
        <f t="shared" si="58"/>
        <v>0</v>
      </c>
      <c r="S373" s="24"/>
      <c r="U373" s="25">
        <v>370</v>
      </c>
      <c r="V373" s="25">
        <f t="shared" si="59"/>
        <v>0.36900000000000027</v>
      </c>
      <c r="W373" s="25">
        <f t="shared" si="60"/>
        <v>8.2832793703704055E-3</v>
      </c>
      <c r="X373" s="25">
        <f t="shared" si="61"/>
        <v>4.5371962962964071E-5</v>
      </c>
      <c r="Y373" s="25">
        <f t="shared" si="62"/>
        <v>0</v>
      </c>
    </row>
    <row r="374" spans="12:25">
      <c r="L374" s="22">
        <f t="shared" si="53"/>
        <v>0.37000000000000027</v>
      </c>
      <c r="N374" s="21">
        <f t="shared" si="54"/>
        <v>8.4067037037037391E-3</v>
      </c>
      <c r="O374" s="21">
        <f t="shared" si="55"/>
        <v>4.9296296296297471E-5</v>
      </c>
      <c r="P374" s="21">
        <f t="shared" si="56"/>
        <v>0</v>
      </c>
      <c r="Q374" s="21">
        <f t="shared" si="57"/>
        <v>0</v>
      </c>
      <c r="R374" s="21">
        <f t="shared" si="58"/>
        <v>0</v>
      </c>
      <c r="S374" s="24"/>
      <c r="U374" s="25">
        <v>371</v>
      </c>
      <c r="V374" s="25">
        <f t="shared" si="59"/>
        <v>0.37000000000000027</v>
      </c>
      <c r="W374" s="25">
        <f t="shared" si="60"/>
        <v>8.4067037037037391E-3</v>
      </c>
      <c r="X374" s="25">
        <f t="shared" si="61"/>
        <v>4.9296296296297471E-5</v>
      </c>
      <c r="Y374" s="25">
        <f t="shared" si="62"/>
        <v>0</v>
      </c>
    </row>
    <row r="375" spans="12:25">
      <c r="L375" s="22">
        <f t="shared" si="53"/>
        <v>0.37100000000000027</v>
      </c>
      <c r="N375" s="21">
        <f t="shared" si="54"/>
        <v>8.5313480370370724E-3</v>
      </c>
      <c r="O375" s="21">
        <f t="shared" si="55"/>
        <v>5.3440629629630873E-5</v>
      </c>
      <c r="P375" s="21">
        <f t="shared" si="56"/>
        <v>0</v>
      </c>
      <c r="Q375" s="21">
        <f t="shared" si="57"/>
        <v>0</v>
      </c>
      <c r="R375" s="21">
        <f t="shared" si="58"/>
        <v>0</v>
      </c>
      <c r="S375" s="24"/>
      <c r="U375" s="25">
        <v>372</v>
      </c>
      <c r="V375" s="25">
        <f t="shared" si="59"/>
        <v>0.37100000000000027</v>
      </c>
      <c r="W375" s="25">
        <f t="shared" si="60"/>
        <v>8.5313480370370724E-3</v>
      </c>
      <c r="X375" s="25">
        <f t="shared" si="61"/>
        <v>5.3440629629630873E-5</v>
      </c>
      <c r="Y375" s="25">
        <f t="shared" si="62"/>
        <v>0</v>
      </c>
    </row>
    <row r="376" spans="12:25">
      <c r="L376" s="22">
        <f t="shared" si="53"/>
        <v>0.37200000000000027</v>
      </c>
      <c r="N376" s="21">
        <f t="shared" si="54"/>
        <v>8.6572183703704057E-3</v>
      </c>
      <c r="O376" s="21">
        <f t="shared" si="55"/>
        <v>5.7810962962964282E-5</v>
      </c>
      <c r="P376" s="21">
        <f t="shared" si="56"/>
        <v>0</v>
      </c>
      <c r="Q376" s="21">
        <f t="shared" si="57"/>
        <v>0</v>
      </c>
      <c r="R376" s="21">
        <f t="shared" si="58"/>
        <v>0</v>
      </c>
      <c r="S376" s="24"/>
      <c r="U376" s="25">
        <v>373</v>
      </c>
      <c r="V376" s="25">
        <f t="shared" si="59"/>
        <v>0.37200000000000027</v>
      </c>
      <c r="W376" s="25">
        <f t="shared" si="60"/>
        <v>8.6572183703704057E-3</v>
      </c>
      <c r="X376" s="25">
        <f t="shared" si="61"/>
        <v>5.7810962962964282E-5</v>
      </c>
      <c r="Y376" s="25">
        <f t="shared" si="62"/>
        <v>0</v>
      </c>
    </row>
    <row r="377" spans="12:25">
      <c r="L377" s="22">
        <f t="shared" si="53"/>
        <v>0.37300000000000028</v>
      </c>
      <c r="N377" s="21">
        <f t="shared" si="54"/>
        <v>8.7843207037037394E-3</v>
      </c>
      <c r="O377" s="21">
        <f t="shared" si="55"/>
        <v>6.2413296296297692E-5</v>
      </c>
      <c r="P377" s="21">
        <f t="shared" si="56"/>
        <v>0</v>
      </c>
      <c r="Q377" s="21">
        <f t="shared" si="57"/>
        <v>0</v>
      </c>
      <c r="R377" s="21">
        <f t="shared" si="58"/>
        <v>0</v>
      </c>
      <c r="S377" s="24"/>
      <c r="U377" s="25">
        <v>374</v>
      </c>
      <c r="V377" s="25">
        <f t="shared" si="59"/>
        <v>0.37300000000000028</v>
      </c>
      <c r="W377" s="25">
        <f t="shared" si="60"/>
        <v>8.7843207037037394E-3</v>
      </c>
      <c r="X377" s="25">
        <f t="shared" si="61"/>
        <v>6.2413296296297692E-5</v>
      </c>
      <c r="Y377" s="25">
        <f t="shared" si="62"/>
        <v>0</v>
      </c>
    </row>
    <row r="378" spans="12:25">
      <c r="L378" s="22">
        <f t="shared" si="53"/>
        <v>0.37400000000000028</v>
      </c>
      <c r="N378" s="21">
        <f t="shared" si="54"/>
        <v>8.9126610370370753E-3</v>
      </c>
      <c r="O378" s="21">
        <f t="shared" si="55"/>
        <v>6.7253629629631095E-5</v>
      </c>
      <c r="P378" s="21">
        <f t="shared" si="56"/>
        <v>0</v>
      </c>
      <c r="Q378" s="21">
        <f t="shared" si="57"/>
        <v>0</v>
      </c>
      <c r="R378" s="21">
        <f t="shared" si="58"/>
        <v>0</v>
      </c>
      <c r="S378" s="24"/>
      <c r="U378" s="25">
        <v>375</v>
      </c>
      <c r="V378" s="25">
        <f t="shared" si="59"/>
        <v>0.37400000000000028</v>
      </c>
      <c r="W378" s="25">
        <f t="shared" si="60"/>
        <v>8.9126610370370753E-3</v>
      </c>
      <c r="X378" s="25">
        <f t="shared" si="61"/>
        <v>6.7253629629631095E-5</v>
      </c>
      <c r="Y378" s="25">
        <f t="shared" si="62"/>
        <v>0</v>
      </c>
    </row>
    <row r="379" spans="12:25">
      <c r="L379" s="22">
        <f t="shared" si="53"/>
        <v>0.37500000000000028</v>
      </c>
      <c r="N379" s="21">
        <f t="shared" si="54"/>
        <v>9.0422453703704071E-3</v>
      </c>
      <c r="O379" s="21">
        <f t="shared" si="55"/>
        <v>7.2337962962964504E-5</v>
      </c>
      <c r="P379" s="21">
        <f t="shared" si="56"/>
        <v>0</v>
      </c>
      <c r="Q379" s="21">
        <f t="shared" si="57"/>
        <v>0</v>
      </c>
      <c r="R379" s="21">
        <f t="shared" si="58"/>
        <v>0</v>
      </c>
      <c r="S379" s="24"/>
      <c r="U379" s="25">
        <v>376</v>
      </c>
      <c r="V379" s="25">
        <f t="shared" si="59"/>
        <v>0.37500000000000028</v>
      </c>
      <c r="W379" s="25">
        <f t="shared" si="60"/>
        <v>9.0422453703704071E-3</v>
      </c>
      <c r="X379" s="25">
        <f t="shared" si="61"/>
        <v>7.2337962962964504E-5</v>
      </c>
      <c r="Y379" s="25">
        <f t="shared" si="62"/>
        <v>0</v>
      </c>
    </row>
    <row r="380" spans="12:25">
      <c r="L380" s="22">
        <f t="shared" si="53"/>
        <v>0.37600000000000028</v>
      </c>
      <c r="N380" s="21">
        <f t="shared" si="54"/>
        <v>9.1730797037037418E-3</v>
      </c>
      <c r="O380" s="21">
        <f t="shared" si="55"/>
        <v>7.7672296296297919E-5</v>
      </c>
      <c r="P380" s="21">
        <f t="shared" si="56"/>
        <v>0</v>
      </c>
      <c r="Q380" s="21">
        <f t="shared" si="57"/>
        <v>0</v>
      </c>
      <c r="R380" s="21">
        <f t="shared" si="58"/>
        <v>0</v>
      </c>
      <c r="S380" s="24"/>
      <c r="U380" s="25">
        <v>377</v>
      </c>
      <c r="V380" s="25">
        <f t="shared" si="59"/>
        <v>0.37600000000000028</v>
      </c>
      <c r="W380" s="25">
        <f t="shared" si="60"/>
        <v>9.1730797037037418E-3</v>
      </c>
      <c r="X380" s="25">
        <f t="shared" si="61"/>
        <v>7.7672296296297919E-5</v>
      </c>
      <c r="Y380" s="25">
        <f t="shared" si="62"/>
        <v>0</v>
      </c>
    </row>
    <row r="381" spans="12:25">
      <c r="L381" s="22">
        <f t="shared" si="53"/>
        <v>0.37700000000000028</v>
      </c>
      <c r="N381" s="21">
        <f t="shared" si="54"/>
        <v>9.3051700370370746E-3</v>
      </c>
      <c r="O381" s="21">
        <f t="shared" si="55"/>
        <v>8.3262629629631341E-5</v>
      </c>
      <c r="P381" s="21">
        <f t="shared" si="56"/>
        <v>0</v>
      </c>
      <c r="Q381" s="21">
        <f t="shared" si="57"/>
        <v>0</v>
      </c>
      <c r="R381" s="21">
        <f t="shared" si="58"/>
        <v>0</v>
      </c>
      <c r="S381" s="24"/>
      <c r="U381" s="25">
        <v>378</v>
      </c>
      <c r="V381" s="25">
        <f t="shared" si="59"/>
        <v>0.37700000000000028</v>
      </c>
      <c r="W381" s="25">
        <f t="shared" si="60"/>
        <v>9.3051700370370746E-3</v>
      </c>
      <c r="X381" s="25">
        <f t="shared" si="61"/>
        <v>8.3262629629631341E-5</v>
      </c>
      <c r="Y381" s="25">
        <f t="shared" si="62"/>
        <v>0</v>
      </c>
    </row>
    <row r="382" spans="12:25">
      <c r="L382" s="22">
        <f t="shared" si="53"/>
        <v>0.37800000000000028</v>
      </c>
      <c r="N382" s="21">
        <f t="shared" si="54"/>
        <v>9.4385223703704092E-3</v>
      </c>
      <c r="O382" s="21">
        <f t="shared" si="55"/>
        <v>8.911496296296474E-5</v>
      </c>
      <c r="P382" s="21">
        <f t="shared" si="56"/>
        <v>0</v>
      </c>
      <c r="Q382" s="21">
        <f t="shared" si="57"/>
        <v>0</v>
      </c>
      <c r="R382" s="21">
        <f t="shared" si="58"/>
        <v>0</v>
      </c>
      <c r="S382" s="24"/>
      <c r="U382" s="25">
        <v>379</v>
      </c>
      <c r="V382" s="25">
        <f t="shared" si="59"/>
        <v>0.37800000000000028</v>
      </c>
      <c r="W382" s="25">
        <f t="shared" si="60"/>
        <v>9.4385223703704092E-3</v>
      </c>
      <c r="X382" s="25">
        <f t="shared" si="61"/>
        <v>8.911496296296474E-5</v>
      </c>
      <c r="Y382" s="25">
        <f t="shared" si="62"/>
        <v>0</v>
      </c>
    </row>
    <row r="383" spans="12:25">
      <c r="L383" s="22">
        <f t="shared" si="53"/>
        <v>0.37900000000000028</v>
      </c>
      <c r="N383" s="21">
        <f t="shared" si="54"/>
        <v>9.5731427037037426E-3</v>
      </c>
      <c r="O383" s="21">
        <f t="shared" si="55"/>
        <v>9.5235296296298171E-5</v>
      </c>
      <c r="P383" s="21">
        <f t="shared" si="56"/>
        <v>0</v>
      </c>
      <c r="Q383" s="21">
        <f t="shared" si="57"/>
        <v>0</v>
      </c>
      <c r="R383" s="21">
        <f t="shared" si="58"/>
        <v>0</v>
      </c>
      <c r="S383" s="24"/>
      <c r="U383" s="25">
        <v>380</v>
      </c>
      <c r="V383" s="25">
        <f t="shared" si="59"/>
        <v>0.37900000000000028</v>
      </c>
      <c r="W383" s="25">
        <f t="shared" si="60"/>
        <v>9.5731427037037426E-3</v>
      </c>
      <c r="X383" s="25">
        <f t="shared" si="61"/>
        <v>9.5235296296298171E-5</v>
      </c>
      <c r="Y383" s="25">
        <f t="shared" si="62"/>
        <v>0</v>
      </c>
    </row>
    <row r="384" spans="12:25">
      <c r="L384" s="22">
        <f t="shared" si="53"/>
        <v>0.38000000000000028</v>
      </c>
      <c r="N384" s="21">
        <f t="shared" si="54"/>
        <v>9.7090370370370768E-3</v>
      </c>
      <c r="O384" s="21">
        <f t="shared" si="55"/>
        <v>1.0162962962963159E-4</v>
      </c>
      <c r="P384" s="21">
        <f t="shared" si="56"/>
        <v>0</v>
      </c>
      <c r="Q384" s="21">
        <f t="shared" si="57"/>
        <v>0</v>
      </c>
      <c r="R384" s="21">
        <f t="shared" si="58"/>
        <v>0</v>
      </c>
      <c r="S384" s="24"/>
      <c r="U384" s="25">
        <v>381</v>
      </c>
      <c r="V384" s="25">
        <f t="shared" si="59"/>
        <v>0.38000000000000028</v>
      </c>
      <c r="W384" s="25">
        <f t="shared" si="60"/>
        <v>9.7090370370370768E-3</v>
      </c>
      <c r="X384" s="25">
        <f t="shared" si="61"/>
        <v>1.0162962962963159E-4</v>
      </c>
      <c r="Y384" s="25">
        <f t="shared" si="62"/>
        <v>0</v>
      </c>
    </row>
    <row r="385" spans="12:25">
      <c r="L385" s="22">
        <f t="shared" si="53"/>
        <v>0.38100000000000028</v>
      </c>
      <c r="N385" s="21">
        <f t="shared" si="54"/>
        <v>9.8462113703704102E-3</v>
      </c>
      <c r="O385" s="21">
        <f t="shared" si="55"/>
        <v>1.0830396296296501E-4</v>
      </c>
      <c r="P385" s="21">
        <f t="shared" si="56"/>
        <v>0</v>
      </c>
      <c r="Q385" s="21">
        <f t="shared" si="57"/>
        <v>0</v>
      </c>
      <c r="R385" s="21">
        <f t="shared" si="58"/>
        <v>0</v>
      </c>
      <c r="S385" s="24"/>
      <c r="U385" s="25">
        <v>382</v>
      </c>
      <c r="V385" s="25">
        <f t="shared" si="59"/>
        <v>0.38100000000000028</v>
      </c>
      <c r="W385" s="25">
        <f t="shared" si="60"/>
        <v>9.8462113703704102E-3</v>
      </c>
      <c r="X385" s="25">
        <f t="shared" si="61"/>
        <v>1.0830396296296501E-4</v>
      </c>
      <c r="Y385" s="25">
        <f t="shared" si="62"/>
        <v>0</v>
      </c>
    </row>
    <row r="386" spans="12:25">
      <c r="L386" s="22">
        <f t="shared" si="53"/>
        <v>0.38200000000000028</v>
      </c>
      <c r="N386" s="21">
        <f t="shared" si="54"/>
        <v>9.9846717037037451E-3</v>
      </c>
      <c r="O386" s="21">
        <f t="shared" si="55"/>
        <v>1.1526429629629844E-4</v>
      </c>
      <c r="P386" s="21">
        <f t="shared" si="56"/>
        <v>0</v>
      </c>
      <c r="Q386" s="21">
        <f t="shared" si="57"/>
        <v>0</v>
      </c>
      <c r="R386" s="21">
        <f t="shared" si="58"/>
        <v>0</v>
      </c>
      <c r="S386" s="24"/>
      <c r="U386" s="25">
        <v>383</v>
      </c>
      <c r="V386" s="25">
        <f t="shared" si="59"/>
        <v>0.38200000000000028</v>
      </c>
      <c r="W386" s="25">
        <f t="shared" si="60"/>
        <v>9.9846717037037451E-3</v>
      </c>
      <c r="X386" s="25">
        <f t="shared" si="61"/>
        <v>1.1526429629629844E-4</v>
      </c>
      <c r="Y386" s="25">
        <f t="shared" si="62"/>
        <v>0</v>
      </c>
    </row>
    <row r="387" spans="12:25">
      <c r="L387" s="22">
        <f t="shared" si="53"/>
        <v>0.38300000000000028</v>
      </c>
      <c r="N387" s="21">
        <f t="shared" si="54"/>
        <v>1.0124424037037078E-2</v>
      </c>
      <c r="O387" s="21">
        <f t="shared" si="55"/>
        <v>1.2251662962963186E-4</v>
      </c>
      <c r="P387" s="21">
        <f t="shared" si="56"/>
        <v>0</v>
      </c>
      <c r="Q387" s="21">
        <f t="shared" si="57"/>
        <v>0</v>
      </c>
      <c r="R387" s="21">
        <f t="shared" si="58"/>
        <v>0</v>
      </c>
      <c r="S387" s="24"/>
      <c r="U387" s="25">
        <v>384</v>
      </c>
      <c r="V387" s="25">
        <f t="shared" si="59"/>
        <v>0.38300000000000028</v>
      </c>
      <c r="W387" s="25">
        <f t="shared" si="60"/>
        <v>1.0124424037037078E-2</v>
      </c>
      <c r="X387" s="25">
        <f t="shared" si="61"/>
        <v>1.2251662962963186E-4</v>
      </c>
      <c r="Y387" s="25">
        <f t="shared" si="62"/>
        <v>0</v>
      </c>
    </row>
    <row r="388" spans="12:25">
      <c r="L388" s="22">
        <f t="shared" si="53"/>
        <v>0.38400000000000029</v>
      </c>
      <c r="N388" s="21">
        <f t="shared" si="54"/>
        <v>1.0265474370370413E-2</v>
      </c>
      <c r="O388" s="21">
        <f t="shared" si="55"/>
        <v>1.3006696296296531E-4</v>
      </c>
      <c r="P388" s="21">
        <f t="shared" si="56"/>
        <v>0</v>
      </c>
      <c r="Q388" s="21">
        <f t="shared" si="57"/>
        <v>0</v>
      </c>
      <c r="R388" s="21">
        <f t="shared" si="58"/>
        <v>0</v>
      </c>
      <c r="S388" s="24"/>
      <c r="U388" s="25">
        <v>385</v>
      </c>
      <c r="V388" s="25">
        <f t="shared" si="59"/>
        <v>0.38400000000000029</v>
      </c>
      <c r="W388" s="25">
        <f t="shared" si="60"/>
        <v>1.0265474370370413E-2</v>
      </c>
      <c r="X388" s="25">
        <f t="shared" si="61"/>
        <v>1.3006696296296531E-4</v>
      </c>
      <c r="Y388" s="25">
        <f t="shared" si="62"/>
        <v>0</v>
      </c>
    </row>
    <row r="389" spans="12:25">
      <c r="L389" s="22">
        <f t="shared" si="53"/>
        <v>0.38500000000000029</v>
      </c>
      <c r="N389" s="21">
        <f t="shared" si="54"/>
        <v>1.0407828703703747E-2</v>
      </c>
      <c r="O389" s="21">
        <f t="shared" si="55"/>
        <v>1.3792129629629874E-4</v>
      </c>
      <c r="P389" s="21">
        <f t="shared" si="56"/>
        <v>0</v>
      </c>
      <c r="Q389" s="21">
        <f t="shared" si="57"/>
        <v>0</v>
      </c>
      <c r="R389" s="21">
        <f t="shared" si="58"/>
        <v>0</v>
      </c>
      <c r="S389" s="24"/>
      <c r="U389" s="25">
        <v>386</v>
      </c>
      <c r="V389" s="25">
        <f t="shared" si="59"/>
        <v>0.38500000000000029</v>
      </c>
      <c r="W389" s="25">
        <f t="shared" si="60"/>
        <v>1.0407828703703747E-2</v>
      </c>
      <c r="X389" s="25">
        <f t="shared" si="61"/>
        <v>1.3792129629629874E-4</v>
      </c>
      <c r="Y389" s="25">
        <f t="shared" si="62"/>
        <v>0</v>
      </c>
    </row>
    <row r="390" spans="12:25">
      <c r="L390" s="22">
        <f t="shared" ref="L390:L453" si="63">L389+0.001</f>
        <v>0.38600000000000029</v>
      </c>
      <c r="N390" s="21">
        <f t="shared" si="54"/>
        <v>1.0551493037037079E-2</v>
      </c>
      <c r="O390" s="21">
        <f t="shared" si="55"/>
        <v>1.4608562962963216E-4</v>
      </c>
      <c r="P390" s="21">
        <f t="shared" si="56"/>
        <v>0</v>
      </c>
      <c r="Q390" s="21">
        <f t="shared" si="57"/>
        <v>0</v>
      </c>
      <c r="R390" s="21">
        <f t="shared" si="58"/>
        <v>0</v>
      </c>
      <c r="S390" s="24"/>
      <c r="U390" s="25">
        <v>387</v>
      </c>
      <c r="V390" s="25">
        <f t="shared" si="59"/>
        <v>0.38600000000000029</v>
      </c>
      <c r="W390" s="25">
        <f t="shared" si="60"/>
        <v>1.0551493037037079E-2</v>
      </c>
      <c r="X390" s="25">
        <f t="shared" si="61"/>
        <v>1.4608562962963216E-4</v>
      </c>
      <c r="Y390" s="25">
        <f t="shared" si="62"/>
        <v>0</v>
      </c>
    </row>
    <row r="391" spans="12:25">
      <c r="L391" s="22">
        <f t="shared" si="63"/>
        <v>0.38700000000000029</v>
      </c>
      <c r="N391" s="21">
        <f t="shared" si="54"/>
        <v>1.0696473370370415E-2</v>
      </c>
      <c r="O391" s="21">
        <f t="shared" si="55"/>
        <v>1.5456596296296561E-4</v>
      </c>
      <c r="P391" s="21">
        <f t="shared" si="56"/>
        <v>0</v>
      </c>
      <c r="Q391" s="21">
        <f t="shared" si="57"/>
        <v>0</v>
      </c>
      <c r="R391" s="21">
        <f t="shared" si="58"/>
        <v>0</v>
      </c>
      <c r="S391" s="24"/>
      <c r="U391" s="25">
        <v>388</v>
      </c>
      <c r="V391" s="25">
        <f t="shared" si="59"/>
        <v>0.38700000000000029</v>
      </c>
      <c r="W391" s="25">
        <f t="shared" si="60"/>
        <v>1.0696473370370415E-2</v>
      </c>
      <c r="X391" s="25">
        <f t="shared" si="61"/>
        <v>1.5456596296296561E-4</v>
      </c>
      <c r="Y391" s="25">
        <f t="shared" si="62"/>
        <v>0</v>
      </c>
    </row>
    <row r="392" spans="12:25">
      <c r="L392" s="22">
        <f t="shared" si="63"/>
        <v>0.38800000000000029</v>
      </c>
      <c r="N392" s="21">
        <f t="shared" si="54"/>
        <v>1.0842775703703747E-2</v>
      </c>
      <c r="O392" s="21">
        <f t="shared" si="55"/>
        <v>1.6336829629629905E-4</v>
      </c>
      <c r="P392" s="21">
        <f t="shared" si="56"/>
        <v>0</v>
      </c>
      <c r="Q392" s="21">
        <f t="shared" si="57"/>
        <v>0</v>
      </c>
      <c r="R392" s="21">
        <f t="shared" si="58"/>
        <v>0</v>
      </c>
      <c r="S392" s="24"/>
      <c r="U392" s="25">
        <v>389</v>
      </c>
      <c r="V392" s="25">
        <f t="shared" si="59"/>
        <v>0.38800000000000029</v>
      </c>
      <c r="W392" s="25">
        <f t="shared" si="60"/>
        <v>1.0842775703703747E-2</v>
      </c>
      <c r="X392" s="25">
        <f t="shared" si="61"/>
        <v>1.6336829629629905E-4</v>
      </c>
      <c r="Y392" s="25">
        <f t="shared" si="62"/>
        <v>0</v>
      </c>
    </row>
    <row r="393" spans="12:25">
      <c r="L393" s="22">
        <f t="shared" si="63"/>
        <v>0.38900000000000029</v>
      </c>
      <c r="N393" s="21">
        <f t="shared" si="54"/>
        <v>1.0990406037037081E-2</v>
      </c>
      <c r="O393" s="21">
        <f t="shared" si="55"/>
        <v>1.7249862962963252E-4</v>
      </c>
      <c r="P393" s="21">
        <f t="shared" si="56"/>
        <v>0</v>
      </c>
      <c r="Q393" s="21">
        <f t="shared" si="57"/>
        <v>0</v>
      </c>
      <c r="R393" s="21">
        <f t="shared" si="58"/>
        <v>0</v>
      </c>
      <c r="S393" s="24"/>
      <c r="U393" s="25">
        <v>390</v>
      </c>
      <c r="V393" s="25">
        <f t="shared" si="59"/>
        <v>0.38900000000000029</v>
      </c>
      <c r="W393" s="25">
        <f t="shared" si="60"/>
        <v>1.0990406037037081E-2</v>
      </c>
      <c r="X393" s="25">
        <f t="shared" si="61"/>
        <v>1.7249862962963252E-4</v>
      </c>
      <c r="Y393" s="25">
        <f t="shared" si="62"/>
        <v>0</v>
      </c>
    </row>
    <row r="394" spans="12:25">
      <c r="L394" s="22">
        <f t="shared" si="63"/>
        <v>0.39000000000000029</v>
      </c>
      <c r="N394" s="21">
        <f t="shared" si="54"/>
        <v>1.1139370370370414E-2</v>
      </c>
      <c r="O394" s="21">
        <f t="shared" si="55"/>
        <v>1.8196296296296596E-4</v>
      </c>
      <c r="P394" s="21">
        <f t="shared" si="56"/>
        <v>0</v>
      </c>
      <c r="Q394" s="21">
        <f t="shared" si="57"/>
        <v>0</v>
      </c>
      <c r="R394" s="21">
        <f t="shared" si="58"/>
        <v>0</v>
      </c>
      <c r="S394" s="24"/>
      <c r="U394" s="25">
        <v>391</v>
      </c>
      <c r="V394" s="25">
        <f t="shared" si="59"/>
        <v>0.39000000000000029</v>
      </c>
      <c r="W394" s="25">
        <f t="shared" si="60"/>
        <v>1.1139370370370414E-2</v>
      </c>
      <c r="X394" s="25">
        <f t="shared" si="61"/>
        <v>1.8196296296296596E-4</v>
      </c>
      <c r="Y394" s="25">
        <f t="shared" si="62"/>
        <v>0</v>
      </c>
    </row>
    <row r="395" spans="12:25">
      <c r="L395" s="22">
        <f t="shared" si="63"/>
        <v>0.39100000000000029</v>
      </c>
      <c r="N395" s="21">
        <f t="shared" si="54"/>
        <v>1.1289674703703749E-2</v>
      </c>
      <c r="O395" s="21">
        <f t="shared" si="55"/>
        <v>1.9176729629629939E-4</v>
      </c>
      <c r="P395" s="21">
        <f t="shared" si="56"/>
        <v>0</v>
      </c>
      <c r="Q395" s="21">
        <f t="shared" si="57"/>
        <v>0</v>
      </c>
      <c r="R395" s="21">
        <f t="shared" si="58"/>
        <v>0</v>
      </c>
      <c r="S395" s="24"/>
      <c r="U395" s="25">
        <v>392</v>
      </c>
      <c r="V395" s="25">
        <f t="shared" si="59"/>
        <v>0.39100000000000029</v>
      </c>
      <c r="W395" s="25">
        <f t="shared" si="60"/>
        <v>1.1289674703703749E-2</v>
      </c>
      <c r="X395" s="25">
        <f t="shared" si="61"/>
        <v>1.9176729629629939E-4</v>
      </c>
      <c r="Y395" s="25">
        <f t="shared" si="62"/>
        <v>0</v>
      </c>
    </row>
    <row r="396" spans="12:25">
      <c r="L396" s="22">
        <f t="shared" si="63"/>
        <v>0.39200000000000029</v>
      </c>
      <c r="N396" s="21">
        <f t="shared" si="54"/>
        <v>1.1441325037037084E-2</v>
      </c>
      <c r="O396" s="21">
        <f t="shared" si="55"/>
        <v>2.0191762962963285E-4</v>
      </c>
      <c r="P396" s="21">
        <f t="shared" si="56"/>
        <v>0</v>
      </c>
      <c r="Q396" s="21">
        <f t="shared" si="57"/>
        <v>0</v>
      </c>
      <c r="R396" s="21">
        <f t="shared" si="58"/>
        <v>0</v>
      </c>
      <c r="S396" s="24"/>
      <c r="U396" s="25">
        <v>393</v>
      </c>
      <c r="V396" s="25">
        <f t="shared" si="59"/>
        <v>0.39200000000000029</v>
      </c>
      <c r="W396" s="25">
        <f t="shared" si="60"/>
        <v>1.1441325037037084E-2</v>
      </c>
      <c r="X396" s="25">
        <f t="shared" si="61"/>
        <v>2.0191762962963285E-4</v>
      </c>
      <c r="Y396" s="25">
        <f t="shared" si="62"/>
        <v>0</v>
      </c>
    </row>
    <row r="397" spans="12:25">
      <c r="L397" s="22">
        <f t="shared" si="63"/>
        <v>0.39300000000000029</v>
      </c>
      <c r="N397" s="21">
        <f t="shared" si="54"/>
        <v>1.1594327370370416E-2</v>
      </c>
      <c r="O397" s="21">
        <f t="shared" si="55"/>
        <v>2.124199629629663E-4</v>
      </c>
      <c r="P397" s="21">
        <f t="shared" si="56"/>
        <v>0</v>
      </c>
      <c r="Q397" s="21">
        <f t="shared" si="57"/>
        <v>0</v>
      </c>
      <c r="R397" s="21">
        <f t="shared" si="58"/>
        <v>0</v>
      </c>
      <c r="S397" s="24"/>
      <c r="U397" s="25">
        <v>394</v>
      </c>
      <c r="V397" s="25">
        <f t="shared" si="59"/>
        <v>0.39300000000000029</v>
      </c>
      <c r="W397" s="25">
        <f t="shared" si="60"/>
        <v>1.1594327370370416E-2</v>
      </c>
      <c r="X397" s="25">
        <f t="shared" si="61"/>
        <v>2.124199629629663E-4</v>
      </c>
      <c r="Y397" s="25">
        <f t="shared" si="62"/>
        <v>0</v>
      </c>
    </row>
    <row r="398" spans="12:25">
      <c r="L398" s="22">
        <f t="shared" si="63"/>
        <v>0.39400000000000029</v>
      </c>
      <c r="N398" s="21">
        <f t="shared" si="54"/>
        <v>1.174868770370375E-2</v>
      </c>
      <c r="O398" s="21">
        <f t="shared" si="55"/>
        <v>2.2328029629629974E-4</v>
      </c>
      <c r="P398" s="21">
        <f t="shared" si="56"/>
        <v>0</v>
      </c>
      <c r="Q398" s="21">
        <f t="shared" si="57"/>
        <v>0</v>
      </c>
      <c r="R398" s="21">
        <f t="shared" si="58"/>
        <v>0</v>
      </c>
      <c r="S398" s="24"/>
      <c r="U398" s="25">
        <v>395</v>
      </c>
      <c r="V398" s="25">
        <f t="shared" si="59"/>
        <v>0.39400000000000029</v>
      </c>
      <c r="W398" s="25">
        <f t="shared" si="60"/>
        <v>1.174868770370375E-2</v>
      </c>
      <c r="X398" s="25">
        <f t="shared" si="61"/>
        <v>2.2328029629629974E-4</v>
      </c>
      <c r="Y398" s="25">
        <f t="shared" si="62"/>
        <v>0</v>
      </c>
    </row>
    <row r="399" spans="12:25">
      <c r="L399" s="22">
        <f t="shared" si="63"/>
        <v>0.3950000000000003</v>
      </c>
      <c r="N399" s="21">
        <f t="shared" si="54"/>
        <v>1.1904412037037085E-2</v>
      </c>
      <c r="O399" s="21">
        <f t="shared" si="55"/>
        <v>2.345046296296332E-4</v>
      </c>
      <c r="P399" s="21">
        <f t="shared" si="56"/>
        <v>0</v>
      </c>
      <c r="Q399" s="21">
        <f t="shared" si="57"/>
        <v>0</v>
      </c>
      <c r="R399" s="21">
        <f t="shared" si="58"/>
        <v>0</v>
      </c>
      <c r="S399" s="24"/>
      <c r="U399" s="25">
        <v>396</v>
      </c>
      <c r="V399" s="25">
        <f t="shared" si="59"/>
        <v>0.3950000000000003</v>
      </c>
      <c r="W399" s="25">
        <f t="shared" si="60"/>
        <v>1.1904412037037085E-2</v>
      </c>
      <c r="X399" s="25">
        <f t="shared" si="61"/>
        <v>2.345046296296332E-4</v>
      </c>
      <c r="Y399" s="25">
        <f t="shared" si="62"/>
        <v>0</v>
      </c>
    </row>
    <row r="400" spans="12:25">
      <c r="L400" s="22">
        <f t="shared" si="63"/>
        <v>0.3960000000000003</v>
      </c>
      <c r="N400" s="21">
        <f t="shared" si="54"/>
        <v>1.206150637037042E-2</v>
      </c>
      <c r="O400" s="21">
        <f t="shared" si="55"/>
        <v>2.4609896296296668E-4</v>
      </c>
      <c r="P400" s="21">
        <f t="shared" si="56"/>
        <v>0</v>
      </c>
      <c r="Q400" s="21">
        <f t="shared" si="57"/>
        <v>0</v>
      </c>
      <c r="R400" s="21">
        <f t="shared" si="58"/>
        <v>0</v>
      </c>
      <c r="S400" s="24"/>
      <c r="U400" s="25">
        <v>397</v>
      </c>
      <c r="V400" s="25">
        <f t="shared" si="59"/>
        <v>0.3960000000000003</v>
      </c>
      <c r="W400" s="25">
        <f t="shared" si="60"/>
        <v>1.206150637037042E-2</v>
      </c>
      <c r="X400" s="25">
        <f t="shared" si="61"/>
        <v>2.4609896296296668E-4</v>
      </c>
      <c r="Y400" s="25">
        <f t="shared" si="62"/>
        <v>0</v>
      </c>
    </row>
    <row r="401" spans="12:25">
      <c r="L401" s="22">
        <f t="shared" si="63"/>
        <v>0.3970000000000003</v>
      </c>
      <c r="N401" s="21">
        <f t="shared" si="54"/>
        <v>1.2219976703703752E-2</v>
      </c>
      <c r="O401" s="21">
        <f t="shared" si="55"/>
        <v>2.5806929629630014E-4</v>
      </c>
      <c r="P401" s="21">
        <f t="shared" si="56"/>
        <v>0</v>
      </c>
      <c r="Q401" s="21">
        <f t="shared" si="57"/>
        <v>0</v>
      </c>
      <c r="R401" s="21">
        <f t="shared" si="58"/>
        <v>0</v>
      </c>
      <c r="S401" s="24"/>
      <c r="U401" s="25">
        <v>398</v>
      </c>
      <c r="V401" s="25">
        <f t="shared" si="59"/>
        <v>0.3970000000000003</v>
      </c>
      <c r="W401" s="25">
        <f t="shared" si="60"/>
        <v>1.2219976703703752E-2</v>
      </c>
      <c r="X401" s="25">
        <f t="shared" si="61"/>
        <v>2.5806929629630014E-4</v>
      </c>
      <c r="Y401" s="25">
        <f t="shared" si="62"/>
        <v>0</v>
      </c>
    </row>
    <row r="402" spans="12:25">
      <c r="L402" s="22">
        <f t="shared" si="63"/>
        <v>0.3980000000000003</v>
      </c>
      <c r="N402" s="21">
        <f t="shared" si="54"/>
        <v>1.2379829037037087E-2</v>
      </c>
      <c r="O402" s="21">
        <f t="shared" si="55"/>
        <v>2.7042162962963361E-4</v>
      </c>
      <c r="P402" s="21">
        <f t="shared" si="56"/>
        <v>0</v>
      </c>
      <c r="Q402" s="21">
        <f t="shared" si="57"/>
        <v>0</v>
      </c>
      <c r="R402" s="21">
        <f t="shared" si="58"/>
        <v>0</v>
      </c>
      <c r="S402" s="24"/>
      <c r="U402" s="25">
        <v>399</v>
      </c>
      <c r="V402" s="25">
        <f t="shared" si="59"/>
        <v>0.3980000000000003</v>
      </c>
      <c r="W402" s="25">
        <f t="shared" si="60"/>
        <v>1.2379829037037087E-2</v>
      </c>
      <c r="X402" s="25">
        <f t="shared" si="61"/>
        <v>2.7042162962963361E-4</v>
      </c>
      <c r="Y402" s="25">
        <f t="shared" si="62"/>
        <v>0</v>
      </c>
    </row>
    <row r="403" spans="12:25">
      <c r="L403" s="22">
        <f t="shared" si="63"/>
        <v>0.3990000000000003</v>
      </c>
      <c r="N403" s="21">
        <f t="shared" si="54"/>
        <v>1.254106937037042E-2</v>
      </c>
      <c r="O403" s="21">
        <f t="shared" si="55"/>
        <v>2.8316196296296705E-4</v>
      </c>
      <c r="P403" s="21">
        <f t="shared" si="56"/>
        <v>0</v>
      </c>
      <c r="Q403" s="21">
        <f t="shared" si="57"/>
        <v>0</v>
      </c>
      <c r="R403" s="21">
        <f t="shared" si="58"/>
        <v>0</v>
      </c>
      <c r="S403" s="24"/>
      <c r="U403" s="25">
        <v>400</v>
      </c>
      <c r="V403" s="25">
        <f t="shared" si="59"/>
        <v>0.3990000000000003</v>
      </c>
      <c r="W403" s="25">
        <f t="shared" si="60"/>
        <v>1.254106937037042E-2</v>
      </c>
      <c r="X403" s="25">
        <f t="shared" si="61"/>
        <v>2.8316196296296705E-4</v>
      </c>
      <c r="Y403" s="25">
        <f t="shared" si="62"/>
        <v>0</v>
      </c>
    </row>
    <row r="404" spans="12:25">
      <c r="L404" s="22">
        <f t="shared" si="63"/>
        <v>0.4000000000000003</v>
      </c>
      <c r="N404" s="21">
        <f t="shared" si="54"/>
        <v>1.2703703703703753E-2</v>
      </c>
      <c r="O404" s="21">
        <f t="shared" si="55"/>
        <v>2.9629629629630052E-4</v>
      </c>
      <c r="P404" s="21">
        <f t="shared" si="56"/>
        <v>0</v>
      </c>
      <c r="Q404" s="21">
        <f t="shared" si="57"/>
        <v>0</v>
      </c>
      <c r="R404" s="21">
        <f t="shared" si="58"/>
        <v>0</v>
      </c>
      <c r="S404" s="24"/>
      <c r="U404" s="25">
        <v>401</v>
      </c>
      <c r="V404" s="25">
        <f t="shared" si="59"/>
        <v>0.4000000000000003</v>
      </c>
      <c r="W404" s="25">
        <f t="shared" si="60"/>
        <v>1.2703703703703753E-2</v>
      </c>
      <c r="X404" s="25">
        <f t="shared" si="61"/>
        <v>2.9629629629630052E-4</v>
      </c>
      <c r="Y404" s="25">
        <f t="shared" si="62"/>
        <v>0</v>
      </c>
    </row>
    <row r="405" spans="12:25">
      <c r="L405" s="22">
        <f t="shared" si="63"/>
        <v>0.4010000000000003</v>
      </c>
      <c r="N405" s="21">
        <f t="shared" si="54"/>
        <v>1.2867738037037089E-2</v>
      </c>
      <c r="O405" s="21">
        <f t="shared" si="55"/>
        <v>3.0983062962963405E-4</v>
      </c>
      <c r="P405" s="21">
        <f t="shared" si="56"/>
        <v>0</v>
      </c>
      <c r="Q405" s="21">
        <f t="shared" si="57"/>
        <v>0</v>
      </c>
      <c r="R405" s="21">
        <f t="shared" si="58"/>
        <v>0</v>
      </c>
      <c r="S405" s="24"/>
      <c r="U405" s="25">
        <v>402</v>
      </c>
      <c r="V405" s="25">
        <f t="shared" si="59"/>
        <v>0.4010000000000003</v>
      </c>
      <c r="W405" s="25">
        <f t="shared" si="60"/>
        <v>1.2867738037037089E-2</v>
      </c>
      <c r="X405" s="25">
        <f t="shared" si="61"/>
        <v>3.0983062962963405E-4</v>
      </c>
      <c r="Y405" s="25">
        <f t="shared" si="62"/>
        <v>0</v>
      </c>
    </row>
    <row r="406" spans="12:25">
      <c r="L406" s="22">
        <f t="shared" si="63"/>
        <v>0.4020000000000003</v>
      </c>
      <c r="N406" s="21">
        <f t="shared" si="54"/>
        <v>1.3033178370370423E-2</v>
      </c>
      <c r="O406" s="21">
        <f t="shared" si="55"/>
        <v>3.2377096296296748E-4</v>
      </c>
      <c r="P406" s="21">
        <f t="shared" si="56"/>
        <v>0</v>
      </c>
      <c r="Q406" s="21">
        <f t="shared" si="57"/>
        <v>0</v>
      </c>
      <c r="R406" s="21">
        <f t="shared" si="58"/>
        <v>0</v>
      </c>
      <c r="S406" s="24"/>
      <c r="U406" s="25">
        <v>403</v>
      </c>
      <c r="V406" s="25">
        <f t="shared" si="59"/>
        <v>0.4020000000000003</v>
      </c>
      <c r="W406" s="25">
        <f t="shared" si="60"/>
        <v>1.3033178370370423E-2</v>
      </c>
      <c r="X406" s="25">
        <f t="shared" si="61"/>
        <v>3.2377096296296748E-4</v>
      </c>
      <c r="Y406" s="25">
        <f t="shared" si="62"/>
        <v>0</v>
      </c>
    </row>
    <row r="407" spans="12:25">
      <c r="L407" s="22">
        <f t="shared" si="63"/>
        <v>0.4030000000000003</v>
      </c>
      <c r="N407" s="21">
        <f t="shared" si="54"/>
        <v>1.3200030703703756E-2</v>
      </c>
      <c r="O407" s="21">
        <f t="shared" si="55"/>
        <v>3.3812329629630099E-4</v>
      </c>
      <c r="P407" s="21">
        <f t="shared" si="56"/>
        <v>0</v>
      </c>
      <c r="Q407" s="21">
        <f t="shared" si="57"/>
        <v>0</v>
      </c>
      <c r="R407" s="21">
        <f t="shared" si="58"/>
        <v>0</v>
      </c>
      <c r="S407" s="24"/>
      <c r="U407" s="25">
        <v>404</v>
      </c>
      <c r="V407" s="25">
        <f t="shared" si="59"/>
        <v>0.4030000000000003</v>
      </c>
      <c r="W407" s="25">
        <f t="shared" si="60"/>
        <v>1.3200030703703756E-2</v>
      </c>
      <c r="X407" s="25">
        <f t="shared" si="61"/>
        <v>3.3812329629630099E-4</v>
      </c>
      <c r="Y407" s="25">
        <f t="shared" si="62"/>
        <v>0</v>
      </c>
    </row>
    <row r="408" spans="12:25">
      <c r="L408" s="22">
        <f t="shared" si="63"/>
        <v>0.4040000000000003</v>
      </c>
      <c r="N408" s="21">
        <f t="shared" si="54"/>
        <v>1.336830103703709E-2</v>
      </c>
      <c r="O408" s="21">
        <f t="shared" si="55"/>
        <v>3.5289362962963447E-4</v>
      </c>
      <c r="P408" s="21">
        <f t="shared" si="56"/>
        <v>0</v>
      </c>
      <c r="Q408" s="21">
        <f t="shared" si="57"/>
        <v>0</v>
      </c>
      <c r="R408" s="21">
        <f t="shared" si="58"/>
        <v>0</v>
      </c>
      <c r="S408" s="24"/>
      <c r="U408" s="25">
        <v>405</v>
      </c>
      <c r="V408" s="25">
        <f t="shared" si="59"/>
        <v>0.4040000000000003</v>
      </c>
      <c r="W408" s="25">
        <f t="shared" si="60"/>
        <v>1.336830103703709E-2</v>
      </c>
      <c r="X408" s="25">
        <f t="shared" si="61"/>
        <v>3.5289362962963447E-4</v>
      </c>
      <c r="Y408" s="25">
        <f t="shared" si="62"/>
        <v>0</v>
      </c>
    </row>
    <row r="409" spans="12:25">
      <c r="L409" s="22">
        <f t="shared" si="63"/>
        <v>0.4050000000000003</v>
      </c>
      <c r="N409" s="21">
        <f t="shared" si="54"/>
        <v>1.3537995370370422E-2</v>
      </c>
      <c r="O409" s="21">
        <f t="shared" si="55"/>
        <v>3.6808796296296795E-4</v>
      </c>
      <c r="P409" s="21">
        <f t="shared" si="56"/>
        <v>0</v>
      </c>
      <c r="Q409" s="21">
        <f t="shared" si="57"/>
        <v>0</v>
      </c>
      <c r="R409" s="21">
        <f t="shared" si="58"/>
        <v>0</v>
      </c>
      <c r="S409" s="24"/>
      <c r="U409" s="25">
        <v>406</v>
      </c>
      <c r="V409" s="25">
        <f t="shared" si="59"/>
        <v>0.4050000000000003</v>
      </c>
      <c r="W409" s="25">
        <f t="shared" si="60"/>
        <v>1.3537995370370422E-2</v>
      </c>
      <c r="X409" s="25">
        <f t="shared" si="61"/>
        <v>3.6808796296296795E-4</v>
      </c>
      <c r="Y409" s="25">
        <f t="shared" si="62"/>
        <v>0</v>
      </c>
    </row>
    <row r="410" spans="12:25">
      <c r="L410" s="22">
        <f t="shared" si="63"/>
        <v>0.40600000000000031</v>
      </c>
      <c r="N410" s="21">
        <f t="shared" si="54"/>
        <v>1.3709119703703757E-2</v>
      </c>
      <c r="O410" s="21">
        <f t="shared" si="55"/>
        <v>3.8371229629630138E-4</v>
      </c>
      <c r="P410" s="21">
        <f t="shared" si="56"/>
        <v>0</v>
      </c>
      <c r="Q410" s="21">
        <f t="shared" si="57"/>
        <v>0</v>
      </c>
      <c r="R410" s="21">
        <f t="shared" si="58"/>
        <v>0</v>
      </c>
      <c r="S410" s="24"/>
      <c r="U410" s="25">
        <v>407</v>
      </c>
      <c r="V410" s="25">
        <f t="shared" si="59"/>
        <v>0.40600000000000031</v>
      </c>
      <c r="W410" s="25">
        <f t="shared" si="60"/>
        <v>1.3709119703703757E-2</v>
      </c>
      <c r="X410" s="25">
        <f t="shared" si="61"/>
        <v>3.8371229629630138E-4</v>
      </c>
      <c r="Y410" s="25">
        <f t="shared" si="62"/>
        <v>0</v>
      </c>
    </row>
    <row r="411" spans="12:25">
      <c r="L411" s="22">
        <f t="shared" si="63"/>
        <v>0.40700000000000031</v>
      </c>
      <c r="N411" s="21">
        <f t="shared" si="54"/>
        <v>1.3881680037037091E-2</v>
      </c>
      <c r="O411" s="21">
        <f t="shared" si="55"/>
        <v>3.997726296296349E-4</v>
      </c>
      <c r="P411" s="21">
        <f t="shared" si="56"/>
        <v>0</v>
      </c>
      <c r="Q411" s="21">
        <f t="shared" si="57"/>
        <v>0</v>
      </c>
      <c r="R411" s="21">
        <f t="shared" si="58"/>
        <v>0</v>
      </c>
      <c r="S411" s="24"/>
      <c r="U411" s="25">
        <v>408</v>
      </c>
      <c r="V411" s="25">
        <f t="shared" si="59"/>
        <v>0.40700000000000031</v>
      </c>
      <c r="W411" s="25">
        <f t="shared" si="60"/>
        <v>1.3881680037037091E-2</v>
      </c>
      <c r="X411" s="25">
        <f t="shared" si="61"/>
        <v>3.997726296296349E-4</v>
      </c>
      <c r="Y411" s="25">
        <f t="shared" si="62"/>
        <v>0</v>
      </c>
    </row>
    <row r="412" spans="12:25">
      <c r="L412" s="22">
        <f t="shared" si="63"/>
        <v>0.40800000000000031</v>
      </c>
      <c r="N412" s="21">
        <f t="shared" si="54"/>
        <v>1.4055682370370425E-2</v>
      </c>
      <c r="O412" s="21">
        <f t="shared" si="55"/>
        <v>4.1627496296296843E-4</v>
      </c>
      <c r="P412" s="21">
        <f t="shared" si="56"/>
        <v>0</v>
      </c>
      <c r="Q412" s="21">
        <f t="shared" si="57"/>
        <v>0</v>
      </c>
      <c r="R412" s="21">
        <f t="shared" si="58"/>
        <v>0</v>
      </c>
      <c r="S412" s="24"/>
      <c r="U412" s="25">
        <v>409</v>
      </c>
      <c r="V412" s="25">
        <f t="shared" si="59"/>
        <v>0.40800000000000031</v>
      </c>
      <c r="W412" s="25">
        <f t="shared" si="60"/>
        <v>1.4055682370370425E-2</v>
      </c>
      <c r="X412" s="25">
        <f t="shared" si="61"/>
        <v>4.1627496296296843E-4</v>
      </c>
      <c r="Y412" s="25">
        <f t="shared" si="62"/>
        <v>0</v>
      </c>
    </row>
    <row r="413" spans="12:25">
      <c r="L413" s="22">
        <f t="shared" si="63"/>
        <v>0.40900000000000031</v>
      </c>
      <c r="N413" s="21">
        <f t="shared" si="54"/>
        <v>1.4231132703703761E-2</v>
      </c>
      <c r="O413" s="21">
        <f t="shared" si="55"/>
        <v>4.3322529629630192E-4</v>
      </c>
      <c r="P413" s="21">
        <f t="shared" si="56"/>
        <v>0</v>
      </c>
      <c r="Q413" s="21">
        <f t="shared" si="57"/>
        <v>0</v>
      </c>
      <c r="R413" s="21">
        <f t="shared" si="58"/>
        <v>0</v>
      </c>
      <c r="S413" s="24"/>
      <c r="U413" s="25">
        <v>410</v>
      </c>
      <c r="V413" s="25">
        <f t="shared" si="59"/>
        <v>0.40900000000000031</v>
      </c>
      <c r="W413" s="25">
        <f t="shared" si="60"/>
        <v>1.4231132703703761E-2</v>
      </c>
      <c r="X413" s="25">
        <f t="shared" si="61"/>
        <v>4.3322529629630192E-4</v>
      </c>
      <c r="Y413" s="25">
        <f t="shared" si="62"/>
        <v>0</v>
      </c>
    </row>
    <row r="414" spans="12:25">
      <c r="L414" s="22">
        <f t="shared" si="63"/>
        <v>0.41000000000000031</v>
      </c>
      <c r="N414" s="21">
        <f t="shared" si="54"/>
        <v>1.4408037037037092E-2</v>
      </c>
      <c r="O414" s="21">
        <f t="shared" si="55"/>
        <v>4.506296296296354E-4</v>
      </c>
      <c r="P414" s="21">
        <f t="shared" si="56"/>
        <v>0</v>
      </c>
      <c r="Q414" s="21">
        <f t="shared" si="57"/>
        <v>0</v>
      </c>
      <c r="R414" s="21">
        <f t="shared" si="58"/>
        <v>0</v>
      </c>
      <c r="S414" s="24"/>
      <c r="U414" s="25">
        <v>411</v>
      </c>
      <c r="V414" s="25">
        <f t="shared" si="59"/>
        <v>0.41000000000000031</v>
      </c>
      <c r="W414" s="25">
        <f t="shared" si="60"/>
        <v>1.4408037037037092E-2</v>
      </c>
      <c r="X414" s="25">
        <f t="shared" si="61"/>
        <v>4.506296296296354E-4</v>
      </c>
      <c r="Y414" s="25">
        <f t="shared" si="62"/>
        <v>0</v>
      </c>
    </row>
    <row r="415" spans="12:25">
      <c r="L415" s="22">
        <f t="shared" si="63"/>
        <v>0.41100000000000031</v>
      </c>
      <c r="N415" s="21">
        <f t="shared" si="54"/>
        <v>1.4586401370370428E-2</v>
      </c>
      <c r="O415" s="21">
        <f t="shared" si="55"/>
        <v>4.6849396296296886E-4</v>
      </c>
      <c r="P415" s="21">
        <f t="shared" si="56"/>
        <v>0</v>
      </c>
      <c r="Q415" s="21">
        <f t="shared" si="57"/>
        <v>0</v>
      </c>
      <c r="R415" s="21">
        <f t="shared" si="58"/>
        <v>0</v>
      </c>
      <c r="S415" s="24"/>
      <c r="U415" s="25">
        <v>412</v>
      </c>
      <c r="V415" s="25">
        <f t="shared" si="59"/>
        <v>0.41100000000000031</v>
      </c>
      <c r="W415" s="25">
        <f t="shared" si="60"/>
        <v>1.4586401370370428E-2</v>
      </c>
      <c r="X415" s="25">
        <f t="shared" si="61"/>
        <v>4.6849396296296886E-4</v>
      </c>
      <c r="Y415" s="25">
        <f t="shared" si="62"/>
        <v>0</v>
      </c>
    </row>
    <row r="416" spans="12:25">
      <c r="L416" s="22">
        <f t="shared" si="63"/>
        <v>0.41200000000000031</v>
      </c>
      <c r="N416" s="21">
        <f t="shared" si="54"/>
        <v>1.4766231703703761E-2</v>
      </c>
      <c r="O416" s="21">
        <f t="shared" si="55"/>
        <v>4.8682429629630239E-4</v>
      </c>
      <c r="P416" s="21">
        <f t="shared" si="56"/>
        <v>0</v>
      </c>
      <c r="Q416" s="21">
        <f t="shared" si="57"/>
        <v>0</v>
      </c>
      <c r="R416" s="21">
        <f t="shared" si="58"/>
        <v>0</v>
      </c>
      <c r="S416" s="24"/>
      <c r="U416" s="25">
        <v>413</v>
      </c>
      <c r="V416" s="25">
        <f t="shared" si="59"/>
        <v>0.41200000000000031</v>
      </c>
      <c r="W416" s="25">
        <f t="shared" si="60"/>
        <v>1.4766231703703761E-2</v>
      </c>
      <c r="X416" s="25">
        <f t="shared" si="61"/>
        <v>4.8682429629630239E-4</v>
      </c>
      <c r="Y416" s="25">
        <f t="shared" si="62"/>
        <v>0</v>
      </c>
    </row>
    <row r="417" spans="12:25">
      <c r="L417" s="22">
        <f t="shared" si="63"/>
        <v>0.41300000000000031</v>
      </c>
      <c r="N417" s="21">
        <f t="shared" si="54"/>
        <v>1.4947534037037096E-2</v>
      </c>
      <c r="O417" s="21">
        <f t="shared" si="55"/>
        <v>5.0562662962963588E-4</v>
      </c>
      <c r="P417" s="21">
        <f t="shared" si="56"/>
        <v>0</v>
      </c>
      <c r="Q417" s="21">
        <f t="shared" si="57"/>
        <v>0</v>
      </c>
      <c r="R417" s="21">
        <f t="shared" si="58"/>
        <v>0</v>
      </c>
      <c r="S417" s="24"/>
      <c r="U417" s="25">
        <v>414</v>
      </c>
      <c r="V417" s="25">
        <f t="shared" si="59"/>
        <v>0.41300000000000031</v>
      </c>
      <c r="W417" s="25">
        <f t="shared" si="60"/>
        <v>1.4947534037037096E-2</v>
      </c>
      <c r="X417" s="25">
        <f t="shared" si="61"/>
        <v>5.0562662962963588E-4</v>
      </c>
      <c r="Y417" s="25">
        <f t="shared" si="62"/>
        <v>0</v>
      </c>
    </row>
    <row r="418" spans="12:25">
      <c r="L418" s="22">
        <f t="shared" si="63"/>
        <v>0.41400000000000031</v>
      </c>
      <c r="N418" s="21">
        <f t="shared" si="54"/>
        <v>1.5130314370370429E-2</v>
      </c>
      <c r="O418" s="21">
        <f t="shared" si="55"/>
        <v>5.2490696296296946E-4</v>
      </c>
      <c r="P418" s="21">
        <f t="shared" si="56"/>
        <v>0</v>
      </c>
      <c r="Q418" s="21">
        <f t="shared" si="57"/>
        <v>0</v>
      </c>
      <c r="R418" s="21">
        <f t="shared" si="58"/>
        <v>0</v>
      </c>
      <c r="S418" s="24"/>
      <c r="U418" s="25">
        <v>415</v>
      </c>
      <c r="V418" s="25">
        <f t="shared" si="59"/>
        <v>0.41400000000000031</v>
      </c>
      <c r="W418" s="25">
        <f t="shared" si="60"/>
        <v>1.5130314370370429E-2</v>
      </c>
      <c r="X418" s="25">
        <f t="shared" si="61"/>
        <v>5.2490696296296946E-4</v>
      </c>
      <c r="Y418" s="25">
        <f t="shared" si="62"/>
        <v>0</v>
      </c>
    </row>
    <row r="419" spans="12:25">
      <c r="L419" s="22">
        <f t="shared" si="63"/>
        <v>0.41500000000000031</v>
      </c>
      <c r="N419" s="21">
        <f t="shared" si="54"/>
        <v>1.5314578703703762E-2</v>
      </c>
      <c r="O419" s="21">
        <f t="shared" si="55"/>
        <v>5.4467129629630297E-4</v>
      </c>
      <c r="P419" s="21">
        <f t="shared" si="56"/>
        <v>0</v>
      </c>
      <c r="Q419" s="21">
        <f t="shared" si="57"/>
        <v>0</v>
      </c>
      <c r="R419" s="21">
        <f t="shared" si="58"/>
        <v>0</v>
      </c>
      <c r="S419" s="24"/>
      <c r="U419" s="25">
        <v>416</v>
      </c>
      <c r="V419" s="25">
        <f t="shared" si="59"/>
        <v>0.41500000000000031</v>
      </c>
      <c r="W419" s="25">
        <f t="shared" si="60"/>
        <v>1.5314578703703762E-2</v>
      </c>
      <c r="X419" s="25">
        <f t="shared" si="61"/>
        <v>5.4467129629630297E-4</v>
      </c>
      <c r="Y419" s="25">
        <f t="shared" si="62"/>
        <v>0</v>
      </c>
    </row>
    <row r="420" spans="12:25">
      <c r="L420" s="22">
        <f t="shared" si="63"/>
        <v>0.41600000000000031</v>
      </c>
      <c r="N420" s="21">
        <f t="shared" si="54"/>
        <v>1.5500333037037097E-2</v>
      </c>
      <c r="O420" s="21">
        <f t="shared" si="55"/>
        <v>5.6492562962963649E-4</v>
      </c>
      <c r="P420" s="21">
        <f t="shared" si="56"/>
        <v>0</v>
      </c>
      <c r="Q420" s="21">
        <f t="shared" si="57"/>
        <v>0</v>
      </c>
      <c r="R420" s="21">
        <f t="shared" si="58"/>
        <v>0</v>
      </c>
      <c r="S420" s="24"/>
      <c r="U420" s="25">
        <v>417</v>
      </c>
      <c r="V420" s="25">
        <f t="shared" si="59"/>
        <v>0.41600000000000031</v>
      </c>
      <c r="W420" s="25">
        <f t="shared" si="60"/>
        <v>1.5500333037037097E-2</v>
      </c>
      <c r="X420" s="25">
        <f t="shared" si="61"/>
        <v>5.6492562962963649E-4</v>
      </c>
      <c r="Y420" s="25">
        <f t="shared" si="62"/>
        <v>0</v>
      </c>
    </row>
    <row r="421" spans="12:25">
      <c r="L421" s="22">
        <f t="shared" si="63"/>
        <v>0.41700000000000031</v>
      </c>
      <c r="N421" s="21">
        <f t="shared" si="54"/>
        <v>1.5687583370370427E-2</v>
      </c>
      <c r="O421" s="21">
        <f t="shared" si="55"/>
        <v>5.8567596296297002E-4</v>
      </c>
      <c r="P421" s="21">
        <f t="shared" si="56"/>
        <v>0</v>
      </c>
      <c r="Q421" s="21">
        <f t="shared" si="57"/>
        <v>0</v>
      </c>
      <c r="R421" s="21">
        <f t="shared" si="58"/>
        <v>0</v>
      </c>
      <c r="S421" s="24"/>
      <c r="U421" s="25">
        <v>418</v>
      </c>
      <c r="V421" s="25">
        <f t="shared" si="59"/>
        <v>0.41700000000000031</v>
      </c>
      <c r="W421" s="25">
        <f t="shared" si="60"/>
        <v>1.5687583370370427E-2</v>
      </c>
      <c r="X421" s="25">
        <f t="shared" si="61"/>
        <v>5.8567596296297002E-4</v>
      </c>
      <c r="Y421" s="25">
        <f t="shared" si="62"/>
        <v>0</v>
      </c>
    </row>
    <row r="422" spans="12:25">
      <c r="L422" s="22">
        <f t="shared" si="63"/>
        <v>0.41800000000000032</v>
      </c>
      <c r="N422" s="21">
        <f t="shared" si="54"/>
        <v>1.587633570370376E-2</v>
      </c>
      <c r="O422" s="21">
        <f t="shared" si="55"/>
        <v>6.0692829629630342E-4</v>
      </c>
      <c r="P422" s="21">
        <f t="shared" si="56"/>
        <v>0</v>
      </c>
      <c r="Q422" s="21">
        <f t="shared" si="57"/>
        <v>0</v>
      </c>
      <c r="R422" s="21">
        <f t="shared" si="58"/>
        <v>0</v>
      </c>
      <c r="S422" s="24"/>
      <c r="U422" s="25">
        <v>419</v>
      </c>
      <c r="V422" s="25">
        <f t="shared" si="59"/>
        <v>0.41800000000000032</v>
      </c>
      <c r="W422" s="25">
        <f t="shared" si="60"/>
        <v>1.587633570370376E-2</v>
      </c>
      <c r="X422" s="25">
        <f t="shared" si="61"/>
        <v>6.0692829629630342E-4</v>
      </c>
      <c r="Y422" s="25">
        <f t="shared" si="62"/>
        <v>0</v>
      </c>
    </row>
    <row r="423" spans="12:25">
      <c r="L423" s="22">
        <f t="shared" si="63"/>
        <v>0.41900000000000032</v>
      </c>
      <c r="N423" s="21">
        <f t="shared" si="54"/>
        <v>1.6066596037037095E-2</v>
      </c>
      <c r="O423" s="21">
        <f t="shared" si="55"/>
        <v>6.2868862962963702E-4</v>
      </c>
      <c r="P423" s="21">
        <f t="shared" si="56"/>
        <v>0</v>
      </c>
      <c r="Q423" s="21">
        <f t="shared" si="57"/>
        <v>0</v>
      </c>
      <c r="R423" s="21">
        <f t="shared" si="58"/>
        <v>0</v>
      </c>
      <c r="S423" s="24"/>
      <c r="U423" s="25">
        <v>420</v>
      </c>
      <c r="V423" s="25">
        <f t="shared" si="59"/>
        <v>0.41900000000000032</v>
      </c>
      <c r="W423" s="25">
        <f t="shared" si="60"/>
        <v>1.6066596037037095E-2</v>
      </c>
      <c r="X423" s="25">
        <f t="shared" si="61"/>
        <v>6.2868862962963702E-4</v>
      </c>
      <c r="Y423" s="25">
        <f t="shared" si="62"/>
        <v>0</v>
      </c>
    </row>
    <row r="424" spans="12:25">
      <c r="L424" s="22">
        <f t="shared" si="63"/>
        <v>0.42000000000000032</v>
      </c>
      <c r="N424" s="21">
        <f t="shared" si="54"/>
        <v>1.625837037037043E-2</v>
      </c>
      <c r="O424" s="21">
        <f t="shared" si="55"/>
        <v>6.5096296296297059E-4</v>
      </c>
      <c r="P424" s="21">
        <f t="shared" si="56"/>
        <v>0</v>
      </c>
      <c r="Q424" s="21">
        <f t="shared" si="57"/>
        <v>0</v>
      </c>
      <c r="R424" s="21">
        <f t="shared" si="58"/>
        <v>0</v>
      </c>
      <c r="S424" s="24"/>
      <c r="U424" s="25">
        <v>421</v>
      </c>
      <c r="V424" s="25">
        <f t="shared" si="59"/>
        <v>0.42000000000000032</v>
      </c>
      <c r="W424" s="25">
        <f t="shared" si="60"/>
        <v>1.625837037037043E-2</v>
      </c>
      <c r="X424" s="25">
        <f t="shared" si="61"/>
        <v>6.5096296296297059E-4</v>
      </c>
      <c r="Y424" s="25">
        <f t="shared" si="62"/>
        <v>0</v>
      </c>
    </row>
    <row r="425" spans="12:25">
      <c r="L425" s="22">
        <f t="shared" si="63"/>
        <v>0.42100000000000032</v>
      </c>
      <c r="N425" s="21">
        <f t="shared" ref="N425:N488" si="64">IF($L425&lt;E$3,0,($L425-E$3)^3)</f>
        <v>1.6451664703703763E-2</v>
      </c>
      <c r="O425" s="21">
        <f t="shared" ref="O425:O488" si="65">IF($L425&lt;F$3,0,($L425-F$3)^3)</f>
        <v>6.737572962963041E-4</v>
      </c>
      <c r="P425" s="21">
        <f t="shared" ref="P425:P488" si="66">IF($L425&lt;G$3,0,($L425-G$3)^3)</f>
        <v>0</v>
      </c>
      <c r="Q425" s="21">
        <f t="shared" ref="Q425:Q488" si="67">IF($L425&lt;H$3,0,($L425-H$3)^3)</f>
        <v>0</v>
      </c>
      <c r="R425" s="21">
        <f t="shared" ref="R425:R488" si="68">IF($L425&lt;I$3,0,($L425-I$3)^3)</f>
        <v>0</v>
      </c>
      <c r="S425" s="24"/>
      <c r="U425" s="25">
        <v>422</v>
      </c>
      <c r="V425" s="25">
        <f t="shared" ref="V425:V488" si="69">L425</f>
        <v>0.42100000000000032</v>
      </c>
      <c r="W425" s="25">
        <f t="shared" ref="W425:W488" si="70">N425-Q425*(I$3-E$3)/(I$3-H$3)+R425*(H$3-E$3)/(I$3-H$3)</f>
        <v>1.6451664703703763E-2</v>
      </c>
      <c r="X425" s="25">
        <f t="shared" ref="X425:X488" si="71">O425-Q425*(I$3-F$3)/(I$3-H$3)+R425*(H$3-F$3)/(I$3-H$3)</f>
        <v>6.737572962963041E-4</v>
      </c>
      <c r="Y425" s="25">
        <f t="shared" ref="Y425:Y488" si="72">P425-Q425*(I$3-G$3)/(I$3-H$3)+R425*(H$3-G$3)/(I$3-H$3)</f>
        <v>0</v>
      </c>
    </row>
    <row r="426" spans="12:25">
      <c r="L426" s="22">
        <f t="shared" si="63"/>
        <v>0.42200000000000032</v>
      </c>
      <c r="N426" s="21">
        <f t="shared" si="64"/>
        <v>1.6646485037037095E-2</v>
      </c>
      <c r="O426" s="21">
        <f t="shared" si="65"/>
        <v>6.9707762962963754E-4</v>
      </c>
      <c r="P426" s="21">
        <f t="shared" si="66"/>
        <v>0</v>
      </c>
      <c r="Q426" s="21">
        <f t="shared" si="67"/>
        <v>0</v>
      </c>
      <c r="R426" s="21">
        <f t="shared" si="68"/>
        <v>0</v>
      </c>
      <c r="S426" s="24"/>
      <c r="U426" s="25">
        <v>423</v>
      </c>
      <c r="V426" s="25">
        <f t="shared" si="69"/>
        <v>0.42200000000000032</v>
      </c>
      <c r="W426" s="25">
        <f t="shared" si="70"/>
        <v>1.6646485037037095E-2</v>
      </c>
      <c r="X426" s="25">
        <f t="shared" si="71"/>
        <v>6.9707762962963754E-4</v>
      </c>
      <c r="Y426" s="25">
        <f t="shared" si="72"/>
        <v>0</v>
      </c>
    </row>
    <row r="427" spans="12:25">
      <c r="L427" s="22">
        <f t="shared" si="63"/>
        <v>0.42300000000000032</v>
      </c>
      <c r="N427" s="21">
        <f t="shared" si="64"/>
        <v>1.6842837370370432E-2</v>
      </c>
      <c r="O427" s="21">
        <f t="shared" si="65"/>
        <v>7.2092996296297112E-4</v>
      </c>
      <c r="P427" s="21">
        <f t="shared" si="66"/>
        <v>0</v>
      </c>
      <c r="Q427" s="21">
        <f t="shared" si="67"/>
        <v>0</v>
      </c>
      <c r="R427" s="21">
        <f t="shared" si="68"/>
        <v>0</v>
      </c>
      <c r="S427" s="24"/>
      <c r="U427" s="25">
        <v>424</v>
      </c>
      <c r="V427" s="25">
        <f t="shared" si="69"/>
        <v>0.42300000000000032</v>
      </c>
      <c r="W427" s="25">
        <f t="shared" si="70"/>
        <v>1.6842837370370432E-2</v>
      </c>
      <c r="X427" s="25">
        <f t="shared" si="71"/>
        <v>7.2092996296297112E-4</v>
      </c>
      <c r="Y427" s="25">
        <f t="shared" si="72"/>
        <v>0</v>
      </c>
    </row>
    <row r="428" spans="12:25">
      <c r="L428" s="22">
        <f t="shared" si="63"/>
        <v>0.42400000000000032</v>
      </c>
      <c r="N428" s="21">
        <f t="shared" si="64"/>
        <v>1.7040727703703764E-2</v>
      </c>
      <c r="O428" s="21">
        <f t="shared" si="65"/>
        <v>7.453202962963046E-4</v>
      </c>
      <c r="P428" s="21">
        <f t="shared" si="66"/>
        <v>0</v>
      </c>
      <c r="Q428" s="21">
        <f t="shared" si="67"/>
        <v>0</v>
      </c>
      <c r="R428" s="21">
        <f t="shared" si="68"/>
        <v>0</v>
      </c>
      <c r="S428" s="24"/>
      <c r="U428" s="25">
        <v>425</v>
      </c>
      <c r="V428" s="25">
        <f t="shared" si="69"/>
        <v>0.42400000000000032</v>
      </c>
      <c r="W428" s="25">
        <f t="shared" si="70"/>
        <v>1.7040727703703764E-2</v>
      </c>
      <c r="X428" s="25">
        <f t="shared" si="71"/>
        <v>7.453202962963046E-4</v>
      </c>
      <c r="Y428" s="25">
        <f t="shared" si="72"/>
        <v>0</v>
      </c>
    </row>
    <row r="429" spans="12:25">
      <c r="L429" s="22">
        <f t="shared" si="63"/>
        <v>0.42500000000000032</v>
      </c>
      <c r="N429" s="21">
        <f t="shared" si="64"/>
        <v>1.7240162037037099E-2</v>
      </c>
      <c r="O429" s="21">
        <f t="shared" si="65"/>
        <v>7.702546296296382E-4</v>
      </c>
      <c r="P429" s="21">
        <f t="shared" si="66"/>
        <v>0</v>
      </c>
      <c r="Q429" s="21">
        <f t="shared" si="67"/>
        <v>0</v>
      </c>
      <c r="R429" s="21">
        <f t="shared" si="68"/>
        <v>0</v>
      </c>
      <c r="S429" s="24"/>
      <c r="U429" s="25">
        <v>426</v>
      </c>
      <c r="V429" s="25">
        <f t="shared" si="69"/>
        <v>0.42500000000000032</v>
      </c>
      <c r="W429" s="25">
        <f t="shared" si="70"/>
        <v>1.7240162037037099E-2</v>
      </c>
      <c r="X429" s="25">
        <f t="shared" si="71"/>
        <v>7.702546296296382E-4</v>
      </c>
      <c r="Y429" s="25">
        <f t="shared" si="72"/>
        <v>0</v>
      </c>
    </row>
    <row r="430" spans="12:25">
      <c r="L430" s="22">
        <f t="shared" si="63"/>
        <v>0.42600000000000032</v>
      </c>
      <c r="N430" s="21">
        <f t="shared" si="64"/>
        <v>1.7441146370370433E-2</v>
      </c>
      <c r="O430" s="21">
        <f t="shared" si="65"/>
        <v>7.9573896296297167E-4</v>
      </c>
      <c r="P430" s="21">
        <f t="shared" si="66"/>
        <v>0</v>
      </c>
      <c r="Q430" s="21">
        <f t="shared" si="67"/>
        <v>0</v>
      </c>
      <c r="R430" s="21">
        <f t="shared" si="68"/>
        <v>0</v>
      </c>
      <c r="S430" s="24"/>
      <c r="U430" s="25">
        <v>427</v>
      </c>
      <c r="V430" s="25">
        <f t="shared" si="69"/>
        <v>0.42600000000000032</v>
      </c>
      <c r="W430" s="25">
        <f t="shared" si="70"/>
        <v>1.7441146370370433E-2</v>
      </c>
      <c r="X430" s="25">
        <f t="shared" si="71"/>
        <v>7.9573896296297167E-4</v>
      </c>
      <c r="Y430" s="25">
        <f t="shared" si="72"/>
        <v>0</v>
      </c>
    </row>
    <row r="431" spans="12:25">
      <c r="L431" s="22">
        <f t="shared" si="63"/>
        <v>0.42700000000000032</v>
      </c>
      <c r="N431" s="21">
        <f t="shared" si="64"/>
        <v>1.7643686703703768E-2</v>
      </c>
      <c r="O431" s="21">
        <f t="shared" si="65"/>
        <v>8.2177929629630533E-4</v>
      </c>
      <c r="P431" s="21">
        <f t="shared" si="66"/>
        <v>0</v>
      </c>
      <c r="Q431" s="21">
        <f t="shared" si="67"/>
        <v>0</v>
      </c>
      <c r="R431" s="21">
        <f t="shared" si="68"/>
        <v>0</v>
      </c>
      <c r="S431" s="24"/>
      <c r="U431" s="25">
        <v>428</v>
      </c>
      <c r="V431" s="25">
        <f t="shared" si="69"/>
        <v>0.42700000000000032</v>
      </c>
      <c r="W431" s="25">
        <f t="shared" si="70"/>
        <v>1.7643686703703768E-2</v>
      </c>
      <c r="X431" s="25">
        <f t="shared" si="71"/>
        <v>8.2177929629630533E-4</v>
      </c>
      <c r="Y431" s="25">
        <f t="shared" si="72"/>
        <v>0</v>
      </c>
    </row>
    <row r="432" spans="12:25">
      <c r="L432" s="22">
        <f t="shared" si="63"/>
        <v>0.42800000000000032</v>
      </c>
      <c r="N432" s="21">
        <f t="shared" si="64"/>
        <v>1.7847789037037098E-2</v>
      </c>
      <c r="O432" s="21">
        <f t="shared" si="65"/>
        <v>8.4838162962963884E-4</v>
      </c>
      <c r="P432" s="21">
        <f t="shared" si="66"/>
        <v>0</v>
      </c>
      <c r="Q432" s="21">
        <f t="shared" si="67"/>
        <v>0</v>
      </c>
      <c r="R432" s="21">
        <f t="shared" si="68"/>
        <v>0</v>
      </c>
      <c r="S432" s="24"/>
      <c r="U432" s="25">
        <v>429</v>
      </c>
      <c r="V432" s="25">
        <f t="shared" si="69"/>
        <v>0.42800000000000032</v>
      </c>
      <c r="W432" s="25">
        <f t="shared" si="70"/>
        <v>1.7847789037037098E-2</v>
      </c>
      <c r="X432" s="25">
        <f t="shared" si="71"/>
        <v>8.4838162962963884E-4</v>
      </c>
      <c r="Y432" s="25">
        <f t="shared" si="72"/>
        <v>0</v>
      </c>
    </row>
    <row r="433" spans="12:25">
      <c r="L433" s="22">
        <f t="shared" si="63"/>
        <v>0.42900000000000033</v>
      </c>
      <c r="N433" s="21">
        <f t="shared" si="64"/>
        <v>1.8053459370370433E-2</v>
      </c>
      <c r="O433" s="21">
        <f t="shared" si="65"/>
        <v>8.755519629629724E-4</v>
      </c>
      <c r="P433" s="21">
        <f t="shared" si="66"/>
        <v>0</v>
      </c>
      <c r="Q433" s="21">
        <f t="shared" si="67"/>
        <v>0</v>
      </c>
      <c r="R433" s="21">
        <f t="shared" si="68"/>
        <v>0</v>
      </c>
      <c r="S433" s="24"/>
      <c r="U433" s="25">
        <v>430</v>
      </c>
      <c r="V433" s="25">
        <f t="shared" si="69"/>
        <v>0.42900000000000033</v>
      </c>
      <c r="W433" s="25">
        <f t="shared" si="70"/>
        <v>1.8053459370370433E-2</v>
      </c>
      <c r="X433" s="25">
        <f t="shared" si="71"/>
        <v>8.755519629629724E-4</v>
      </c>
      <c r="Y433" s="25">
        <f t="shared" si="72"/>
        <v>0</v>
      </c>
    </row>
    <row r="434" spans="12:25">
      <c r="L434" s="22">
        <f t="shared" si="63"/>
        <v>0.43000000000000033</v>
      </c>
      <c r="N434" s="21">
        <f t="shared" si="64"/>
        <v>1.8260703703703769E-2</v>
      </c>
      <c r="O434" s="21">
        <f t="shared" si="65"/>
        <v>9.0329629629630601E-4</v>
      </c>
      <c r="P434" s="21">
        <f t="shared" si="66"/>
        <v>0</v>
      </c>
      <c r="Q434" s="21">
        <f t="shared" si="67"/>
        <v>0</v>
      </c>
      <c r="R434" s="21">
        <f t="shared" si="68"/>
        <v>0</v>
      </c>
      <c r="S434" s="24"/>
      <c r="U434" s="25">
        <v>431</v>
      </c>
      <c r="V434" s="25">
        <f t="shared" si="69"/>
        <v>0.43000000000000033</v>
      </c>
      <c r="W434" s="25">
        <f t="shared" si="70"/>
        <v>1.8260703703703769E-2</v>
      </c>
      <c r="X434" s="25">
        <f t="shared" si="71"/>
        <v>9.0329629629630601E-4</v>
      </c>
      <c r="Y434" s="25">
        <f t="shared" si="72"/>
        <v>0</v>
      </c>
    </row>
    <row r="435" spans="12:25">
      <c r="L435" s="22">
        <f t="shared" si="63"/>
        <v>0.43100000000000033</v>
      </c>
      <c r="N435" s="21">
        <f t="shared" si="64"/>
        <v>1.8469528037037101E-2</v>
      </c>
      <c r="O435" s="21">
        <f t="shared" si="65"/>
        <v>9.3162062962963952E-4</v>
      </c>
      <c r="P435" s="21">
        <f t="shared" si="66"/>
        <v>0</v>
      </c>
      <c r="Q435" s="21">
        <f t="shared" si="67"/>
        <v>0</v>
      </c>
      <c r="R435" s="21">
        <f t="shared" si="68"/>
        <v>0</v>
      </c>
      <c r="S435" s="24"/>
      <c r="U435" s="25">
        <v>432</v>
      </c>
      <c r="V435" s="25">
        <f t="shared" si="69"/>
        <v>0.43100000000000033</v>
      </c>
      <c r="W435" s="25">
        <f t="shared" si="70"/>
        <v>1.8469528037037101E-2</v>
      </c>
      <c r="X435" s="25">
        <f t="shared" si="71"/>
        <v>9.3162062962963952E-4</v>
      </c>
      <c r="Y435" s="25">
        <f t="shared" si="72"/>
        <v>0</v>
      </c>
    </row>
    <row r="436" spans="12:25">
      <c r="L436" s="22">
        <f t="shared" si="63"/>
        <v>0.43200000000000033</v>
      </c>
      <c r="N436" s="21">
        <f t="shared" si="64"/>
        <v>1.8679938370370436E-2</v>
      </c>
      <c r="O436" s="21">
        <f t="shared" si="65"/>
        <v>9.6053096296297305E-4</v>
      </c>
      <c r="P436" s="21">
        <f t="shared" si="66"/>
        <v>0</v>
      </c>
      <c r="Q436" s="21">
        <f t="shared" si="67"/>
        <v>0</v>
      </c>
      <c r="R436" s="21">
        <f t="shared" si="68"/>
        <v>0</v>
      </c>
      <c r="S436" s="24"/>
      <c r="U436" s="25">
        <v>433</v>
      </c>
      <c r="V436" s="25">
        <f t="shared" si="69"/>
        <v>0.43200000000000033</v>
      </c>
      <c r="W436" s="25">
        <f t="shared" si="70"/>
        <v>1.8679938370370436E-2</v>
      </c>
      <c r="X436" s="25">
        <f t="shared" si="71"/>
        <v>9.6053096296297305E-4</v>
      </c>
      <c r="Y436" s="25">
        <f t="shared" si="72"/>
        <v>0</v>
      </c>
    </row>
    <row r="437" spans="12:25">
      <c r="L437" s="22">
        <f t="shared" si="63"/>
        <v>0.43300000000000033</v>
      </c>
      <c r="N437" s="21">
        <f t="shared" si="64"/>
        <v>1.8891940703703768E-2</v>
      </c>
      <c r="O437" s="21">
        <f t="shared" si="65"/>
        <v>9.9003329629630669E-4</v>
      </c>
      <c r="P437" s="21">
        <f t="shared" si="66"/>
        <v>0</v>
      </c>
      <c r="Q437" s="21">
        <f t="shared" si="67"/>
        <v>0</v>
      </c>
      <c r="R437" s="21">
        <f t="shared" si="68"/>
        <v>0</v>
      </c>
      <c r="S437" s="24"/>
      <c r="U437" s="25">
        <v>434</v>
      </c>
      <c r="V437" s="25">
        <f t="shared" si="69"/>
        <v>0.43300000000000033</v>
      </c>
      <c r="W437" s="25">
        <f t="shared" si="70"/>
        <v>1.8891940703703768E-2</v>
      </c>
      <c r="X437" s="25">
        <f t="shared" si="71"/>
        <v>9.9003329629630669E-4</v>
      </c>
      <c r="Y437" s="25">
        <f t="shared" si="72"/>
        <v>0</v>
      </c>
    </row>
    <row r="438" spans="12:25">
      <c r="L438" s="22">
        <f t="shared" si="63"/>
        <v>0.43400000000000033</v>
      </c>
      <c r="N438" s="21">
        <f t="shared" si="64"/>
        <v>1.9105541037037103E-2</v>
      </c>
      <c r="O438" s="21">
        <f t="shared" si="65"/>
        <v>1.0201336296296402E-3</v>
      </c>
      <c r="P438" s="21">
        <f t="shared" si="66"/>
        <v>0</v>
      </c>
      <c r="Q438" s="21">
        <f t="shared" si="67"/>
        <v>0</v>
      </c>
      <c r="R438" s="21">
        <f t="shared" si="68"/>
        <v>0</v>
      </c>
      <c r="S438" s="24"/>
      <c r="U438" s="25">
        <v>435</v>
      </c>
      <c r="V438" s="25">
        <f t="shared" si="69"/>
        <v>0.43400000000000033</v>
      </c>
      <c r="W438" s="25">
        <f t="shared" si="70"/>
        <v>1.9105541037037103E-2</v>
      </c>
      <c r="X438" s="25">
        <f t="shared" si="71"/>
        <v>1.0201336296296402E-3</v>
      </c>
      <c r="Y438" s="25">
        <f t="shared" si="72"/>
        <v>0</v>
      </c>
    </row>
    <row r="439" spans="12:25">
      <c r="L439" s="22">
        <f t="shared" si="63"/>
        <v>0.43500000000000033</v>
      </c>
      <c r="N439" s="21">
        <f t="shared" si="64"/>
        <v>1.9320745370370436E-2</v>
      </c>
      <c r="O439" s="21">
        <f t="shared" si="65"/>
        <v>1.0508379629629739E-3</v>
      </c>
      <c r="P439" s="21">
        <f t="shared" si="66"/>
        <v>0</v>
      </c>
      <c r="Q439" s="21">
        <f t="shared" si="67"/>
        <v>0</v>
      </c>
      <c r="R439" s="21">
        <f t="shared" si="68"/>
        <v>0</v>
      </c>
      <c r="S439" s="24"/>
      <c r="U439" s="25">
        <v>436</v>
      </c>
      <c r="V439" s="25">
        <f t="shared" si="69"/>
        <v>0.43500000000000033</v>
      </c>
      <c r="W439" s="25">
        <f t="shared" si="70"/>
        <v>1.9320745370370436E-2</v>
      </c>
      <c r="X439" s="25">
        <f t="shared" si="71"/>
        <v>1.0508379629629739E-3</v>
      </c>
      <c r="Y439" s="25">
        <f t="shared" si="72"/>
        <v>0</v>
      </c>
    </row>
    <row r="440" spans="12:25">
      <c r="L440" s="22">
        <f t="shared" si="63"/>
        <v>0.43600000000000033</v>
      </c>
      <c r="N440" s="21">
        <f t="shared" si="64"/>
        <v>1.9537559703703772E-2</v>
      </c>
      <c r="O440" s="21">
        <f t="shared" si="65"/>
        <v>1.0821522962963074E-3</v>
      </c>
      <c r="P440" s="21">
        <f t="shared" si="66"/>
        <v>0</v>
      </c>
      <c r="Q440" s="21">
        <f t="shared" si="67"/>
        <v>0</v>
      </c>
      <c r="R440" s="21">
        <f t="shared" si="68"/>
        <v>0</v>
      </c>
      <c r="S440" s="24"/>
      <c r="U440" s="25">
        <v>437</v>
      </c>
      <c r="V440" s="25">
        <f t="shared" si="69"/>
        <v>0.43600000000000033</v>
      </c>
      <c r="W440" s="25">
        <f t="shared" si="70"/>
        <v>1.9537559703703772E-2</v>
      </c>
      <c r="X440" s="25">
        <f t="shared" si="71"/>
        <v>1.0821522962963074E-3</v>
      </c>
      <c r="Y440" s="25">
        <f t="shared" si="72"/>
        <v>0</v>
      </c>
    </row>
    <row r="441" spans="12:25">
      <c r="L441" s="22">
        <f t="shared" si="63"/>
        <v>0.43700000000000033</v>
      </c>
      <c r="N441" s="21">
        <f t="shared" si="64"/>
        <v>1.9755990037037104E-2</v>
      </c>
      <c r="O441" s="21">
        <f t="shared" si="65"/>
        <v>1.1140826296296409E-3</v>
      </c>
      <c r="P441" s="21">
        <f t="shared" si="66"/>
        <v>0</v>
      </c>
      <c r="Q441" s="21">
        <f t="shared" si="67"/>
        <v>0</v>
      </c>
      <c r="R441" s="21">
        <f t="shared" si="68"/>
        <v>0</v>
      </c>
      <c r="S441" s="24"/>
      <c r="U441" s="25">
        <v>438</v>
      </c>
      <c r="V441" s="25">
        <f t="shared" si="69"/>
        <v>0.43700000000000033</v>
      </c>
      <c r="W441" s="25">
        <f t="shared" si="70"/>
        <v>1.9755990037037104E-2</v>
      </c>
      <c r="X441" s="25">
        <f t="shared" si="71"/>
        <v>1.1140826296296409E-3</v>
      </c>
      <c r="Y441" s="25">
        <f t="shared" si="72"/>
        <v>0</v>
      </c>
    </row>
    <row r="442" spans="12:25">
      <c r="L442" s="22">
        <f t="shared" si="63"/>
        <v>0.43800000000000033</v>
      </c>
      <c r="N442" s="21">
        <f t="shared" si="64"/>
        <v>1.9976042370370442E-2</v>
      </c>
      <c r="O442" s="21">
        <f t="shared" si="65"/>
        <v>1.1466349629629744E-3</v>
      </c>
      <c r="P442" s="21">
        <f t="shared" si="66"/>
        <v>0</v>
      </c>
      <c r="Q442" s="21">
        <f t="shared" si="67"/>
        <v>0</v>
      </c>
      <c r="R442" s="21">
        <f t="shared" si="68"/>
        <v>0</v>
      </c>
      <c r="S442" s="24"/>
      <c r="U442" s="25">
        <v>439</v>
      </c>
      <c r="V442" s="25">
        <f t="shared" si="69"/>
        <v>0.43800000000000033</v>
      </c>
      <c r="W442" s="25">
        <f t="shared" si="70"/>
        <v>1.9976042370370442E-2</v>
      </c>
      <c r="X442" s="25">
        <f t="shared" si="71"/>
        <v>1.1466349629629744E-3</v>
      </c>
      <c r="Y442" s="25">
        <f t="shared" si="72"/>
        <v>0</v>
      </c>
    </row>
    <row r="443" spans="12:25">
      <c r="L443" s="22">
        <f t="shared" si="63"/>
        <v>0.43900000000000033</v>
      </c>
      <c r="N443" s="21">
        <f t="shared" si="64"/>
        <v>2.0197722703703774E-2</v>
      </c>
      <c r="O443" s="21">
        <f t="shared" si="65"/>
        <v>1.1798152962963081E-3</v>
      </c>
      <c r="P443" s="21">
        <f t="shared" si="66"/>
        <v>0</v>
      </c>
      <c r="Q443" s="21">
        <f t="shared" si="67"/>
        <v>0</v>
      </c>
      <c r="R443" s="21">
        <f t="shared" si="68"/>
        <v>0</v>
      </c>
      <c r="S443" s="24"/>
      <c r="U443" s="25">
        <v>440</v>
      </c>
      <c r="V443" s="25">
        <f t="shared" si="69"/>
        <v>0.43900000000000033</v>
      </c>
      <c r="W443" s="25">
        <f t="shared" si="70"/>
        <v>2.0197722703703774E-2</v>
      </c>
      <c r="X443" s="25">
        <f t="shared" si="71"/>
        <v>1.1798152962963081E-3</v>
      </c>
      <c r="Y443" s="25">
        <f t="shared" si="72"/>
        <v>0</v>
      </c>
    </row>
    <row r="444" spans="12:25">
      <c r="L444" s="22">
        <f t="shared" si="63"/>
        <v>0.44000000000000034</v>
      </c>
      <c r="N444" s="21">
        <f t="shared" si="64"/>
        <v>2.0421037037037109E-2</v>
      </c>
      <c r="O444" s="21">
        <f t="shared" si="65"/>
        <v>1.2136296296296417E-3</v>
      </c>
      <c r="P444" s="21">
        <f t="shared" si="66"/>
        <v>0</v>
      </c>
      <c r="Q444" s="21">
        <f t="shared" si="67"/>
        <v>0</v>
      </c>
      <c r="R444" s="21">
        <f t="shared" si="68"/>
        <v>0</v>
      </c>
      <c r="S444" s="24"/>
      <c r="U444" s="25">
        <v>441</v>
      </c>
      <c r="V444" s="25">
        <f t="shared" si="69"/>
        <v>0.44000000000000034</v>
      </c>
      <c r="W444" s="25">
        <f t="shared" si="70"/>
        <v>2.0421037037037109E-2</v>
      </c>
      <c r="X444" s="25">
        <f t="shared" si="71"/>
        <v>1.2136296296296417E-3</v>
      </c>
      <c r="Y444" s="25">
        <f t="shared" si="72"/>
        <v>0</v>
      </c>
    </row>
    <row r="445" spans="12:25">
      <c r="L445" s="22">
        <f t="shared" si="63"/>
        <v>0.44100000000000034</v>
      </c>
      <c r="N445" s="21">
        <f t="shared" si="64"/>
        <v>2.0645991370370442E-2</v>
      </c>
      <c r="O445" s="21">
        <f t="shared" si="65"/>
        <v>1.2480839629629753E-3</v>
      </c>
      <c r="P445" s="21">
        <f t="shared" si="66"/>
        <v>0</v>
      </c>
      <c r="Q445" s="21">
        <f t="shared" si="67"/>
        <v>0</v>
      </c>
      <c r="R445" s="21">
        <f t="shared" si="68"/>
        <v>0</v>
      </c>
      <c r="S445" s="24"/>
      <c r="U445" s="25">
        <v>442</v>
      </c>
      <c r="V445" s="25">
        <f t="shared" si="69"/>
        <v>0.44100000000000034</v>
      </c>
      <c r="W445" s="25">
        <f t="shared" si="70"/>
        <v>2.0645991370370442E-2</v>
      </c>
      <c r="X445" s="25">
        <f t="shared" si="71"/>
        <v>1.2480839629629753E-3</v>
      </c>
      <c r="Y445" s="25">
        <f t="shared" si="72"/>
        <v>0</v>
      </c>
    </row>
    <row r="446" spans="12:25">
      <c r="L446" s="22">
        <f t="shared" si="63"/>
        <v>0.44200000000000034</v>
      </c>
      <c r="N446" s="21">
        <f t="shared" si="64"/>
        <v>2.0872591703703775E-2</v>
      </c>
      <c r="O446" s="21">
        <f t="shared" si="65"/>
        <v>1.283184296296309E-3</v>
      </c>
      <c r="P446" s="21">
        <f t="shared" si="66"/>
        <v>0</v>
      </c>
      <c r="Q446" s="21">
        <f t="shared" si="67"/>
        <v>0</v>
      </c>
      <c r="R446" s="21">
        <f t="shared" si="68"/>
        <v>0</v>
      </c>
      <c r="S446" s="24"/>
      <c r="U446" s="25">
        <v>443</v>
      </c>
      <c r="V446" s="25">
        <f t="shared" si="69"/>
        <v>0.44200000000000034</v>
      </c>
      <c r="W446" s="25">
        <f t="shared" si="70"/>
        <v>2.0872591703703775E-2</v>
      </c>
      <c r="X446" s="25">
        <f t="shared" si="71"/>
        <v>1.283184296296309E-3</v>
      </c>
      <c r="Y446" s="25">
        <f t="shared" si="72"/>
        <v>0</v>
      </c>
    </row>
    <row r="447" spans="12:25">
      <c r="L447" s="22">
        <f t="shared" si="63"/>
        <v>0.44300000000000034</v>
      </c>
      <c r="N447" s="21">
        <f t="shared" si="64"/>
        <v>2.110084403703711E-2</v>
      </c>
      <c r="O447" s="21">
        <f t="shared" si="65"/>
        <v>1.3189366296296426E-3</v>
      </c>
      <c r="P447" s="21">
        <f t="shared" si="66"/>
        <v>0</v>
      </c>
      <c r="Q447" s="21">
        <f t="shared" si="67"/>
        <v>0</v>
      </c>
      <c r="R447" s="21">
        <f t="shared" si="68"/>
        <v>0</v>
      </c>
      <c r="S447" s="24"/>
      <c r="U447" s="25">
        <v>444</v>
      </c>
      <c r="V447" s="25">
        <f t="shared" si="69"/>
        <v>0.44300000000000034</v>
      </c>
      <c r="W447" s="25">
        <f t="shared" si="70"/>
        <v>2.110084403703711E-2</v>
      </c>
      <c r="X447" s="25">
        <f t="shared" si="71"/>
        <v>1.3189366296296426E-3</v>
      </c>
      <c r="Y447" s="25">
        <f t="shared" si="72"/>
        <v>0</v>
      </c>
    </row>
    <row r="448" spans="12:25">
      <c r="L448" s="22">
        <f t="shared" si="63"/>
        <v>0.44400000000000034</v>
      </c>
      <c r="N448" s="21">
        <f t="shared" si="64"/>
        <v>2.1330754370370443E-2</v>
      </c>
      <c r="O448" s="21">
        <f t="shared" si="65"/>
        <v>1.355346962962976E-3</v>
      </c>
      <c r="P448" s="21">
        <f t="shared" si="66"/>
        <v>0</v>
      </c>
      <c r="Q448" s="21">
        <f t="shared" si="67"/>
        <v>0</v>
      </c>
      <c r="R448" s="21">
        <f t="shared" si="68"/>
        <v>0</v>
      </c>
      <c r="S448" s="24"/>
      <c r="U448" s="25">
        <v>445</v>
      </c>
      <c r="V448" s="25">
        <f t="shared" si="69"/>
        <v>0.44400000000000034</v>
      </c>
      <c r="W448" s="25">
        <f t="shared" si="70"/>
        <v>2.1330754370370443E-2</v>
      </c>
      <c r="X448" s="25">
        <f t="shared" si="71"/>
        <v>1.355346962962976E-3</v>
      </c>
      <c r="Y448" s="25">
        <f t="shared" si="72"/>
        <v>0</v>
      </c>
    </row>
    <row r="449" spans="12:25">
      <c r="L449" s="22">
        <f t="shared" si="63"/>
        <v>0.44500000000000034</v>
      </c>
      <c r="N449" s="21">
        <f t="shared" si="64"/>
        <v>2.1562328703703778E-2</v>
      </c>
      <c r="O449" s="21">
        <f t="shared" si="65"/>
        <v>1.3924212962963098E-3</v>
      </c>
      <c r="P449" s="21">
        <f t="shared" si="66"/>
        <v>0</v>
      </c>
      <c r="Q449" s="21">
        <f t="shared" si="67"/>
        <v>0</v>
      </c>
      <c r="R449" s="21">
        <f t="shared" si="68"/>
        <v>0</v>
      </c>
      <c r="S449" s="24"/>
      <c r="U449" s="25">
        <v>446</v>
      </c>
      <c r="V449" s="25">
        <f t="shared" si="69"/>
        <v>0.44500000000000034</v>
      </c>
      <c r="W449" s="25">
        <f t="shared" si="70"/>
        <v>2.1562328703703778E-2</v>
      </c>
      <c r="X449" s="25">
        <f t="shared" si="71"/>
        <v>1.3924212962963098E-3</v>
      </c>
      <c r="Y449" s="25">
        <f t="shared" si="72"/>
        <v>0</v>
      </c>
    </row>
    <row r="450" spans="12:25">
      <c r="L450" s="22">
        <f t="shared" si="63"/>
        <v>0.44600000000000034</v>
      </c>
      <c r="N450" s="21">
        <f t="shared" si="64"/>
        <v>2.1795573037037115E-2</v>
      </c>
      <c r="O450" s="21">
        <f t="shared" si="65"/>
        <v>1.4301656296296433E-3</v>
      </c>
      <c r="P450" s="21">
        <f t="shared" si="66"/>
        <v>0</v>
      </c>
      <c r="Q450" s="21">
        <f t="shared" si="67"/>
        <v>0</v>
      </c>
      <c r="R450" s="21">
        <f t="shared" si="68"/>
        <v>0</v>
      </c>
      <c r="S450" s="24"/>
      <c r="U450" s="25">
        <v>447</v>
      </c>
      <c r="V450" s="25">
        <f t="shared" si="69"/>
        <v>0.44600000000000034</v>
      </c>
      <c r="W450" s="25">
        <f t="shared" si="70"/>
        <v>2.1795573037037115E-2</v>
      </c>
      <c r="X450" s="25">
        <f t="shared" si="71"/>
        <v>1.4301656296296433E-3</v>
      </c>
      <c r="Y450" s="25">
        <f t="shared" si="72"/>
        <v>0</v>
      </c>
    </row>
    <row r="451" spans="12:25">
      <c r="L451" s="22">
        <f t="shared" si="63"/>
        <v>0.44700000000000034</v>
      </c>
      <c r="N451" s="21">
        <f t="shared" si="64"/>
        <v>2.2030493370370448E-2</v>
      </c>
      <c r="O451" s="21">
        <f t="shared" si="65"/>
        <v>1.4685859629629768E-3</v>
      </c>
      <c r="P451" s="21">
        <f t="shared" si="66"/>
        <v>0</v>
      </c>
      <c r="Q451" s="21">
        <f t="shared" si="67"/>
        <v>0</v>
      </c>
      <c r="R451" s="21">
        <f t="shared" si="68"/>
        <v>0</v>
      </c>
      <c r="S451" s="24"/>
      <c r="U451" s="25">
        <v>448</v>
      </c>
      <c r="V451" s="25">
        <f t="shared" si="69"/>
        <v>0.44700000000000034</v>
      </c>
      <c r="W451" s="25">
        <f t="shared" si="70"/>
        <v>2.2030493370370448E-2</v>
      </c>
      <c r="X451" s="25">
        <f t="shared" si="71"/>
        <v>1.4685859629629768E-3</v>
      </c>
      <c r="Y451" s="25">
        <f t="shared" si="72"/>
        <v>0</v>
      </c>
    </row>
    <row r="452" spans="12:25">
      <c r="L452" s="22">
        <f t="shared" si="63"/>
        <v>0.44800000000000034</v>
      </c>
      <c r="N452" s="21">
        <f t="shared" si="64"/>
        <v>2.2267095703703783E-2</v>
      </c>
      <c r="O452" s="21">
        <f t="shared" si="65"/>
        <v>1.5076882962963105E-3</v>
      </c>
      <c r="P452" s="21">
        <f t="shared" si="66"/>
        <v>0</v>
      </c>
      <c r="Q452" s="21">
        <f t="shared" si="67"/>
        <v>0</v>
      </c>
      <c r="R452" s="21">
        <f t="shared" si="68"/>
        <v>0</v>
      </c>
      <c r="S452" s="24"/>
      <c r="U452" s="25">
        <v>449</v>
      </c>
      <c r="V452" s="25">
        <f t="shared" si="69"/>
        <v>0.44800000000000034</v>
      </c>
      <c r="W452" s="25">
        <f t="shared" si="70"/>
        <v>2.2267095703703783E-2</v>
      </c>
      <c r="X452" s="25">
        <f t="shared" si="71"/>
        <v>1.5076882962963105E-3</v>
      </c>
      <c r="Y452" s="25">
        <f t="shared" si="72"/>
        <v>0</v>
      </c>
    </row>
    <row r="453" spans="12:25">
      <c r="L453" s="22">
        <f t="shared" si="63"/>
        <v>0.44900000000000034</v>
      </c>
      <c r="N453" s="21">
        <f t="shared" si="64"/>
        <v>2.2505386037037112E-2</v>
      </c>
      <c r="O453" s="21">
        <f t="shared" si="65"/>
        <v>1.5474786296296441E-3</v>
      </c>
      <c r="P453" s="21">
        <f t="shared" si="66"/>
        <v>0</v>
      </c>
      <c r="Q453" s="21">
        <f t="shared" si="67"/>
        <v>0</v>
      </c>
      <c r="R453" s="21">
        <f t="shared" si="68"/>
        <v>0</v>
      </c>
      <c r="S453" s="24"/>
      <c r="U453" s="25">
        <v>450</v>
      </c>
      <c r="V453" s="25">
        <f t="shared" si="69"/>
        <v>0.44900000000000034</v>
      </c>
      <c r="W453" s="25">
        <f t="shared" si="70"/>
        <v>2.2505386037037112E-2</v>
      </c>
      <c r="X453" s="25">
        <f t="shared" si="71"/>
        <v>1.5474786296296441E-3</v>
      </c>
      <c r="Y453" s="25">
        <f t="shared" si="72"/>
        <v>0</v>
      </c>
    </row>
    <row r="454" spans="12:25">
      <c r="L454" s="22">
        <f t="shared" ref="L454:L517" si="73">L453+0.001</f>
        <v>0.45000000000000034</v>
      </c>
      <c r="N454" s="21">
        <f t="shared" si="64"/>
        <v>2.2745370370370447E-2</v>
      </c>
      <c r="O454" s="21">
        <f t="shared" si="65"/>
        <v>1.5879629629629776E-3</v>
      </c>
      <c r="P454" s="21">
        <f t="shared" si="66"/>
        <v>0</v>
      </c>
      <c r="Q454" s="21">
        <f t="shared" si="67"/>
        <v>0</v>
      </c>
      <c r="R454" s="21">
        <f t="shared" si="68"/>
        <v>0</v>
      </c>
      <c r="S454" s="24"/>
      <c r="U454" s="25">
        <v>451</v>
      </c>
      <c r="V454" s="25">
        <f t="shared" si="69"/>
        <v>0.45000000000000034</v>
      </c>
      <c r="W454" s="25">
        <f t="shared" si="70"/>
        <v>2.2745370370370447E-2</v>
      </c>
      <c r="X454" s="25">
        <f t="shared" si="71"/>
        <v>1.5879629629629776E-3</v>
      </c>
      <c r="Y454" s="25">
        <f t="shared" si="72"/>
        <v>0</v>
      </c>
    </row>
    <row r="455" spans="12:25">
      <c r="L455" s="22">
        <f t="shared" si="73"/>
        <v>0.45100000000000035</v>
      </c>
      <c r="N455" s="21">
        <f t="shared" si="64"/>
        <v>2.2987054703703786E-2</v>
      </c>
      <c r="O455" s="21">
        <f t="shared" si="65"/>
        <v>1.6291472962963113E-3</v>
      </c>
      <c r="P455" s="21">
        <f t="shared" si="66"/>
        <v>0</v>
      </c>
      <c r="Q455" s="21">
        <f t="shared" si="67"/>
        <v>0</v>
      </c>
      <c r="R455" s="21">
        <f t="shared" si="68"/>
        <v>0</v>
      </c>
      <c r="S455" s="24"/>
      <c r="U455" s="25">
        <v>452</v>
      </c>
      <c r="V455" s="25">
        <f t="shared" si="69"/>
        <v>0.45100000000000035</v>
      </c>
      <c r="W455" s="25">
        <f t="shared" si="70"/>
        <v>2.2987054703703786E-2</v>
      </c>
      <c r="X455" s="25">
        <f t="shared" si="71"/>
        <v>1.6291472962963113E-3</v>
      </c>
      <c r="Y455" s="25">
        <f t="shared" si="72"/>
        <v>0</v>
      </c>
    </row>
    <row r="456" spans="12:25">
      <c r="L456" s="22">
        <f t="shared" si="73"/>
        <v>0.45200000000000035</v>
      </c>
      <c r="N456" s="21">
        <f t="shared" si="64"/>
        <v>2.3230445037037119E-2</v>
      </c>
      <c r="O456" s="21">
        <f t="shared" si="65"/>
        <v>1.6710376296296451E-3</v>
      </c>
      <c r="P456" s="21">
        <f t="shared" si="66"/>
        <v>0</v>
      </c>
      <c r="Q456" s="21">
        <f t="shared" si="67"/>
        <v>0</v>
      </c>
      <c r="R456" s="21">
        <f t="shared" si="68"/>
        <v>0</v>
      </c>
      <c r="S456" s="24"/>
      <c r="U456" s="25">
        <v>453</v>
      </c>
      <c r="V456" s="25">
        <f t="shared" si="69"/>
        <v>0.45200000000000035</v>
      </c>
      <c r="W456" s="25">
        <f t="shared" si="70"/>
        <v>2.3230445037037119E-2</v>
      </c>
      <c r="X456" s="25">
        <f t="shared" si="71"/>
        <v>1.6710376296296451E-3</v>
      </c>
      <c r="Y456" s="25">
        <f t="shared" si="72"/>
        <v>0</v>
      </c>
    </row>
    <row r="457" spans="12:25">
      <c r="L457" s="22">
        <f t="shared" si="73"/>
        <v>0.45300000000000035</v>
      </c>
      <c r="N457" s="21">
        <f t="shared" si="64"/>
        <v>2.3475547370370449E-2</v>
      </c>
      <c r="O457" s="21">
        <f t="shared" si="65"/>
        <v>1.7136399629629785E-3</v>
      </c>
      <c r="P457" s="21">
        <f t="shared" si="66"/>
        <v>0</v>
      </c>
      <c r="Q457" s="21">
        <f t="shared" si="67"/>
        <v>0</v>
      </c>
      <c r="R457" s="21">
        <f t="shared" si="68"/>
        <v>0</v>
      </c>
      <c r="S457" s="24"/>
      <c r="U457" s="25">
        <v>454</v>
      </c>
      <c r="V457" s="25">
        <f t="shared" si="69"/>
        <v>0.45300000000000035</v>
      </c>
      <c r="W457" s="25">
        <f t="shared" si="70"/>
        <v>2.3475547370370449E-2</v>
      </c>
      <c r="X457" s="25">
        <f t="shared" si="71"/>
        <v>1.7136399629629785E-3</v>
      </c>
      <c r="Y457" s="25">
        <f t="shared" si="72"/>
        <v>0</v>
      </c>
    </row>
    <row r="458" spans="12:25">
      <c r="L458" s="22">
        <f t="shared" si="73"/>
        <v>0.45400000000000035</v>
      </c>
      <c r="N458" s="21">
        <f t="shared" si="64"/>
        <v>2.3722367703703784E-2</v>
      </c>
      <c r="O458" s="21">
        <f t="shared" si="65"/>
        <v>1.7569602962963123E-3</v>
      </c>
      <c r="P458" s="21">
        <f t="shared" si="66"/>
        <v>0</v>
      </c>
      <c r="Q458" s="21">
        <f t="shared" si="67"/>
        <v>0</v>
      </c>
      <c r="R458" s="21">
        <f t="shared" si="68"/>
        <v>0</v>
      </c>
      <c r="S458" s="24"/>
      <c r="U458" s="25">
        <v>455</v>
      </c>
      <c r="V458" s="25">
        <f t="shared" si="69"/>
        <v>0.45400000000000035</v>
      </c>
      <c r="W458" s="25">
        <f t="shared" si="70"/>
        <v>2.3722367703703784E-2</v>
      </c>
      <c r="X458" s="25">
        <f t="shared" si="71"/>
        <v>1.7569602962963123E-3</v>
      </c>
      <c r="Y458" s="25">
        <f t="shared" si="72"/>
        <v>0</v>
      </c>
    </row>
    <row r="459" spans="12:25">
      <c r="L459" s="22">
        <f t="shared" si="73"/>
        <v>0.45500000000000035</v>
      </c>
      <c r="N459" s="21">
        <f t="shared" si="64"/>
        <v>2.397091203703712E-2</v>
      </c>
      <c r="O459" s="21">
        <f t="shared" si="65"/>
        <v>1.8010046296296461E-3</v>
      </c>
      <c r="P459" s="21">
        <f t="shared" si="66"/>
        <v>0</v>
      </c>
      <c r="Q459" s="21">
        <f t="shared" si="67"/>
        <v>0</v>
      </c>
      <c r="R459" s="21">
        <f t="shared" si="68"/>
        <v>0</v>
      </c>
      <c r="S459" s="24"/>
      <c r="U459" s="25">
        <v>456</v>
      </c>
      <c r="V459" s="25">
        <f t="shared" si="69"/>
        <v>0.45500000000000035</v>
      </c>
      <c r="W459" s="25">
        <f t="shared" si="70"/>
        <v>2.397091203703712E-2</v>
      </c>
      <c r="X459" s="25">
        <f t="shared" si="71"/>
        <v>1.8010046296296461E-3</v>
      </c>
      <c r="Y459" s="25">
        <f t="shared" si="72"/>
        <v>0</v>
      </c>
    </row>
    <row r="460" spans="12:25">
      <c r="L460" s="22">
        <f t="shared" si="73"/>
        <v>0.45600000000000035</v>
      </c>
      <c r="N460" s="21">
        <f t="shared" si="64"/>
        <v>2.4221186370370455E-2</v>
      </c>
      <c r="O460" s="21">
        <f t="shared" si="65"/>
        <v>1.8457789629629797E-3</v>
      </c>
      <c r="P460" s="21">
        <f t="shared" si="66"/>
        <v>0</v>
      </c>
      <c r="Q460" s="21">
        <f t="shared" si="67"/>
        <v>0</v>
      </c>
      <c r="R460" s="21">
        <f t="shared" si="68"/>
        <v>0</v>
      </c>
      <c r="S460" s="24"/>
      <c r="U460" s="25">
        <v>457</v>
      </c>
      <c r="V460" s="25">
        <f t="shared" si="69"/>
        <v>0.45600000000000035</v>
      </c>
      <c r="W460" s="25">
        <f t="shared" si="70"/>
        <v>2.4221186370370455E-2</v>
      </c>
      <c r="X460" s="25">
        <f t="shared" si="71"/>
        <v>1.8457789629629797E-3</v>
      </c>
      <c r="Y460" s="25">
        <f t="shared" si="72"/>
        <v>0</v>
      </c>
    </row>
    <row r="461" spans="12:25">
      <c r="L461" s="22">
        <f t="shared" si="73"/>
        <v>0.45700000000000035</v>
      </c>
      <c r="N461" s="21">
        <f t="shared" si="64"/>
        <v>2.4473196703703789E-2</v>
      </c>
      <c r="O461" s="21">
        <f t="shared" si="65"/>
        <v>1.8912892962963134E-3</v>
      </c>
      <c r="P461" s="21">
        <f t="shared" si="66"/>
        <v>0</v>
      </c>
      <c r="Q461" s="21">
        <f t="shared" si="67"/>
        <v>0</v>
      </c>
      <c r="R461" s="21">
        <f t="shared" si="68"/>
        <v>0</v>
      </c>
      <c r="S461" s="24"/>
      <c r="U461" s="25">
        <v>458</v>
      </c>
      <c r="V461" s="25">
        <f t="shared" si="69"/>
        <v>0.45700000000000035</v>
      </c>
      <c r="W461" s="25">
        <f t="shared" si="70"/>
        <v>2.4473196703703789E-2</v>
      </c>
      <c r="X461" s="25">
        <f t="shared" si="71"/>
        <v>1.8912892962963134E-3</v>
      </c>
      <c r="Y461" s="25">
        <f t="shared" si="72"/>
        <v>0</v>
      </c>
    </row>
    <row r="462" spans="12:25">
      <c r="L462" s="22">
        <f t="shared" si="73"/>
        <v>0.45800000000000035</v>
      </c>
      <c r="N462" s="21">
        <f t="shared" si="64"/>
        <v>2.4726949037037121E-2</v>
      </c>
      <c r="O462" s="21">
        <f t="shared" si="65"/>
        <v>1.9375416296296469E-3</v>
      </c>
      <c r="P462" s="21">
        <f t="shared" si="66"/>
        <v>0</v>
      </c>
      <c r="Q462" s="21">
        <f t="shared" si="67"/>
        <v>0</v>
      </c>
      <c r="R462" s="21">
        <f t="shared" si="68"/>
        <v>0</v>
      </c>
      <c r="S462" s="24"/>
      <c r="U462" s="25">
        <v>459</v>
      </c>
      <c r="V462" s="25">
        <f t="shared" si="69"/>
        <v>0.45800000000000035</v>
      </c>
      <c r="W462" s="25">
        <f t="shared" si="70"/>
        <v>2.4726949037037121E-2</v>
      </c>
      <c r="X462" s="25">
        <f t="shared" si="71"/>
        <v>1.9375416296296469E-3</v>
      </c>
      <c r="Y462" s="25">
        <f t="shared" si="72"/>
        <v>0</v>
      </c>
    </row>
    <row r="463" spans="12:25">
      <c r="L463" s="22">
        <f t="shared" si="73"/>
        <v>0.45900000000000035</v>
      </c>
      <c r="N463" s="21">
        <f t="shared" si="64"/>
        <v>2.4982449370370453E-2</v>
      </c>
      <c r="O463" s="21">
        <f t="shared" si="65"/>
        <v>1.9845419629629804E-3</v>
      </c>
      <c r="P463" s="21">
        <f t="shared" si="66"/>
        <v>0</v>
      </c>
      <c r="Q463" s="21">
        <f t="shared" si="67"/>
        <v>0</v>
      </c>
      <c r="R463" s="21">
        <f t="shared" si="68"/>
        <v>0</v>
      </c>
      <c r="S463" s="24"/>
      <c r="U463" s="25">
        <v>460</v>
      </c>
      <c r="V463" s="25">
        <f t="shared" si="69"/>
        <v>0.45900000000000035</v>
      </c>
      <c r="W463" s="25">
        <f t="shared" si="70"/>
        <v>2.4982449370370453E-2</v>
      </c>
      <c r="X463" s="25">
        <f t="shared" si="71"/>
        <v>1.9845419629629804E-3</v>
      </c>
      <c r="Y463" s="25">
        <f t="shared" si="72"/>
        <v>0</v>
      </c>
    </row>
    <row r="464" spans="12:25">
      <c r="L464" s="22">
        <f t="shared" si="73"/>
        <v>0.46000000000000035</v>
      </c>
      <c r="N464" s="21">
        <f t="shared" si="64"/>
        <v>2.5239703703703792E-2</v>
      </c>
      <c r="O464" s="21">
        <f t="shared" si="65"/>
        <v>2.0322962962963141E-3</v>
      </c>
      <c r="P464" s="21">
        <f t="shared" si="66"/>
        <v>0</v>
      </c>
      <c r="Q464" s="21">
        <f t="shared" si="67"/>
        <v>0</v>
      </c>
      <c r="R464" s="21">
        <f t="shared" si="68"/>
        <v>0</v>
      </c>
      <c r="S464" s="24"/>
      <c r="U464" s="25">
        <v>461</v>
      </c>
      <c r="V464" s="25">
        <f t="shared" si="69"/>
        <v>0.46000000000000035</v>
      </c>
      <c r="W464" s="25">
        <f t="shared" si="70"/>
        <v>2.5239703703703792E-2</v>
      </c>
      <c r="X464" s="25">
        <f t="shared" si="71"/>
        <v>2.0322962962963141E-3</v>
      </c>
      <c r="Y464" s="25">
        <f t="shared" si="72"/>
        <v>0</v>
      </c>
    </row>
    <row r="465" spans="12:25">
      <c r="L465" s="22">
        <f t="shared" si="73"/>
        <v>0.46100000000000035</v>
      </c>
      <c r="N465" s="21">
        <f t="shared" si="64"/>
        <v>2.5498718037037127E-2</v>
      </c>
      <c r="O465" s="21">
        <f t="shared" si="65"/>
        <v>2.0808106296296481E-3</v>
      </c>
      <c r="P465" s="21">
        <f t="shared" si="66"/>
        <v>0</v>
      </c>
      <c r="Q465" s="21">
        <f t="shared" si="67"/>
        <v>0</v>
      </c>
      <c r="R465" s="21">
        <f t="shared" si="68"/>
        <v>0</v>
      </c>
      <c r="S465" s="24"/>
      <c r="U465" s="25">
        <v>462</v>
      </c>
      <c r="V465" s="25">
        <f t="shared" si="69"/>
        <v>0.46100000000000035</v>
      </c>
      <c r="W465" s="25">
        <f t="shared" si="70"/>
        <v>2.5498718037037127E-2</v>
      </c>
      <c r="X465" s="25">
        <f t="shared" si="71"/>
        <v>2.0808106296296481E-3</v>
      </c>
      <c r="Y465" s="25">
        <f t="shared" si="72"/>
        <v>0</v>
      </c>
    </row>
    <row r="466" spans="12:25">
      <c r="L466" s="22">
        <f t="shared" si="73"/>
        <v>0.46200000000000035</v>
      </c>
      <c r="N466" s="21">
        <f t="shared" si="64"/>
        <v>2.5759498370370459E-2</v>
      </c>
      <c r="O466" s="21">
        <f t="shared" si="65"/>
        <v>2.1300909629629818E-3</v>
      </c>
      <c r="P466" s="21">
        <f t="shared" si="66"/>
        <v>0</v>
      </c>
      <c r="Q466" s="21">
        <f t="shared" si="67"/>
        <v>0</v>
      </c>
      <c r="R466" s="21">
        <f t="shared" si="68"/>
        <v>0</v>
      </c>
      <c r="S466" s="24"/>
      <c r="U466" s="25">
        <v>463</v>
      </c>
      <c r="V466" s="25">
        <f t="shared" si="69"/>
        <v>0.46200000000000035</v>
      </c>
      <c r="W466" s="25">
        <f t="shared" si="70"/>
        <v>2.5759498370370459E-2</v>
      </c>
      <c r="X466" s="25">
        <f t="shared" si="71"/>
        <v>2.1300909629629818E-3</v>
      </c>
      <c r="Y466" s="25">
        <f t="shared" si="72"/>
        <v>0</v>
      </c>
    </row>
    <row r="467" spans="12:25">
      <c r="L467" s="22">
        <f t="shared" si="73"/>
        <v>0.46300000000000036</v>
      </c>
      <c r="N467" s="21">
        <f t="shared" si="64"/>
        <v>2.6022050703703791E-2</v>
      </c>
      <c r="O467" s="21">
        <f t="shared" si="65"/>
        <v>2.180143296296315E-3</v>
      </c>
      <c r="P467" s="21">
        <f t="shared" si="66"/>
        <v>0</v>
      </c>
      <c r="Q467" s="21">
        <f t="shared" si="67"/>
        <v>0</v>
      </c>
      <c r="R467" s="21">
        <f t="shared" si="68"/>
        <v>0</v>
      </c>
      <c r="S467" s="24"/>
      <c r="U467" s="25">
        <v>464</v>
      </c>
      <c r="V467" s="25">
        <f t="shared" si="69"/>
        <v>0.46300000000000036</v>
      </c>
      <c r="W467" s="25">
        <f t="shared" si="70"/>
        <v>2.6022050703703791E-2</v>
      </c>
      <c r="X467" s="25">
        <f t="shared" si="71"/>
        <v>2.180143296296315E-3</v>
      </c>
      <c r="Y467" s="25">
        <f t="shared" si="72"/>
        <v>0</v>
      </c>
    </row>
    <row r="468" spans="12:25">
      <c r="L468" s="22">
        <f t="shared" si="73"/>
        <v>0.46400000000000036</v>
      </c>
      <c r="N468" s="21">
        <f t="shared" si="64"/>
        <v>2.6286381037037128E-2</v>
      </c>
      <c r="O468" s="21">
        <f t="shared" si="65"/>
        <v>2.2309736296296486E-3</v>
      </c>
      <c r="P468" s="21">
        <f t="shared" si="66"/>
        <v>0</v>
      </c>
      <c r="Q468" s="21">
        <f t="shared" si="67"/>
        <v>0</v>
      </c>
      <c r="R468" s="21">
        <f t="shared" si="68"/>
        <v>0</v>
      </c>
      <c r="S468" s="24"/>
      <c r="U468" s="25">
        <v>465</v>
      </c>
      <c r="V468" s="25">
        <f t="shared" si="69"/>
        <v>0.46400000000000036</v>
      </c>
      <c r="W468" s="25">
        <f t="shared" si="70"/>
        <v>2.6286381037037128E-2</v>
      </c>
      <c r="X468" s="25">
        <f t="shared" si="71"/>
        <v>2.2309736296296486E-3</v>
      </c>
      <c r="Y468" s="25">
        <f t="shared" si="72"/>
        <v>0</v>
      </c>
    </row>
    <row r="469" spans="12:25">
      <c r="L469" s="22">
        <f t="shared" si="73"/>
        <v>0.46500000000000036</v>
      </c>
      <c r="N469" s="21">
        <f t="shared" si="64"/>
        <v>2.6552495370370462E-2</v>
      </c>
      <c r="O469" s="21">
        <f t="shared" si="65"/>
        <v>2.2825879629629828E-3</v>
      </c>
      <c r="P469" s="21">
        <f t="shared" si="66"/>
        <v>0</v>
      </c>
      <c r="Q469" s="21">
        <f t="shared" si="67"/>
        <v>0</v>
      </c>
      <c r="R469" s="21">
        <f t="shared" si="68"/>
        <v>0</v>
      </c>
      <c r="S469" s="24"/>
      <c r="U469" s="25">
        <v>466</v>
      </c>
      <c r="V469" s="25">
        <f t="shared" si="69"/>
        <v>0.46500000000000036</v>
      </c>
      <c r="W469" s="25">
        <f t="shared" si="70"/>
        <v>2.6552495370370462E-2</v>
      </c>
      <c r="X469" s="25">
        <f t="shared" si="71"/>
        <v>2.2825879629629828E-3</v>
      </c>
      <c r="Y469" s="25">
        <f t="shared" si="72"/>
        <v>0</v>
      </c>
    </row>
    <row r="470" spans="12:25">
      <c r="L470" s="22">
        <f t="shared" si="73"/>
        <v>0.46600000000000036</v>
      </c>
      <c r="N470" s="21">
        <f t="shared" si="64"/>
        <v>2.6820399703703795E-2</v>
      </c>
      <c r="O470" s="21">
        <f t="shared" si="65"/>
        <v>2.3349922962963162E-3</v>
      </c>
      <c r="P470" s="21">
        <f t="shared" si="66"/>
        <v>0</v>
      </c>
      <c r="Q470" s="21">
        <f t="shared" si="67"/>
        <v>0</v>
      </c>
      <c r="R470" s="21">
        <f t="shared" si="68"/>
        <v>0</v>
      </c>
      <c r="S470" s="24"/>
      <c r="U470" s="25">
        <v>467</v>
      </c>
      <c r="V470" s="25">
        <f t="shared" si="69"/>
        <v>0.46600000000000036</v>
      </c>
      <c r="W470" s="25">
        <f t="shared" si="70"/>
        <v>2.6820399703703795E-2</v>
      </c>
      <c r="X470" s="25">
        <f t="shared" si="71"/>
        <v>2.3349922962963162E-3</v>
      </c>
      <c r="Y470" s="25">
        <f t="shared" si="72"/>
        <v>0</v>
      </c>
    </row>
    <row r="471" spans="12:25">
      <c r="L471" s="22">
        <f t="shared" si="73"/>
        <v>0.46700000000000036</v>
      </c>
      <c r="N471" s="21">
        <f t="shared" si="64"/>
        <v>2.7090100037037129E-2</v>
      </c>
      <c r="O471" s="21">
        <f t="shared" si="65"/>
        <v>2.3881926296296496E-3</v>
      </c>
      <c r="P471" s="21">
        <f t="shared" si="66"/>
        <v>0</v>
      </c>
      <c r="Q471" s="21">
        <f t="shared" si="67"/>
        <v>0</v>
      </c>
      <c r="R471" s="21">
        <f t="shared" si="68"/>
        <v>0</v>
      </c>
      <c r="S471" s="24"/>
      <c r="U471" s="25">
        <v>468</v>
      </c>
      <c r="V471" s="25">
        <f t="shared" si="69"/>
        <v>0.46700000000000036</v>
      </c>
      <c r="W471" s="25">
        <f t="shared" si="70"/>
        <v>2.7090100037037129E-2</v>
      </c>
      <c r="X471" s="25">
        <f t="shared" si="71"/>
        <v>2.3881926296296496E-3</v>
      </c>
      <c r="Y471" s="25">
        <f t="shared" si="72"/>
        <v>0</v>
      </c>
    </row>
    <row r="472" spans="12:25">
      <c r="L472" s="22">
        <f t="shared" si="73"/>
        <v>0.46800000000000036</v>
      </c>
      <c r="N472" s="21">
        <f t="shared" si="64"/>
        <v>2.7361602370370462E-2</v>
      </c>
      <c r="O472" s="21">
        <f t="shared" si="65"/>
        <v>2.4421949629629836E-3</v>
      </c>
      <c r="P472" s="21">
        <f t="shared" si="66"/>
        <v>0</v>
      </c>
      <c r="Q472" s="21">
        <f t="shared" si="67"/>
        <v>0</v>
      </c>
      <c r="R472" s="21">
        <f t="shared" si="68"/>
        <v>0</v>
      </c>
      <c r="S472" s="24"/>
      <c r="U472" s="25">
        <v>469</v>
      </c>
      <c r="V472" s="25">
        <f t="shared" si="69"/>
        <v>0.46800000000000036</v>
      </c>
      <c r="W472" s="25">
        <f t="shared" si="70"/>
        <v>2.7361602370370462E-2</v>
      </c>
      <c r="X472" s="25">
        <f t="shared" si="71"/>
        <v>2.4421949629629836E-3</v>
      </c>
      <c r="Y472" s="25">
        <f t="shared" si="72"/>
        <v>0</v>
      </c>
    </row>
    <row r="473" spans="12:25">
      <c r="L473" s="22">
        <f t="shared" si="73"/>
        <v>0.46900000000000036</v>
      </c>
      <c r="N473" s="21">
        <f t="shared" si="64"/>
        <v>2.7634912703703798E-2</v>
      </c>
      <c r="O473" s="21">
        <f t="shared" si="65"/>
        <v>2.4970052962963174E-3</v>
      </c>
      <c r="P473" s="21">
        <f t="shared" si="66"/>
        <v>0</v>
      </c>
      <c r="Q473" s="21">
        <f t="shared" si="67"/>
        <v>0</v>
      </c>
      <c r="R473" s="21">
        <f t="shared" si="68"/>
        <v>0</v>
      </c>
      <c r="S473" s="24"/>
      <c r="U473" s="25">
        <v>470</v>
      </c>
      <c r="V473" s="25">
        <f t="shared" si="69"/>
        <v>0.46900000000000036</v>
      </c>
      <c r="W473" s="25">
        <f t="shared" si="70"/>
        <v>2.7634912703703798E-2</v>
      </c>
      <c r="X473" s="25">
        <f t="shared" si="71"/>
        <v>2.4970052962963174E-3</v>
      </c>
      <c r="Y473" s="25">
        <f t="shared" si="72"/>
        <v>0</v>
      </c>
    </row>
    <row r="474" spans="12:25">
      <c r="L474" s="22">
        <f t="shared" si="73"/>
        <v>0.47000000000000036</v>
      </c>
      <c r="N474" s="21">
        <f t="shared" si="64"/>
        <v>2.7910037037037132E-2</v>
      </c>
      <c r="O474" s="21">
        <f t="shared" si="65"/>
        <v>2.5526296296296512E-3</v>
      </c>
      <c r="P474" s="21">
        <f t="shared" si="66"/>
        <v>0</v>
      </c>
      <c r="Q474" s="21">
        <f t="shared" si="67"/>
        <v>0</v>
      </c>
      <c r="R474" s="21">
        <f t="shared" si="68"/>
        <v>0</v>
      </c>
      <c r="S474" s="24"/>
      <c r="U474" s="25">
        <v>471</v>
      </c>
      <c r="V474" s="25">
        <f t="shared" si="69"/>
        <v>0.47000000000000036</v>
      </c>
      <c r="W474" s="25">
        <f t="shared" si="70"/>
        <v>2.7910037037037132E-2</v>
      </c>
      <c r="X474" s="25">
        <f t="shared" si="71"/>
        <v>2.5526296296296512E-3</v>
      </c>
      <c r="Y474" s="25">
        <f t="shared" si="72"/>
        <v>0</v>
      </c>
    </row>
    <row r="475" spans="12:25">
      <c r="L475" s="22">
        <f t="shared" si="73"/>
        <v>0.47100000000000036</v>
      </c>
      <c r="N475" s="21">
        <f t="shared" si="64"/>
        <v>2.8186981370370467E-2</v>
      </c>
      <c r="O475" s="21">
        <f t="shared" si="65"/>
        <v>2.6090739629629845E-3</v>
      </c>
      <c r="P475" s="21">
        <f t="shared" si="66"/>
        <v>0</v>
      </c>
      <c r="Q475" s="21">
        <f t="shared" si="67"/>
        <v>0</v>
      </c>
      <c r="R475" s="21">
        <f t="shared" si="68"/>
        <v>0</v>
      </c>
      <c r="S475" s="24"/>
      <c r="U475" s="25">
        <v>472</v>
      </c>
      <c r="V475" s="25">
        <f t="shared" si="69"/>
        <v>0.47100000000000036</v>
      </c>
      <c r="W475" s="25">
        <f t="shared" si="70"/>
        <v>2.8186981370370467E-2</v>
      </c>
      <c r="X475" s="25">
        <f t="shared" si="71"/>
        <v>2.6090739629629845E-3</v>
      </c>
      <c r="Y475" s="25">
        <f t="shared" si="72"/>
        <v>0</v>
      </c>
    </row>
    <row r="476" spans="12:25">
      <c r="L476" s="22">
        <f t="shared" si="73"/>
        <v>0.47200000000000036</v>
      </c>
      <c r="N476" s="21">
        <f t="shared" si="64"/>
        <v>2.8465751703703801E-2</v>
      </c>
      <c r="O476" s="21">
        <f t="shared" si="65"/>
        <v>2.6663442962963184E-3</v>
      </c>
      <c r="P476" s="21">
        <f t="shared" si="66"/>
        <v>0</v>
      </c>
      <c r="Q476" s="21">
        <f t="shared" si="67"/>
        <v>0</v>
      </c>
      <c r="R476" s="21">
        <f t="shared" si="68"/>
        <v>0</v>
      </c>
      <c r="S476" s="24"/>
      <c r="U476" s="25">
        <v>473</v>
      </c>
      <c r="V476" s="25">
        <f t="shared" si="69"/>
        <v>0.47200000000000036</v>
      </c>
      <c r="W476" s="25">
        <f t="shared" si="70"/>
        <v>2.8465751703703801E-2</v>
      </c>
      <c r="X476" s="25">
        <f t="shared" si="71"/>
        <v>2.6663442962963184E-3</v>
      </c>
      <c r="Y476" s="25">
        <f t="shared" si="72"/>
        <v>0</v>
      </c>
    </row>
    <row r="477" spans="12:25">
      <c r="L477" s="22">
        <f t="shared" si="73"/>
        <v>0.47300000000000036</v>
      </c>
      <c r="N477" s="21">
        <f t="shared" si="64"/>
        <v>2.8746354037037132E-2</v>
      </c>
      <c r="O477" s="21">
        <f t="shared" si="65"/>
        <v>2.724446629629652E-3</v>
      </c>
      <c r="P477" s="21">
        <f t="shared" si="66"/>
        <v>0</v>
      </c>
      <c r="Q477" s="21">
        <f t="shared" si="67"/>
        <v>0</v>
      </c>
      <c r="R477" s="21">
        <f t="shared" si="68"/>
        <v>0</v>
      </c>
      <c r="S477" s="24"/>
      <c r="U477" s="25">
        <v>474</v>
      </c>
      <c r="V477" s="25">
        <f t="shared" si="69"/>
        <v>0.47300000000000036</v>
      </c>
      <c r="W477" s="25">
        <f t="shared" si="70"/>
        <v>2.8746354037037132E-2</v>
      </c>
      <c r="X477" s="25">
        <f t="shared" si="71"/>
        <v>2.724446629629652E-3</v>
      </c>
      <c r="Y477" s="25">
        <f t="shared" si="72"/>
        <v>0</v>
      </c>
    </row>
    <row r="478" spans="12:25">
      <c r="L478" s="22">
        <f t="shared" si="73"/>
        <v>0.47400000000000037</v>
      </c>
      <c r="N478" s="21">
        <f t="shared" si="64"/>
        <v>2.9028794370370471E-2</v>
      </c>
      <c r="O478" s="21">
        <f t="shared" si="65"/>
        <v>2.7833869629629859E-3</v>
      </c>
      <c r="P478" s="21">
        <f t="shared" si="66"/>
        <v>0</v>
      </c>
      <c r="Q478" s="21">
        <f t="shared" si="67"/>
        <v>0</v>
      </c>
      <c r="R478" s="21">
        <f t="shared" si="68"/>
        <v>0</v>
      </c>
      <c r="S478" s="24"/>
      <c r="U478" s="25">
        <v>475</v>
      </c>
      <c r="V478" s="25">
        <f t="shared" si="69"/>
        <v>0.47400000000000037</v>
      </c>
      <c r="W478" s="25">
        <f t="shared" si="70"/>
        <v>2.9028794370370471E-2</v>
      </c>
      <c r="X478" s="25">
        <f t="shared" si="71"/>
        <v>2.7833869629629859E-3</v>
      </c>
      <c r="Y478" s="25">
        <f t="shared" si="72"/>
        <v>0</v>
      </c>
    </row>
    <row r="479" spans="12:25">
      <c r="L479" s="22">
        <f t="shared" si="73"/>
        <v>0.47500000000000037</v>
      </c>
      <c r="N479" s="21">
        <f t="shared" si="64"/>
        <v>2.9313078703703803E-2</v>
      </c>
      <c r="O479" s="21">
        <f t="shared" si="65"/>
        <v>2.8431712962963193E-3</v>
      </c>
      <c r="P479" s="21">
        <f t="shared" si="66"/>
        <v>0</v>
      </c>
      <c r="Q479" s="21">
        <f t="shared" si="67"/>
        <v>0</v>
      </c>
      <c r="R479" s="21">
        <f t="shared" si="68"/>
        <v>0</v>
      </c>
      <c r="S479" s="24"/>
      <c r="U479" s="25">
        <v>476</v>
      </c>
      <c r="V479" s="25">
        <f t="shared" si="69"/>
        <v>0.47500000000000037</v>
      </c>
      <c r="W479" s="25">
        <f t="shared" si="70"/>
        <v>2.9313078703703803E-2</v>
      </c>
      <c r="X479" s="25">
        <f t="shared" si="71"/>
        <v>2.8431712962963193E-3</v>
      </c>
      <c r="Y479" s="25">
        <f t="shared" si="72"/>
        <v>0</v>
      </c>
    </row>
    <row r="480" spans="12:25">
      <c r="L480" s="22">
        <f t="shared" si="73"/>
        <v>0.47600000000000037</v>
      </c>
      <c r="N480" s="21">
        <f t="shared" si="64"/>
        <v>2.959921303703714E-2</v>
      </c>
      <c r="O480" s="21">
        <f t="shared" si="65"/>
        <v>2.9038056296296533E-3</v>
      </c>
      <c r="P480" s="21">
        <f t="shared" si="66"/>
        <v>0</v>
      </c>
      <c r="Q480" s="21">
        <f t="shared" si="67"/>
        <v>0</v>
      </c>
      <c r="R480" s="21">
        <f t="shared" si="68"/>
        <v>0</v>
      </c>
      <c r="S480" s="24"/>
      <c r="U480" s="25">
        <v>477</v>
      </c>
      <c r="V480" s="25">
        <f t="shared" si="69"/>
        <v>0.47600000000000037</v>
      </c>
      <c r="W480" s="25">
        <f t="shared" si="70"/>
        <v>2.959921303703714E-2</v>
      </c>
      <c r="X480" s="25">
        <f t="shared" si="71"/>
        <v>2.9038056296296533E-3</v>
      </c>
      <c r="Y480" s="25">
        <f t="shared" si="72"/>
        <v>0</v>
      </c>
    </row>
    <row r="481" spans="12:25">
      <c r="L481" s="22">
        <f t="shared" si="73"/>
        <v>0.47700000000000037</v>
      </c>
      <c r="N481" s="21">
        <f t="shared" si="64"/>
        <v>2.9887203370370471E-2</v>
      </c>
      <c r="O481" s="21">
        <f t="shared" si="65"/>
        <v>2.9652959629629873E-3</v>
      </c>
      <c r="P481" s="21">
        <f t="shared" si="66"/>
        <v>0</v>
      </c>
      <c r="Q481" s="21">
        <f t="shared" si="67"/>
        <v>0</v>
      </c>
      <c r="R481" s="21">
        <f t="shared" si="68"/>
        <v>0</v>
      </c>
      <c r="S481" s="24"/>
      <c r="U481" s="25">
        <v>478</v>
      </c>
      <c r="V481" s="25">
        <f t="shared" si="69"/>
        <v>0.47700000000000037</v>
      </c>
      <c r="W481" s="25">
        <f t="shared" si="70"/>
        <v>2.9887203370370471E-2</v>
      </c>
      <c r="X481" s="25">
        <f t="shared" si="71"/>
        <v>2.9652959629629873E-3</v>
      </c>
      <c r="Y481" s="25">
        <f t="shared" si="72"/>
        <v>0</v>
      </c>
    </row>
    <row r="482" spans="12:25">
      <c r="L482" s="22">
        <f t="shared" si="73"/>
        <v>0.47800000000000037</v>
      </c>
      <c r="N482" s="21">
        <f t="shared" si="64"/>
        <v>3.0177055703703805E-2</v>
      </c>
      <c r="O482" s="21">
        <f t="shared" si="65"/>
        <v>3.0276482962963203E-3</v>
      </c>
      <c r="P482" s="21">
        <f t="shared" si="66"/>
        <v>0</v>
      </c>
      <c r="Q482" s="21">
        <f t="shared" si="67"/>
        <v>0</v>
      </c>
      <c r="R482" s="21">
        <f t="shared" si="68"/>
        <v>0</v>
      </c>
      <c r="S482" s="24"/>
      <c r="U482" s="25">
        <v>479</v>
      </c>
      <c r="V482" s="25">
        <f t="shared" si="69"/>
        <v>0.47800000000000037</v>
      </c>
      <c r="W482" s="25">
        <f t="shared" si="70"/>
        <v>3.0177055703703805E-2</v>
      </c>
      <c r="X482" s="25">
        <f t="shared" si="71"/>
        <v>3.0276482962963203E-3</v>
      </c>
      <c r="Y482" s="25">
        <f t="shared" si="72"/>
        <v>0</v>
      </c>
    </row>
    <row r="483" spans="12:25">
      <c r="L483" s="22">
        <f t="shared" si="73"/>
        <v>0.47900000000000037</v>
      </c>
      <c r="N483" s="21">
        <f t="shared" si="64"/>
        <v>3.0468776037037137E-2</v>
      </c>
      <c r="O483" s="21">
        <f t="shared" si="65"/>
        <v>3.0908686296296545E-3</v>
      </c>
      <c r="P483" s="21">
        <f t="shared" si="66"/>
        <v>0</v>
      </c>
      <c r="Q483" s="21">
        <f t="shared" si="67"/>
        <v>0</v>
      </c>
      <c r="R483" s="21">
        <f t="shared" si="68"/>
        <v>0</v>
      </c>
      <c r="S483" s="24"/>
      <c r="U483" s="25">
        <v>480</v>
      </c>
      <c r="V483" s="25">
        <f t="shared" si="69"/>
        <v>0.47900000000000037</v>
      </c>
      <c r="W483" s="25">
        <f t="shared" si="70"/>
        <v>3.0468776037037137E-2</v>
      </c>
      <c r="X483" s="25">
        <f t="shared" si="71"/>
        <v>3.0908686296296545E-3</v>
      </c>
      <c r="Y483" s="25">
        <f t="shared" si="72"/>
        <v>0</v>
      </c>
    </row>
    <row r="484" spans="12:25">
      <c r="L484" s="22">
        <f t="shared" si="73"/>
        <v>0.48000000000000037</v>
      </c>
      <c r="N484" s="21">
        <f t="shared" si="64"/>
        <v>3.0762370370370475E-2</v>
      </c>
      <c r="O484" s="21">
        <f t="shared" si="65"/>
        <v>3.1549629629629879E-3</v>
      </c>
      <c r="P484" s="21">
        <f t="shared" si="66"/>
        <v>0</v>
      </c>
      <c r="Q484" s="21">
        <f t="shared" si="67"/>
        <v>0</v>
      </c>
      <c r="R484" s="21">
        <f t="shared" si="68"/>
        <v>0</v>
      </c>
      <c r="S484" s="24"/>
      <c r="U484" s="25">
        <v>481</v>
      </c>
      <c r="V484" s="25">
        <f t="shared" si="69"/>
        <v>0.48000000000000037</v>
      </c>
      <c r="W484" s="25">
        <f t="shared" si="70"/>
        <v>3.0762370370370475E-2</v>
      </c>
      <c r="X484" s="25">
        <f t="shared" si="71"/>
        <v>3.1549629629629879E-3</v>
      </c>
      <c r="Y484" s="25">
        <f t="shared" si="72"/>
        <v>0</v>
      </c>
    </row>
    <row r="485" spans="12:25">
      <c r="L485" s="22">
        <f t="shared" si="73"/>
        <v>0.48100000000000037</v>
      </c>
      <c r="N485" s="21">
        <f t="shared" si="64"/>
        <v>3.1057844703703808E-2</v>
      </c>
      <c r="O485" s="21">
        <f t="shared" si="65"/>
        <v>3.2199372962963221E-3</v>
      </c>
      <c r="P485" s="21">
        <f t="shared" si="66"/>
        <v>0</v>
      </c>
      <c r="Q485" s="21">
        <f t="shared" si="67"/>
        <v>0</v>
      </c>
      <c r="R485" s="21">
        <f t="shared" si="68"/>
        <v>0</v>
      </c>
      <c r="S485" s="24"/>
      <c r="U485" s="25">
        <v>482</v>
      </c>
      <c r="V485" s="25">
        <f t="shared" si="69"/>
        <v>0.48100000000000037</v>
      </c>
      <c r="W485" s="25">
        <f t="shared" si="70"/>
        <v>3.1057844703703808E-2</v>
      </c>
      <c r="X485" s="25">
        <f t="shared" si="71"/>
        <v>3.2199372962963221E-3</v>
      </c>
      <c r="Y485" s="25">
        <f t="shared" si="72"/>
        <v>0</v>
      </c>
    </row>
    <row r="486" spans="12:25">
      <c r="L486" s="22">
        <f t="shared" si="73"/>
        <v>0.48200000000000037</v>
      </c>
      <c r="N486" s="21">
        <f t="shared" si="64"/>
        <v>3.1355205037037141E-2</v>
      </c>
      <c r="O486" s="21">
        <f t="shared" si="65"/>
        <v>3.2857976296296553E-3</v>
      </c>
      <c r="P486" s="21">
        <f t="shared" si="66"/>
        <v>0</v>
      </c>
      <c r="Q486" s="21">
        <f t="shared" si="67"/>
        <v>0</v>
      </c>
      <c r="R486" s="21">
        <f t="shared" si="68"/>
        <v>0</v>
      </c>
      <c r="S486" s="24"/>
      <c r="U486" s="25">
        <v>483</v>
      </c>
      <c r="V486" s="25">
        <f t="shared" si="69"/>
        <v>0.48200000000000037</v>
      </c>
      <c r="W486" s="25">
        <f t="shared" si="70"/>
        <v>3.1355205037037141E-2</v>
      </c>
      <c r="X486" s="25">
        <f t="shared" si="71"/>
        <v>3.2857976296296553E-3</v>
      </c>
      <c r="Y486" s="25">
        <f t="shared" si="72"/>
        <v>0</v>
      </c>
    </row>
    <row r="487" spans="12:25">
      <c r="L487" s="22">
        <f t="shared" si="73"/>
        <v>0.48300000000000037</v>
      </c>
      <c r="N487" s="21">
        <f t="shared" si="64"/>
        <v>3.1654457370370474E-2</v>
      </c>
      <c r="O487" s="21">
        <f t="shared" si="65"/>
        <v>3.3525499629629891E-3</v>
      </c>
      <c r="P487" s="21">
        <f t="shared" si="66"/>
        <v>0</v>
      </c>
      <c r="Q487" s="21">
        <f t="shared" si="67"/>
        <v>0</v>
      </c>
      <c r="R487" s="21">
        <f t="shared" si="68"/>
        <v>0</v>
      </c>
      <c r="S487" s="24"/>
      <c r="U487" s="25">
        <v>484</v>
      </c>
      <c r="V487" s="25">
        <f t="shared" si="69"/>
        <v>0.48300000000000037</v>
      </c>
      <c r="W487" s="25">
        <f t="shared" si="70"/>
        <v>3.1654457370370474E-2</v>
      </c>
      <c r="X487" s="25">
        <f t="shared" si="71"/>
        <v>3.3525499629629891E-3</v>
      </c>
      <c r="Y487" s="25">
        <f t="shared" si="72"/>
        <v>0</v>
      </c>
    </row>
    <row r="488" spans="12:25">
      <c r="L488" s="22">
        <f t="shared" si="73"/>
        <v>0.48400000000000037</v>
      </c>
      <c r="N488" s="21">
        <f t="shared" si="64"/>
        <v>3.1955607703703814E-2</v>
      </c>
      <c r="O488" s="21">
        <f t="shared" si="65"/>
        <v>3.420200296296323E-3</v>
      </c>
      <c r="P488" s="21">
        <f t="shared" si="66"/>
        <v>0</v>
      </c>
      <c r="Q488" s="21">
        <f t="shared" si="67"/>
        <v>0</v>
      </c>
      <c r="R488" s="21">
        <f t="shared" si="68"/>
        <v>0</v>
      </c>
      <c r="S488" s="24"/>
      <c r="U488" s="25">
        <v>485</v>
      </c>
      <c r="V488" s="25">
        <f t="shared" si="69"/>
        <v>0.48400000000000037</v>
      </c>
      <c r="W488" s="25">
        <f t="shared" si="70"/>
        <v>3.1955607703703814E-2</v>
      </c>
      <c r="X488" s="25">
        <f t="shared" si="71"/>
        <v>3.420200296296323E-3</v>
      </c>
      <c r="Y488" s="25">
        <f t="shared" si="72"/>
        <v>0</v>
      </c>
    </row>
    <row r="489" spans="12:25">
      <c r="L489" s="22">
        <f t="shared" si="73"/>
        <v>0.48500000000000038</v>
      </c>
      <c r="N489" s="21">
        <f t="shared" ref="N489:N552" si="74">IF($L489&lt;E$3,0,($L489-E$3)^3)</f>
        <v>3.2258662037037145E-2</v>
      </c>
      <c r="O489" s="21">
        <f t="shared" ref="O489:O552" si="75">IF($L489&lt;F$3,0,($L489-F$3)^3)</f>
        <v>3.4887546296296567E-3</v>
      </c>
      <c r="P489" s="21">
        <f t="shared" ref="P489:P552" si="76">IF($L489&lt;G$3,0,($L489-G$3)^3)</f>
        <v>0</v>
      </c>
      <c r="Q489" s="21">
        <f t="shared" ref="Q489:Q552" si="77">IF($L489&lt;H$3,0,($L489-H$3)^3)</f>
        <v>0</v>
      </c>
      <c r="R489" s="21">
        <f t="shared" ref="R489:R552" si="78">IF($L489&lt;I$3,0,($L489-I$3)^3)</f>
        <v>0</v>
      </c>
      <c r="S489" s="24"/>
      <c r="U489" s="25">
        <v>486</v>
      </c>
      <c r="V489" s="25">
        <f t="shared" ref="V489:V552" si="79">L489</f>
        <v>0.48500000000000038</v>
      </c>
      <c r="W489" s="25">
        <f t="shared" ref="W489:W552" si="80">N489-Q489*(I$3-E$3)/(I$3-H$3)+R489*(H$3-E$3)/(I$3-H$3)</f>
        <v>3.2258662037037145E-2</v>
      </c>
      <c r="X489" s="25">
        <f t="shared" ref="X489:X552" si="81">O489-Q489*(I$3-F$3)/(I$3-H$3)+R489*(H$3-F$3)/(I$3-H$3)</f>
        <v>3.4887546296296567E-3</v>
      </c>
      <c r="Y489" s="25">
        <f t="shared" ref="Y489:Y552" si="82">P489-Q489*(I$3-G$3)/(I$3-H$3)+R489*(H$3-G$3)/(I$3-H$3)</f>
        <v>0</v>
      </c>
    </row>
    <row r="490" spans="12:25">
      <c r="L490" s="22">
        <f t="shared" si="73"/>
        <v>0.48600000000000038</v>
      </c>
      <c r="N490" s="21">
        <f t="shared" si="74"/>
        <v>3.2563626370370483E-2</v>
      </c>
      <c r="O490" s="21">
        <f t="shared" si="75"/>
        <v>3.5582189629629907E-3</v>
      </c>
      <c r="P490" s="21">
        <f t="shared" si="76"/>
        <v>0</v>
      </c>
      <c r="Q490" s="21">
        <f t="shared" si="77"/>
        <v>0</v>
      </c>
      <c r="R490" s="21">
        <f t="shared" si="78"/>
        <v>0</v>
      </c>
      <c r="S490" s="24"/>
      <c r="U490" s="25">
        <v>487</v>
      </c>
      <c r="V490" s="25">
        <f t="shared" si="79"/>
        <v>0.48600000000000038</v>
      </c>
      <c r="W490" s="25">
        <f t="shared" si="80"/>
        <v>3.2563626370370483E-2</v>
      </c>
      <c r="X490" s="25">
        <f t="shared" si="81"/>
        <v>3.5582189629629907E-3</v>
      </c>
      <c r="Y490" s="25">
        <f t="shared" si="82"/>
        <v>0</v>
      </c>
    </row>
    <row r="491" spans="12:25">
      <c r="L491" s="22">
        <f t="shared" si="73"/>
        <v>0.48700000000000038</v>
      </c>
      <c r="N491" s="21">
        <f t="shared" si="74"/>
        <v>3.2870506703703811E-2</v>
      </c>
      <c r="O491" s="21">
        <f t="shared" si="75"/>
        <v>3.628599296296324E-3</v>
      </c>
      <c r="P491" s="21">
        <f t="shared" si="76"/>
        <v>0</v>
      </c>
      <c r="Q491" s="21">
        <f t="shared" si="77"/>
        <v>0</v>
      </c>
      <c r="R491" s="21">
        <f t="shared" si="78"/>
        <v>0</v>
      </c>
      <c r="S491" s="24"/>
      <c r="U491" s="25">
        <v>488</v>
      </c>
      <c r="V491" s="25">
        <f t="shared" si="79"/>
        <v>0.48700000000000038</v>
      </c>
      <c r="W491" s="25">
        <f t="shared" si="80"/>
        <v>3.2870506703703811E-2</v>
      </c>
      <c r="X491" s="25">
        <f t="shared" si="81"/>
        <v>3.628599296296324E-3</v>
      </c>
      <c r="Y491" s="25">
        <f t="shared" si="82"/>
        <v>0</v>
      </c>
    </row>
    <row r="492" spans="12:25">
      <c r="L492" s="22">
        <f t="shared" si="73"/>
        <v>0.48800000000000038</v>
      </c>
      <c r="N492" s="21">
        <f t="shared" si="74"/>
        <v>3.3179309037037148E-2</v>
      </c>
      <c r="O492" s="21">
        <f t="shared" si="75"/>
        <v>3.6999016296296581E-3</v>
      </c>
      <c r="P492" s="21">
        <f t="shared" si="76"/>
        <v>0</v>
      </c>
      <c r="Q492" s="21">
        <f t="shared" si="77"/>
        <v>0</v>
      </c>
      <c r="R492" s="21">
        <f t="shared" si="78"/>
        <v>0</v>
      </c>
      <c r="S492" s="24"/>
      <c r="U492" s="25">
        <v>489</v>
      </c>
      <c r="V492" s="25">
        <f t="shared" si="79"/>
        <v>0.48800000000000038</v>
      </c>
      <c r="W492" s="25">
        <f t="shared" si="80"/>
        <v>3.3179309037037148E-2</v>
      </c>
      <c r="X492" s="25">
        <f t="shared" si="81"/>
        <v>3.6999016296296581E-3</v>
      </c>
      <c r="Y492" s="25">
        <f t="shared" si="82"/>
        <v>0</v>
      </c>
    </row>
    <row r="493" spans="12:25">
      <c r="L493" s="22">
        <f t="shared" si="73"/>
        <v>0.48900000000000038</v>
      </c>
      <c r="N493" s="21">
        <f t="shared" si="74"/>
        <v>3.3490039370370484E-2</v>
      </c>
      <c r="O493" s="21">
        <f t="shared" si="75"/>
        <v>3.7721319629629921E-3</v>
      </c>
      <c r="P493" s="21">
        <f t="shared" si="76"/>
        <v>0</v>
      </c>
      <c r="Q493" s="21">
        <f t="shared" si="77"/>
        <v>0</v>
      </c>
      <c r="R493" s="21">
        <f t="shared" si="78"/>
        <v>0</v>
      </c>
      <c r="S493" s="24"/>
      <c r="U493" s="25">
        <v>490</v>
      </c>
      <c r="V493" s="25">
        <f t="shared" si="79"/>
        <v>0.48900000000000038</v>
      </c>
      <c r="W493" s="25">
        <f t="shared" si="80"/>
        <v>3.3490039370370484E-2</v>
      </c>
      <c r="X493" s="25">
        <f t="shared" si="81"/>
        <v>3.7721319629629921E-3</v>
      </c>
      <c r="Y493" s="25">
        <f t="shared" si="82"/>
        <v>0</v>
      </c>
    </row>
    <row r="494" spans="12:25">
      <c r="L494" s="22">
        <f t="shared" si="73"/>
        <v>0.49000000000000038</v>
      </c>
      <c r="N494" s="21">
        <f t="shared" si="74"/>
        <v>3.3802703703703814E-2</v>
      </c>
      <c r="O494" s="21">
        <f t="shared" si="75"/>
        <v>3.8452962962963258E-3</v>
      </c>
      <c r="P494" s="21">
        <f t="shared" si="76"/>
        <v>0</v>
      </c>
      <c r="Q494" s="21">
        <f t="shared" si="77"/>
        <v>0</v>
      </c>
      <c r="R494" s="21">
        <f t="shared" si="78"/>
        <v>0</v>
      </c>
      <c r="S494" s="24"/>
      <c r="U494" s="25">
        <v>491</v>
      </c>
      <c r="V494" s="25">
        <f t="shared" si="79"/>
        <v>0.49000000000000038</v>
      </c>
      <c r="W494" s="25">
        <f t="shared" si="80"/>
        <v>3.3802703703703814E-2</v>
      </c>
      <c r="X494" s="25">
        <f t="shared" si="81"/>
        <v>3.8452962962963258E-3</v>
      </c>
      <c r="Y494" s="25">
        <f t="shared" si="82"/>
        <v>0</v>
      </c>
    </row>
    <row r="495" spans="12:25">
      <c r="L495" s="22">
        <f t="shared" si="73"/>
        <v>0.49100000000000038</v>
      </c>
      <c r="N495" s="21">
        <f t="shared" si="74"/>
        <v>3.411730803703715E-2</v>
      </c>
      <c r="O495" s="21">
        <f t="shared" si="75"/>
        <v>3.9194006296296591E-3</v>
      </c>
      <c r="P495" s="21">
        <f t="shared" si="76"/>
        <v>0</v>
      </c>
      <c r="Q495" s="21">
        <f t="shared" si="77"/>
        <v>0</v>
      </c>
      <c r="R495" s="21">
        <f t="shared" si="78"/>
        <v>0</v>
      </c>
      <c r="S495" s="24"/>
      <c r="U495" s="25">
        <v>492</v>
      </c>
      <c r="V495" s="25">
        <f t="shared" si="79"/>
        <v>0.49100000000000038</v>
      </c>
      <c r="W495" s="25">
        <f t="shared" si="80"/>
        <v>3.411730803703715E-2</v>
      </c>
      <c r="X495" s="25">
        <f t="shared" si="81"/>
        <v>3.9194006296296591E-3</v>
      </c>
      <c r="Y495" s="25">
        <f t="shared" si="82"/>
        <v>0</v>
      </c>
    </row>
    <row r="496" spans="12:25">
      <c r="L496" s="22">
        <f t="shared" si="73"/>
        <v>0.49200000000000038</v>
      </c>
      <c r="N496" s="21">
        <f t="shared" si="74"/>
        <v>3.4433858370370489E-2</v>
      </c>
      <c r="O496" s="21">
        <f t="shared" si="75"/>
        <v>3.9944509629629933E-3</v>
      </c>
      <c r="P496" s="21">
        <f t="shared" si="76"/>
        <v>0</v>
      </c>
      <c r="Q496" s="21">
        <f t="shared" si="77"/>
        <v>0</v>
      </c>
      <c r="R496" s="21">
        <f t="shared" si="78"/>
        <v>0</v>
      </c>
      <c r="S496" s="24"/>
      <c r="U496" s="25">
        <v>493</v>
      </c>
      <c r="V496" s="25">
        <f t="shared" si="79"/>
        <v>0.49200000000000038</v>
      </c>
      <c r="W496" s="25">
        <f t="shared" si="80"/>
        <v>3.4433858370370489E-2</v>
      </c>
      <c r="X496" s="25">
        <f t="shared" si="81"/>
        <v>3.9944509629629933E-3</v>
      </c>
      <c r="Y496" s="25">
        <f t="shared" si="82"/>
        <v>0</v>
      </c>
    </row>
    <row r="497" spans="12:25">
      <c r="L497" s="22">
        <f t="shared" si="73"/>
        <v>0.49300000000000038</v>
      </c>
      <c r="N497" s="21">
        <f t="shared" si="74"/>
        <v>3.475236070370382E-2</v>
      </c>
      <c r="O497" s="21">
        <f t="shared" si="75"/>
        <v>4.0704532962963268E-3</v>
      </c>
      <c r="P497" s="21">
        <f t="shared" si="76"/>
        <v>0</v>
      </c>
      <c r="Q497" s="21">
        <f t="shared" si="77"/>
        <v>0</v>
      </c>
      <c r="R497" s="21">
        <f t="shared" si="78"/>
        <v>0</v>
      </c>
      <c r="S497" s="24"/>
      <c r="U497" s="25">
        <v>494</v>
      </c>
      <c r="V497" s="25">
        <f t="shared" si="79"/>
        <v>0.49300000000000038</v>
      </c>
      <c r="W497" s="25">
        <f t="shared" si="80"/>
        <v>3.475236070370382E-2</v>
      </c>
      <c r="X497" s="25">
        <f t="shared" si="81"/>
        <v>4.0704532962963268E-3</v>
      </c>
      <c r="Y497" s="25">
        <f t="shared" si="82"/>
        <v>0</v>
      </c>
    </row>
    <row r="498" spans="12:25">
      <c r="L498" s="22">
        <f t="shared" si="73"/>
        <v>0.49400000000000038</v>
      </c>
      <c r="N498" s="21">
        <f t="shared" si="74"/>
        <v>3.5072821037037155E-2</v>
      </c>
      <c r="O498" s="21">
        <f t="shared" si="75"/>
        <v>4.1474136296296609E-3</v>
      </c>
      <c r="P498" s="21">
        <f t="shared" si="76"/>
        <v>0</v>
      </c>
      <c r="Q498" s="21">
        <f t="shared" si="77"/>
        <v>0</v>
      </c>
      <c r="R498" s="21">
        <f t="shared" si="78"/>
        <v>0</v>
      </c>
      <c r="S498" s="24"/>
      <c r="U498" s="25">
        <v>495</v>
      </c>
      <c r="V498" s="25">
        <f t="shared" si="79"/>
        <v>0.49400000000000038</v>
      </c>
      <c r="W498" s="25">
        <f t="shared" si="80"/>
        <v>3.5072821037037155E-2</v>
      </c>
      <c r="X498" s="25">
        <f t="shared" si="81"/>
        <v>4.1474136296296609E-3</v>
      </c>
      <c r="Y498" s="25">
        <f t="shared" si="82"/>
        <v>0</v>
      </c>
    </row>
    <row r="499" spans="12:25">
      <c r="L499" s="22">
        <f t="shared" si="73"/>
        <v>0.49500000000000038</v>
      </c>
      <c r="N499" s="21">
        <f t="shared" si="74"/>
        <v>3.5395245370370483E-2</v>
      </c>
      <c r="O499" s="21">
        <f t="shared" si="75"/>
        <v>4.225337962962995E-3</v>
      </c>
      <c r="P499" s="21">
        <f t="shared" si="76"/>
        <v>0</v>
      </c>
      <c r="Q499" s="21">
        <f t="shared" si="77"/>
        <v>0</v>
      </c>
      <c r="R499" s="21">
        <f t="shared" si="78"/>
        <v>0</v>
      </c>
      <c r="S499" s="24"/>
      <c r="U499" s="25">
        <v>496</v>
      </c>
      <c r="V499" s="25">
        <f t="shared" si="79"/>
        <v>0.49500000000000038</v>
      </c>
      <c r="W499" s="25">
        <f t="shared" si="80"/>
        <v>3.5395245370370483E-2</v>
      </c>
      <c r="X499" s="25">
        <f t="shared" si="81"/>
        <v>4.225337962962995E-3</v>
      </c>
      <c r="Y499" s="25">
        <f t="shared" si="82"/>
        <v>0</v>
      </c>
    </row>
    <row r="500" spans="12:25">
      <c r="L500" s="22">
        <f t="shared" si="73"/>
        <v>0.49600000000000039</v>
      </c>
      <c r="N500" s="21">
        <f t="shared" si="74"/>
        <v>3.5719639703703822E-2</v>
      </c>
      <c r="O500" s="21">
        <f t="shared" si="75"/>
        <v>4.3042322962963285E-3</v>
      </c>
      <c r="P500" s="21">
        <f t="shared" si="76"/>
        <v>0</v>
      </c>
      <c r="Q500" s="21">
        <f t="shared" si="77"/>
        <v>0</v>
      </c>
      <c r="R500" s="21">
        <f t="shared" si="78"/>
        <v>0</v>
      </c>
      <c r="S500" s="24"/>
      <c r="U500" s="25">
        <v>497</v>
      </c>
      <c r="V500" s="25">
        <f t="shared" si="79"/>
        <v>0.49600000000000039</v>
      </c>
      <c r="W500" s="25">
        <f t="shared" si="80"/>
        <v>3.5719639703703822E-2</v>
      </c>
      <c r="X500" s="25">
        <f t="shared" si="81"/>
        <v>4.3042322962963285E-3</v>
      </c>
      <c r="Y500" s="25">
        <f t="shared" si="82"/>
        <v>0</v>
      </c>
    </row>
    <row r="501" spans="12:25">
      <c r="L501" s="22">
        <f t="shared" si="73"/>
        <v>0.49700000000000039</v>
      </c>
      <c r="N501" s="21">
        <f t="shared" si="74"/>
        <v>3.6046010037037154E-2</v>
      </c>
      <c r="O501" s="21">
        <f t="shared" si="75"/>
        <v>4.3841026296296617E-3</v>
      </c>
      <c r="P501" s="21">
        <f t="shared" si="76"/>
        <v>0</v>
      </c>
      <c r="Q501" s="21">
        <f t="shared" si="77"/>
        <v>0</v>
      </c>
      <c r="R501" s="21">
        <f t="shared" si="78"/>
        <v>0</v>
      </c>
      <c r="S501" s="24"/>
      <c r="U501" s="25">
        <v>498</v>
      </c>
      <c r="V501" s="25">
        <f t="shared" si="79"/>
        <v>0.49700000000000039</v>
      </c>
      <c r="W501" s="25">
        <f t="shared" si="80"/>
        <v>3.6046010037037154E-2</v>
      </c>
      <c r="X501" s="25">
        <f t="shared" si="81"/>
        <v>4.3841026296296617E-3</v>
      </c>
      <c r="Y501" s="25">
        <f t="shared" si="82"/>
        <v>0</v>
      </c>
    </row>
    <row r="502" spans="12:25">
      <c r="L502" s="22">
        <f t="shared" si="73"/>
        <v>0.49800000000000039</v>
      </c>
      <c r="N502" s="21">
        <f t="shared" si="74"/>
        <v>3.6374362370370492E-2</v>
      </c>
      <c r="O502" s="21">
        <f t="shared" si="75"/>
        <v>4.4649549629629959E-3</v>
      </c>
      <c r="P502" s="21">
        <f t="shared" si="76"/>
        <v>0</v>
      </c>
      <c r="Q502" s="21">
        <f t="shared" si="77"/>
        <v>0</v>
      </c>
      <c r="R502" s="21">
        <f t="shared" si="78"/>
        <v>0</v>
      </c>
      <c r="S502" s="24"/>
      <c r="U502" s="25">
        <v>499</v>
      </c>
      <c r="V502" s="25">
        <f t="shared" si="79"/>
        <v>0.49800000000000039</v>
      </c>
      <c r="W502" s="25">
        <f t="shared" si="80"/>
        <v>3.6374362370370492E-2</v>
      </c>
      <c r="X502" s="25">
        <f t="shared" si="81"/>
        <v>4.4649549629629959E-3</v>
      </c>
      <c r="Y502" s="25">
        <f t="shared" si="82"/>
        <v>0</v>
      </c>
    </row>
    <row r="503" spans="12:25">
      <c r="L503" s="22">
        <f t="shared" si="73"/>
        <v>0.49900000000000039</v>
      </c>
      <c r="N503" s="21">
        <f t="shared" si="74"/>
        <v>3.670470270370383E-2</v>
      </c>
      <c r="O503" s="21">
        <f t="shared" si="75"/>
        <v>4.5467952962963297E-3</v>
      </c>
      <c r="P503" s="21">
        <f t="shared" si="76"/>
        <v>0</v>
      </c>
      <c r="Q503" s="21">
        <f t="shared" si="77"/>
        <v>0</v>
      </c>
      <c r="R503" s="21">
        <f t="shared" si="78"/>
        <v>0</v>
      </c>
      <c r="S503" s="24"/>
      <c r="U503" s="25">
        <v>500</v>
      </c>
      <c r="V503" s="25">
        <f t="shared" si="79"/>
        <v>0.49900000000000039</v>
      </c>
      <c r="W503" s="25">
        <f t="shared" si="80"/>
        <v>3.670470270370383E-2</v>
      </c>
      <c r="X503" s="25">
        <f t="shared" si="81"/>
        <v>4.5467952962963297E-3</v>
      </c>
      <c r="Y503" s="25">
        <f t="shared" si="82"/>
        <v>0</v>
      </c>
    </row>
    <row r="504" spans="12:25">
      <c r="L504" s="22">
        <f t="shared" si="73"/>
        <v>0.50000000000000033</v>
      </c>
      <c r="N504" s="21">
        <f t="shared" si="74"/>
        <v>3.703703703703716E-2</v>
      </c>
      <c r="O504" s="21">
        <f t="shared" si="75"/>
        <v>4.6296296296296589E-3</v>
      </c>
      <c r="P504" s="21">
        <f t="shared" si="76"/>
        <v>3.6948299352314513E-47</v>
      </c>
      <c r="Q504" s="21">
        <f t="shared" si="77"/>
        <v>0</v>
      </c>
      <c r="R504" s="21">
        <f t="shared" si="78"/>
        <v>0</v>
      </c>
      <c r="S504" s="24"/>
      <c r="U504" s="25">
        <v>501</v>
      </c>
      <c r="V504" s="25">
        <f t="shared" si="79"/>
        <v>0.50000000000000033</v>
      </c>
      <c r="W504" s="25">
        <f t="shared" si="80"/>
        <v>3.703703703703716E-2</v>
      </c>
      <c r="X504" s="25">
        <f t="shared" si="81"/>
        <v>4.6296296296296589E-3</v>
      </c>
      <c r="Y504" s="25">
        <f t="shared" si="82"/>
        <v>3.6948299352314513E-47</v>
      </c>
    </row>
    <row r="505" spans="12:25">
      <c r="L505" s="22">
        <f t="shared" si="73"/>
        <v>0.50100000000000033</v>
      </c>
      <c r="N505" s="21">
        <f t="shared" si="74"/>
        <v>3.7371371370370499E-2</v>
      </c>
      <c r="O505" s="21">
        <f t="shared" si="75"/>
        <v>4.7134639629629925E-3</v>
      </c>
      <c r="P505" s="21">
        <f t="shared" si="76"/>
        <v>1.0000000000010018E-9</v>
      </c>
      <c r="Q505" s="21">
        <f t="shared" si="77"/>
        <v>0</v>
      </c>
      <c r="R505" s="21">
        <f t="shared" si="78"/>
        <v>0</v>
      </c>
      <c r="S505" s="24"/>
      <c r="U505" s="25">
        <v>502</v>
      </c>
      <c r="V505" s="25">
        <f t="shared" si="79"/>
        <v>0.50100000000000033</v>
      </c>
      <c r="W505" s="25">
        <f t="shared" si="80"/>
        <v>3.7371371370370499E-2</v>
      </c>
      <c r="X505" s="25">
        <f t="shared" si="81"/>
        <v>4.7134639629629925E-3</v>
      </c>
      <c r="Y505" s="25">
        <f t="shared" si="82"/>
        <v>1.0000000000010018E-9</v>
      </c>
    </row>
    <row r="506" spans="12:25">
      <c r="L506" s="22">
        <f t="shared" si="73"/>
        <v>0.50200000000000033</v>
      </c>
      <c r="N506" s="21">
        <f t="shared" si="74"/>
        <v>3.7707711703703829E-2</v>
      </c>
      <c r="O506" s="21">
        <f t="shared" si="75"/>
        <v>4.7983042962963266E-3</v>
      </c>
      <c r="P506" s="21">
        <f t="shared" si="76"/>
        <v>8.0000000000040173E-9</v>
      </c>
      <c r="Q506" s="21">
        <f t="shared" si="77"/>
        <v>0</v>
      </c>
      <c r="R506" s="21">
        <f t="shared" si="78"/>
        <v>0</v>
      </c>
      <c r="S506" s="24"/>
      <c r="U506" s="25">
        <v>503</v>
      </c>
      <c r="V506" s="25">
        <f t="shared" si="79"/>
        <v>0.50200000000000033</v>
      </c>
      <c r="W506" s="25">
        <f t="shared" si="80"/>
        <v>3.7707711703703829E-2</v>
      </c>
      <c r="X506" s="25">
        <f t="shared" si="81"/>
        <v>4.7983042962963266E-3</v>
      </c>
      <c r="Y506" s="25">
        <f t="shared" si="82"/>
        <v>8.0000000000040173E-9</v>
      </c>
    </row>
    <row r="507" spans="12:25">
      <c r="L507" s="22">
        <f t="shared" si="73"/>
        <v>0.50300000000000034</v>
      </c>
      <c r="N507" s="21">
        <f t="shared" si="74"/>
        <v>3.8046064037037162E-2</v>
      </c>
      <c r="O507" s="21">
        <f t="shared" si="75"/>
        <v>4.8841566296296598E-3</v>
      </c>
      <c r="P507" s="21">
        <f t="shared" si="76"/>
        <v>2.7000000000009066E-8</v>
      </c>
      <c r="Q507" s="21">
        <f t="shared" si="77"/>
        <v>0</v>
      </c>
      <c r="R507" s="21">
        <f t="shared" si="78"/>
        <v>0</v>
      </c>
      <c r="S507" s="24"/>
      <c r="U507" s="25">
        <v>504</v>
      </c>
      <c r="V507" s="25">
        <f t="shared" si="79"/>
        <v>0.50300000000000034</v>
      </c>
      <c r="W507" s="25">
        <f t="shared" si="80"/>
        <v>3.8046064037037162E-2</v>
      </c>
      <c r="X507" s="25">
        <f t="shared" si="81"/>
        <v>4.8841566296296598E-3</v>
      </c>
      <c r="Y507" s="25">
        <f t="shared" si="82"/>
        <v>2.7000000000009066E-8</v>
      </c>
    </row>
    <row r="508" spans="12:25">
      <c r="L508" s="22">
        <f t="shared" si="73"/>
        <v>0.50400000000000034</v>
      </c>
      <c r="N508" s="21">
        <f t="shared" si="74"/>
        <v>3.8386434370370502E-2</v>
      </c>
      <c r="O508" s="21">
        <f t="shared" si="75"/>
        <v>4.971026962962994E-3</v>
      </c>
      <c r="P508" s="21">
        <f t="shared" si="76"/>
        <v>6.4000000000016164E-8</v>
      </c>
      <c r="Q508" s="21">
        <f t="shared" si="77"/>
        <v>0</v>
      </c>
      <c r="R508" s="21">
        <f t="shared" si="78"/>
        <v>0</v>
      </c>
      <c r="S508" s="24"/>
      <c r="U508" s="25">
        <v>505</v>
      </c>
      <c r="V508" s="25">
        <f t="shared" si="79"/>
        <v>0.50400000000000034</v>
      </c>
      <c r="W508" s="25">
        <f t="shared" si="80"/>
        <v>3.8386434370370502E-2</v>
      </c>
      <c r="X508" s="25">
        <f t="shared" si="81"/>
        <v>4.971026962962994E-3</v>
      </c>
      <c r="Y508" s="25">
        <f t="shared" si="82"/>
        <v>6.4000000000016164E-8</v>
      </c>
    </row>
    <row r="509" spans="12:25">
      <c r="L509" s="22">
        <f t="shared" si="73"/>
        <v>0.50500000000000034</v>
      </c>
      <c r="N509" s="21">
        <f t="shared" si="74"/>
        <v>3.8728828703703831E-2</v>
      </c>
      <c r="O509" s="21">
        <f t="shared" si="75"/>
        <v>5.0589212962963278E-3</v>
      </c>
      <c r="P509" s="21">
        <f t="shared" si="76"/>
        <v>1.2500000000002533E-7</v>
      </c>
      <c r="Q509" s="21">
        <f t="shared" si="77"/>
        <v>0</v>
      </c>
      <c r="R509" s="21">
        <f t="shared" si="78"/>
        <v>0</v>
      </c>
      <c r="S509" s="24"/>
      <c r="U509" s="25">
        <v>506</v>
      </c>
      <c r="V509" s="25">
        <f t="shared" si="79"/>
        <v>0.50500000000000034</v>
      </c>
      <c r="W509" s="25">
        <f t="shared" si="80"/>
        <v>3.8728828703703831E-2</v>
      </c>
      <c r="X509" s="25">
        <f t="shared" si="81"/>
        <v>5.0589212962963278E-3</v>
      </c>
      <c r="Y509" s="25">
        <f t="shared" si="82"/>
        <v>1.2500000000002533E-7</v>
      </c>
    </row>
    <row r="510" spans="12:25">
      <c r="L510" s="22">
        <f t="shared" si="73"/>
        <v>0.50600000000000034</v>
      </c>
      <c r="N510" s="21">
        <f t="shared" si="74"/>
        <v>3.9073253037037167E-2</v>
      </c>
      <c r="O510" s="21">
        <f t="shared" si="75"/>
        <v>5.1478456296296616E-3</v>
      </c>
      <c r="P510" s="21">
        <f t="shared" si="76"/>
        <v>2.1600000000003653E-7</v>
      </c>
      <c r="Q510" s="21">
        <f t="shared" si="77"/>
        <v>0</v>
      </c>
      <c r="R510" s="21">
        <f t="shared" si="78"/>
        <v>0</v>
      </c>
      <c r="S510" s="24"/>
      <c r="U510" s="25">
        <v>507</v>
      </c>
      <c r="V510" s="25">
        <f t="shared" si="79"/>
        <v>0.50600000000000034</v>
      </c>
      <c r="W510" s="25">
        <f t="shared" si="80"/>
        <v>3.9073253037037167E-2</v>
      </c>
      <c r="X510" s="25">
        <f t="shared" si="81"/>
        <v>5.1478456296296616E-3</v>
      </c>
      <c r="Y510" s="25">
        <f t="shared" si="82"/>
        <v>2.1600000000003653E-7</v>
      </c>
    </row>
    <row r="511" spans="12:25">
      <c r="L511" s="22">
        <f t="shared" si="73"/>
        <v>0.50700000000000034</v>
      </c>
      <c r="N511" s="21">
        <f t="shared" si="74"/>
        <v>3.94197133703705E-2</v>
      </c>
      <c r="O511" s="21">
        <f t="shared" si="75"/>
        <v>5.2378059629629948E-3</v>
      </c>
      <c r="P511" s="21">
        <f t="shared" si="76"/>
        <v>3.4300000000004986E-7</v>
      </c>
      <c r="Q511" s="21">
        <f t="shared" si="77"/>
        <v>0</v>
      </c>
      <c r="R511" s="21">
        <f t="shared" si="78"/>
        <v>0</v>
      </c>
      <c r="S511" s="24"/>
      <c r="U511" s="25">
        <v>508</v>
      </c>
      <c r="V511" s="25">
        <f t="shared" si="79"/>
        <v>0.50700000000000034</v>
      </c>
      <c r="W511" s="25">
        <f t="shared" si="80"/>
        <v>3.94197133703705E-2</v>
      </c>
      <c r="X511" s="25">
        <f t="shared" si="81"/>
        <v>5.2378059629629948E-3</v>
      </c>
      <c r="Y511" s="25">
        <f t="shared" si="82"/>
        <v>3.4300000000004986E-7</v>
      </c>
    </row>
    <row r="512" spans="12:25">
      <c r="L512" s="22">
        <f t="shared" si="73"/>
        <v>0.50800000000000034</v>
      </c>
      <c r="N512" s="21">
        <f t="shared" si="74"/>
        <v>3.9768215703703834E-2</v>
      </c>
      <c r="O512" s="21">
        <f t="shared" si="75"/>
        <v>5.3288082962963295E-3</v>
      </c>
      <c r="P512" s="21">
        <f t="shared" si="76"/>
        <v>5.1200000000006536E-7</v>
      </c>
      <c r="Q512" s="21">
        <f t="shared" si="77"/>
        <v>0</v>
      </c>
      <c r="R512" s="21">
        <f t="shared" si="78"/>
        <v>0</v>
      </c>
      <c r="S512" s="24"/>
      <c r="U512" s="25">
        <v>509</v>
      </c>
      <c r="V512" s="25">
        <f t="shared" si="79"/>
        <v>0.50800000000000034</v>
      </c>
      <c r="W512" s="25">
        <f t="shared" si="80"/>
        <v>3.9768215703703834E-2</v>
      </c>
      <c r="X512" s="25">
        <f t="shared" si="81"/>
        <v>5.3288082962963295E-3</v>
      </c>
      <c r="Y512" s="25">
        <f t="shared" si="82"/>
        <v>5.1200000000006536E-7</v>
      </c>
    </row>
    <row r="513" spans="12:25">
      <c r="L513" s="22">
        <f t="shared" si="73"/>
        <v>0.50900000000000034</v>
      </c>
      <c r="N513" s="21">
        <f t="shared" si="74"/>
        <v>4.0118766037037172E-2</v>
      </c>
      <c r="O513" s="21">
        <f t="shared" si="75"/>
        <v>5.4208586296296633E-3</v>
      </c>
      <c r="P513" s="21">
        <f t="shared" si="76"/>
        <v>7.2900000000008293E-7</v>
      </c>
      <c r="Q513" s="21">
        <f t="shared" si="77"/>
        <v>0</v>
      </c>
      <c r="R513" s="21">
        <f t="shared" si="78"/>
        <v>0</v>
      </c>
      <c r="S513" s="24"/>
      <c r="U513" s="25">
        <v>510</v>
      </c>
      <c r="V513" s="25">
        <f t="shared" si="79"/>
        <v>0.50900000000000034</v>
      </c>
      <c r="W513" s="25">
        <f t="shared" si="80"/>
        <v>4.0118766037037172E-2</v>
      </c>
      <c r="X513" s="25">
        <f t="shared" si="81"/>
        <v>5.4208586296296633E-3</v>
      </c>
      <c r="Y513" s="25">
        <f t="shared" si="82"/>
        <v>7.2900000000008293E-7</v>
      </c>
    </row>
    <row r="514" spans="12:25">
      <c r="L514" s="22">
        <f t="shared" si="73"/>
        <v>0.51000000000000034</v>
      </c>
      <c r="N514" s="21">
        <f t="shared" si="74"/>
        <v>4.0471370370370505E-2</v>
      </c>
      <c r="O514" s="21">
        <f t="shared" si="75"/>
        <v>5.5139629629629965E-3</v>
      </c>
      <c r="P514" s="21">
        <f t="shared" si="76"/>
        <v>1.0000000000001024E-6</v>
      </c>
      <c r="Q514" s="21">
        <f t="shared" si="77"/>
        <v>0</v>
      </c>
      <c r="R514" s="21">
        <f t="shared" si="78"/>
        <v>0</v>
      </c>
      <c r="S514" s="24"/>
      <c r="U514" s="25">
        <v>511</v>
      </c>
      <c r="V514" s="25">
        <f t="shared" si="79"/>
        <v>0.51000000000000034</v>
      </c>
      <c r="W514" s="25">
        <f t="shared" si="80"/>
        <v>4.0471370370370505E-2</v>
      </c>
      <c r="X514" s="25">
        <f t="shared" si="81"/>
        <v>5.5139629629629965E-3</v>
      </c>
      <c r="Y514" s="25">
        <f t="shared" si="82"/>
        <v>1.0000000000001024E-6</v>
      </c>
    </row>
    <row r="515" spans="12:25">
      <c r="L515" s="22">
        <f t="shared" si="73"/>
        <v>0.51100000000000034</v>
      </c>
      <c r="N515" s="21">
        <f t="shared" si="74"/>
        <v>4.0826034703703842E-2</v>
      </c>
      <c r="O515" s="21">
        <f t="shared" si="75"/>
        <v>5.6081272962963296E-3</v>
      </c>
      <c r="P515" s="21">
        <f t="shared" si="76"/>
        <v>1.3310000000001246E-6</v>
      </c>
      <c r="Q515" s="21">
        <f t="shared" si="77"/>
        <v>0</v>
      </c>
      <c r="R515" s="21">
        <f t="shared" si="78"/>
        <v>0</v>
      </c>
      <c r="S515" s="24"/>
      <c r="U515" s="25">
        <v>512</v>
      </c>
      <c r="V515" s="25">
        <f t="shared" si="79"/>
        <v>0.51100000000000034</v>
      </c>
      <c r="W515" s="25">
        <f t="shared" si="80"/>
        <v>4.0826034703703842E-2</v>
      </c>
      <c r="X515" s="25">
        <f t="shared" si="81"/>
        <v>5.6081272962963296E-3</v>
      </c>
      <c r="Y515" s="25">
        <f t="shared" si="82"/>
        <v>1.3310000000001246E-6</v>
      </c>
    </row>
    <row r="516" spans="12:25">
      <c r="L516" s="22">
        <f t="shared" si="73"/>
        <v>0.51200000000000034</v>
      </c>
      <c r="N516" s="21">
        <f t="shared" si="74"/>
        <v>4.1182765037037175E-2</v>
      </c>
      <c r="O516" s="21">
        <f t="shared" si="75"/>
        <v>5.7033576296296644E-3</v>
      </c>
      <c r="P516" s="21">
        <f t="shared" si="76"/>
        <v>1.7280000000001485E-6</v>
      </c>
      <c r="Q516" s="21">
        <f t="shared" si="77"/>
        <v>0</v>
      </c>
      <c r="R516" s="21">
        <f t="shared" si="78"/>
        <v>0</v>
      </c>
      <c r="S516" s="24"/>
      <c r="U516" s="25">
        <v>513</v>
      </c>
      <c r="V516" s="25">
        <f t="shared" si="79"/>
        <v>0.51200000000000034</v>
      </c>
      <c r="W516" s="25">
        <f t="shared" si="80"/>
        <v>4.1182765037037175E-2</v>
      </c>
      <c r="X516" s="25">
        <f t="shared" si="81"/>
        <v>5.7033576296296644E-3</v>
      </c>
      <c r="Y516" s="25">
        <f t="shared" si="82"/>
        <v>1.7280000000001485E-6</v>
      </c>
    </row>
    <row r="517" spans="12:25">
      <c r="L517" s="22">
        <f t="shared" si="73"/>
        <v>0.51300000000000034</v>
      </c>
      <c r="N517" s="21">
        <f t="shared" si="74"/>
        <v>4.1541567370370507E-2</v>
      </c>
      <c r="O517" s="21">
        <f t="shared" si="75"/>
        <v>5.7996599629629979E-3</v>
      </c>
      <c r="P517" s="21">
        <f t="shared" si="76"/>
        <v>2.1970000000001748E-6</v>
      </c>
      <c r="Q517" s="21">
        <f t="shared" si="77"/>
        <v>0</v>
      </c>
      <c r="R517" s="21">
        <f t="shared" si="78"/>
        <v>0</v>
      </c>
      <c r="S517" s="24"/>
      <c r="U517" s="25">
        <v>514</v>
      </c>
      <c r="V517" s="25">
        <f t="shared" si="79"/>
        <v>0.51300000000000034</v>
      </c>
      <c r="W517" s="25">
        <f t="shared" si="80"/>
        <v>4.1541567370370507E-2</v>
      </c>
      <c r="X517" s="25">
        <f t="shared" si="81"/>
        <v>5.7996599629629979E-3</v>
      </c>
      <c r="Y517" s="25">
        <f t="shared" si="82"/>
        <v>2.1970000000001748E-6</v>
      </c>
    </row>
    <row r="518" spans="12:25">
      <c r="L518" s="22">
        <f t="shared" ref="L518:L581" si="83">L517+0.001</f>
        <v>0.51400000000000035</v>
      </c>
      <c r="N518" s="21">
        <f t="shared" si="74"/>
        <v>4.1902447703703848E-2</v>
      </c>
      <c r="O518" s="21">
        <f t="shared" si="75"/>
        <v>5.8970402962963322E-3</v>
      </c>
      <c r="P518" s="21">
        <f t="shared" si="76"/>
        <v>2.7440000000002032E-6</v>
      </c>
      <c r="Q518" s="21">
        <f t="shared" si="77"/>
        <v>0</v>
      </c>
      <c r="R518" s="21">
        <f t="shared" si="78"/>
        <v>0</v>
      </c>
      <c r="S518" s="24"/>
      <c r="U518" s="25">
        <v>515</v>
      </c>
      <c r="V518" s="25">
        <f t="shared" si="79"/>
        <v>0.51400000000000035</v>
      </c>
      <c r="W518" s="25">
        <f t="shared" si="80"/>
        <v>4.1902447703703848E-2</v>
      </c>
      <c r="X518" s="25">
        <f t="shared" si="81"/>
        <v>5.8970402962963322E-3</v>
      </c>
      <c r="Y518" s="25">
        <f t="shared" si="82"/>
        <v>2.7440000000002032E-6</v>
      </c>
    </row>
    <row r="519" spans="12:25">
      <c r="L519" s="22">
        <f t="shared" si="83"/>
        <v>0.51500000000000035</v>
      </c>
      <c r="N519" s="21">
        <f t="shared" si="74"/>
        <v>4.2265412037037174E-2</v>
      </c>
      <c r="O519" s="21">
        <f t="shared" si="75"/>
        <v>5.9955046296296657E-3</v>
      </c>
      <c r="P519" s="21">
        <f t="shared" si="76"/>
        <v>3.3750000000002341E-6</v>
      </c>
      <c r="Q519" s="21">
        <f t="shared" si="77"/>
        <v>0</v>
      </c>
      <c r="R519" s="21">
        <f t="shared" si="78"/>
        <v>0</v>
      </c>
      <c r="S519" s="24"/>
      <c r="U519" s="25">
        <v>516</v>
      </c>
      <c r="V519" s="25">
        <f t="shared" si="79"/>
        <v>0.51500000000000035</v>
      </c>
      <c r="W519" s="25">
        <f t="shared" si="80"/>
        <v>4.2265412037037174E-2</v>
      </c>
      <c r="X519" s="25">
        <f t="shared" si="81"/>
        <v>5.9955046296296657E-3</v>
      </c>
      <c r="Y519" s="25">
        <f t="shared" si="82"/>
        <v>3.3750000000002341E-6</v>
      </c>
    </row>
    <row r="520" spans="12:25">
      <c r="L520" s="22">
        <f t="shared" si="83"/>
        <v>0.51600000000000035</v>
      </c>
      <c r="N520" s="21">
        <f t="shared" si="74"/>
        <v>4.2630466370370511E-2</v>
      </c>
      <c r="O520" s="21">
        <f t="shared" si="75"/>
        <v>6.0950589629629997E-3</v>
      </c>
      <c r="P520" s="21">
        <f t="shared" si="76"/>
        <v>4.0960000000002662E-6</v>
      </c>
      <c r="Q520" s="21">
        <f t="shared" si="77"/>
        <v>0</v>
      </c>
      <c r="R520" s="21">
        <f t="shared" si="78"/>
        <v>0</v>
      </c>
      <c r="S520" s="24"/>
      <c r="U520" s="25">
        <v>517</v>
      </c>
      <c r="V520" s="25">
        <f t="shared" si="79"/>
        <v>0.51600000000000035</v>
      </c>
      <c r="W520" s="25">
        <f t="shared" si="80"/>
        <v>4.2630466370370511E-2</v>
      </c>
      <c r="X520" s="25">
        <f t="shared" si="81"/>
        <v>6.0950589629629997E-3</v>
      </c>
      <c r="Y520" s="25">
        <f t="shared" si="82"/>
        <v>4.0960000000002662E-6</v>
      </c>
    </row>
    <row r="521" spans="12:25">
      <c r="L521" s="22">
        <f t="shared" si="83"/>
        <v>0.51700000000000035</v>
      </c>
      <c r="N521" s="21">
        <f t="shared" si="74"/>
        <v>4.2997616703703848E-2</v>
      </c>
      <c r="O521" s="21">
        <f t="shared" si="75"/>
        <v>6.1957092962963336E-3</v>
      </c>
      <c r="P521" s="21">
        <f t="shared" si="76"/>
        <v>4.9130000000003018E-6</v>
      </c>
      <c r="Q521" s="21">
        <f t="shared" si="77"/>
        <v>0</v>
      </c>
      <c r="R521" s="21">
        <f t="shared" si="78"/>
        <v>0</v>
      </c>
      <c r="S521" s="24"/>
      <c r="U521" s="25">
        <v>518</v>
      </c>
      <c r="V521" s="25">
        <f t="shared" si="79"/>
        <v>0.51700000000000035</v>
      </c>
      <c r="W521" s="25">
        <f t="shared" si="80"/>
        <v>4.2997616703703848E-2</v>
      </c>
      <c r="X521" s="25">
        <f t="shared" si="81"/>
        <v>6.1957092962963336E-3</v>
      </c>
      <c r="Y521" s="25">
        <f t="shared" si="82"/>
        <v>4.9130000000003018E-6</v>
      </c>
    </row>
    <row r="522" spans="12:25">
      <c r="L522" s="22">
        <f t="shared" si="83"/>
        <v>0.51800000000000035</v>
      </c>
      <c r="N522" s="21">
        <f t="shared" si="74"/>
        <v>4.3366869037037181E-2</v>
      </c>
      <c r="O522" s="21">
        <f t="shared" si="75"/>
        <v>6.2974616296296668E-3</v>
      </c>
      <c r="P522" s="21">
        <f t="shared" si="76"/>
        <v>5.8320000000003399E-6</v>
      </c>
      <c r="Q522" s="21">
        <f t="shared" si="77"/>
        <v>0</v>
      </c>
      <c r="R522" s="21">
        <f t="shared" si="78"/>
        <v>0</v>
      </c>
      <c r="S522" s="24"/>
      <c r="U522" s="25">
        <v>519</v>
      </c>
      <c r="V522" s="25">
        <f t="shared" si="79"/>
        <v>0.51800000000000035</v>
      </c>
      <c r="W522" s="25">
        <f t="shared" si="80"/>
        <v>4.3366869037037181E-2</v>
      </c>
      <c r="X522" s="25">
        <f t="shared" si="81"/>
        <v>6.2974616296296668E-3</v>
      </c>
      <c r="Y522" s="25">
        <f t="shared" si="82"/>
        <v>5.8320000000003399E-6</v>
      </c>
    </row>
    <row r="523" spans="12:25">
      <c r="L523" s="22">
        <f t="shared" si="83"/>
        <v>0.51900000000000035</v>
      </c>
      <c r="N523" s="21">
        <f t="shared" si="74"/>
        <v>4.3738229370370516E-2</v>
      </c>
      <c r="O523" s="21">
        <f t="shared" si="75"/>
        <v>6.4003219629630006E-3</v>
      </c>
      <c r="P523" s="21">
        <f t="shared" si="76"/>
        <v>6.8590000000003785E-6</v>
      </c>
      <c r="Q523" s="21">
        <f t="shared" si="77"/>
        <v>0</v>
      </c>
      <c r="R523" s="21">
        <f t="shared" si="78"/>
        <v>0</v>
      </c>
      <c r="S523" s="24"/>
      <c r="U523" s="25">
        <v>520</v>
      </c>
      <c r="V523" s="25">
        <f t="shared" si="79"/>
        <v>0.51900000000000035</v>
      </c>
      <c r="W523" s="25">
        <f t="shared" si="80"/>
        <v>4.3738229370370516E-2</v>
      </c>
      <c r="X523" s="25">
        <f t="shared" si="81"/>
        <v>6.4003219629630006E-3</v>
      </c>
      <c r="Y523" s="25">
        <f t="shared" si="82"/>
        <v>6.8590000000003785E-6</v>
      </c>
    </row>
    <row r="524" spans="12:25">
      <c r="L524" s="22">
        <f t="shared" si="83"/>
        <v>0.52000000000000035</v>
      </c>
      <c r="N524" s="21">
        <f t="shared" si="74"/>
        <v>4.4111703703703847E-2</v>
      </c>
      <c r="O524" s="21">
        <f t="shared" si="75"/>
        <v>6.5042962962963344E-3</v>
      </c>
      <c r="P524" s="21">
        <f t="shared" si="76"/>
        <v>8.0000000000004215E-6</v>
      </c>
      <c r="Q524" s="21">
        <f t="shared" si="77"/>
        <v>0</v>
      </c>
      <c r="R524" s="21">
        <f t="shared" si="78"/>
        <v>0</v>
      </c>
      <c r="S524" s="24"/>
      <c r="U524" s="25">
        <v>521</v>
      </c>
      <c r="V524" s="25">
        <f t="shared" si="79"/>
        <v>0.52000000000000035</v>
      </c>
      <c r="W524" s="25">
        <f t="shared" si="80"/>
        <v>4.4111703703703847E-2</v>
      </c>
      <c r="X524" s="25">
        <f t="shared" si="81"/>
        <v>6.5042962962963344E-3</v>
      </c>
      <c r="Y524" s="25">
        <f t="shared" si="82"/>
        <v>8.0000000000004215E-6</v>
      </c>
    </row>
    <row r="525" spans="12:25">
      <c r="L525" s="22">
        <f t="shared" si="83"/>
        <v>0.52100000000000035</v>
      </c>
      <c r="N525" s="21">
        <f t="shared" si="74"/>
        <v>4.4487298037037187E-2</v>
      </c>
      <c r="O525" s="21">
        <f t="shared" si="75"/>
        <v>6.6093906296296693E-3</v>
      </c>
      <c r="P525" s="21">
        <f t="shared" si="76"/>
        <v>9.2610000000004658E-6</v>
      </c>
      <c r="Q525" s="21">
        <f t="shared" si="77"/>
        <v>0</v>
      </c>
      <c r="R525" s="21">
        <f t="shared" si="78"/>
        <v>0</v>
      </c>
      <c r="S525" s="24"/>
      <c r="U525" s="25">
        <v>522</v>
      </c>
      <c r="V525" s="25">
        <f t="shared" si="79"/>
        <v>0.52100000000000035</v>
      </c>
      <c r="W525" s="25">
        <f t="shared" si="80"/>
        <v>4.4487298037037187E-2</v>
      </c>
      <c r="X525" s="25">
        <f t="shared" si="81"/>
        <v>6.6093906296296693E-3</v>
      </c>
      <c r="Y525" s="25">
        <f t="shared" si="82"/>
        <v>9.2610000000004658E-6</v>
      </c>
    </row>
    <row r="526" spans="12:25">
      <c r="L526" s="22">
        <f t="shared" si="83"/>
        <v>0.52200000000000035</v>
      </c>
      <c r="N526" s="21">
        <f t="shared" si="74"/>
        <v>4.4865018370370519E-2</v>
      </c>
      <c r="O526" s="21">
        <f t="shared" si="75"/>
        <v>6.7156109629630022E-3</v>
      </c>
      <c r="P526" s="21">
        <f t="shared" si="76"/>
        <v>1.0648000000000512E-5</v>
      </c>
      <c r="Q526" s="21">
        <f t="shared" si="77"/>
        <v>0</v>
      </c>
      <c r="R526" s="21">
        <f t="shared" si="78"/>
        <v>0</v>
      </c>
      <c r="S526" s="24"/>
      <c r="U526" s="25">
        <v>523</v>
      </c>
      <c r="V526" s="25">
        <f t="shared" si="79"/>
        <v>0.52200000000000035</v>
      </c>
      <c r="W526" s="25">
        <f t="shared" si="80"/>
        <v>4.4865018370370519E-2</v>
      </c>
      <c r="X526" s="25">
        <f t="shared" si="81"/>
        <v>6.7156109629630022E-3</v>
      </c>
      <c r="Y526" s="25">
        <f t="shared" si="82"/>
        <v>1.0648000000000512E-5</v>
      </c>
    </row>
    <row r="527" spans="12:25">
      <c r="L527" s="22">
        <f t="shared" si="83"/>
        <v>0.52300000000000035</v>
      </c>
      <c r="N527" s="21">
        <f t="shared" si="74"/>
        <v>4.5244870703703852E-2</v>
      </c>
      <c r="O527" s="21">
        <f t="shared" si="75"/>
        <v>6.822963296296336E-3</v>
      </c>
      <c r="P527" s="21">
        <f t="shared" si="76"/>
        <v>1.216700000000056E-5</v>
      </c>
      <c r="Q527" s="21">
        <f t="shared" si="77"/>
        <v>0</v>
      </c>
      <c r="R527" s="21">
        <f t="shared" si="78"/>
        <v>0</v>
      </c>
      <c r="S527" s="24"/>
      <c r="U527" s="25">
        <v>524</v>
      </c>
      <c r="V527" s="25">
        <f t="shared" si="79"/>
        <v>0.52300000000000035</v>
      </c>
      <c r="W527" s="25">
        <f t="shared" si="80"/>
        <v>4.5244870703703852E-2</v>
      </c>
      <c r="X527" s="25">
        <f t="shared" si="81"/>
        <v>6.822963296296336E-3</v>
      </c>
      <c r="Y527" s="25">
        <f t="shared" si="82"/>
        <v>1.216700000000056E-5</v>
      </c>
    </row>
    <row r="528" spans="12:25">
      <c r="L528" s="22">
        <f t="shared" si="83"/>
        <v>0.52400000000000035</v>
      </c>
      <c r="N528" s="21">
        <f t="shared" si="74"/>
        <v>4.5626861037037184E-2</v>
      </c>
      <c r="O528" s="21">
        <f t="shared" si="75"/>
        <v>6.9314536296296711E-3</v>
      </c>
      <c r="P528" s="21">
        <f t="shared" si="76"/>
        <v>1.3824000000000613E-5</v>
      </c>
      <c r="Q528" s="21">
        <f t="shared" si="77"/>
        <v>0</v>
      </c>
      <c r="R528" s="21">
        <f t="shared" si="78"/>
        <v>0</v>
      </c>
      <c r="S528" s="24"/>
      <c r="U528" s="25">
        <v>525</v>
      </c>
      <c r="V528" s="25">
        <f t="shared" si="79"/>
        <v>0.52400000000000035</v>
      </c>
      <c r="W528" s="25">
        <f t="shared" si="80"/>
        <v>4.5626861037037184E-2</v>
      </c>
      <c r="X528" s="25">
        <f t="shared" si="81"/>
        <v>6.9314536296296711E-3</v>
      </c>
      <c r="Y528" s="25">
        <f t="shared" si="82"/>
        <v>1.3824000000000613E-5</v>
      </c>
    </row>
    <row r="529" spans="12:25">
      <c r="L529" s="22">
        <f t="shared" si="83"/>
        <v>0.52500000000000036</v>
      </c>
      <c r="N529" s="21">
        <f t="shared" si="74"/>
        <v>4.6010995370370525E-2</v>
      </c>
      <c r="O529" s="21">
        <f t="shared" si="75"/>
        <v>7.0410879629630042E-3</v>
      </c>
      <c r="P529" s="21">
        <f t="shared" si="76"/>
        <v>1.5625000000000668E-5</v>
      </c>
      <c r="Q529" s="21">
        <f t="shared" si="77"/>
        <v>0</v>
      </c>
      <c r="R529" s="21">
        <f t="shared" si="78"/>
        <v>0</v>
      </c>
      <c r="S529" s="24"/>
      <c r="U529" s="25">
        <v>526</v>
      </c>
      <c r="V529" s="25">
        <f t="shared" si="79"/>
        <v>0.52500000000000036</v>
      </c>
      <c r="W529" s="25">
        <f t="shared" si="80"/>
        <v>4.6010995370370525E-2</v>
      </c>
      <c r="X529" s="25">
        <f t="shared" si="81"/>
        <v>7.0410879629630042E-3</v>
      </c>
      <c r="Y529" s="25">
        <f t="shared" si="82"/>
        <v>1.5625000000000668E-5</v>
      </c>
    </row>
    <row r="530" spans="12:25">
      <c r="L530" s="22">
        <f t="shared" si="83"/>
        <v>0.52600000000000036</v>
      </c>
      <c r="N530" s="21">
        <f t="shared" si="74"/>
        <v>4.6397279703703859E-2</v>
      </c>
      <c r="O530" s="21">
        <f t="shared" si="75"/>
        <v>7.1518722962963374E-3</v>
      </c>
      <c r="P530" s="21">
        <f t="shared" si="76"/>
        <v>1.7576000000000721E-5</v>
      </c>
      <c r="Q530" s="21">
        <f t="shared" si="77"/>
        <v>0</v>
      </c>
      <c r="R530" s="21">
        <f t="shared" si="78"/>
        <v>0</v>
      </c>
      <c r="S530" s="24"/>
      <c r="U530" s="25">
        <v>527</v>
      </c>
      <c r="V530" s="25">
        <f t="shared" si="79"/>
        <v>0.52600000000000036</v>
      </c>
      <c r="W530" s="25">
        <f t="shared" si="80"/>
        <v>4.6397279703703859E-2</v>
      </c>
      <c r="X530" s="25">
        <f t="shared" si="81"/>
        <v>7.1518722962963374E-3</v>
      </c>
      <c r="Y530" s="25">
        <f t="shared" si="82"/>
        <v>1.7576000000000721E-5</v>
      </c>
    </row>
    <row r="531" spans="12:25">
      <c r="L531" s="22">
        <f t="shared" si="83"/>
        <v>0.52700000000000036</v>
      </c>
      <c r="N531" s="21">
        <f t="shared" si="74"/>
        <v>4.6785720037037196E-2</v>
      </c>
      <c r="O531" s="21">
        <f t="shared" si="75"/>
        <v>7.2638126296296719E-3</v>
      </c>
      <c r="P531" s="21">
        <f t="shared" si="76"/>
        <v>1.968300000000078E-5</v>
      </c>
      <c r="Q531" s="21">
        <f t="shared" si="77"/>
        <v>0</v>
      </c>
      <c r="R531" s="21">
        <f t="shared" si="78"/>
        <v>0</v>
      </c>
      <c r="S531" s="24"/>
      <c r="U531" s="25">
        <v>528</v>
      </c>
      <c r="V531" s="25">
        <f t="shared" si="79"/>
        <v>0.52700000000000036</v>
      </c>
      <c r="W531" s="25">
        <f t="shared" si="80"/>
        <v>4.6785720037037196E-2</v>
      </c>
      <c r="X531" s="25">
        <f t="shared" si="81"/>
        <v>7.2638126296296719E-3</v>
      </c>
      <c r="Y531" s="25">
        <f t="shared" si="82"/>
        <v>1.968300000000078E-5</v>
      </c>
    </row>
    <row r="532" spans="12:25">
      <c r="L532" s="22">
        <f t="shared" si="83"/>
        <v>0.52800000000000036</v>
      </c>
      <c r="N532" s="21">
        <f t="shared" si="74"/>
        <v>4.7176322370370519E-2</v>
      </c>
      <c r="O532" s="21">
        <f t="shared" si="75"/>
        <v>7.3769149629630054E-3</v>
      </c>
      <c r="P532" s="21">
        <f t="shared" si="76"/>
        <v>2.1952000000000843E-5</v>
      </c>
      <c r="Q532" s="21">
        <f t="shared" si="77"/>
        <v>0</v>
      </c>
      <c r="R532" s="21">
        <f t="shared" si="78"/>
        <v>0</v>
      </c>
      <c r="S532" s="24"/>
      <c r="U532" s="25">
        <v>529</v>
      </c>
      <c r="V532" s="25">
        <f t="shared" si="79"/>
        <v>0.52800000000000036</v>
      </c>
      <c r="W532" s="25">
        <f t="shared" si="80"/>
        <v>4.7176322370370519E-2</v>
      </c>
      <c r="X532" s="25">
        <f t="shared" si="81"/>
        <v>7.3769149629630054E-3</v>
      </c>
      <c r="Y532" s="25">
        <f t="shared" si="82"/>
        <v>2.1952000000000843E-5</v>
      </c>
    </row>
    <row r="533" spans="12:25">
      <c r="L533" s="22">
        <f t="shared" si="83"/>
        <v>0.52900000000000036</v>
      </c>
      <c r="N533" s="21">
        <f t="shared" si="74"/>
        <v>4.7569092703703859E-2</v>
      </c>
      <c r="O533" s="21">
        <f t="shared" si="75"/>
        <v>7.4911852962963399E-3</v>
      </c>
      <c r="P533" s="21">
        <f t="shared" si="76"/>
        <v>2.4389000000000904E-5</v>
      </c>
      <c r="Q533" s="21">
        <f t="shared" si="77"/>
        <v>0</v>
      </c>
      <c r="R533" s="21">
        <f t="shared" si="78"/>
        <v>0</v>
      </c>
      <c r="S533" s="24"/>
      <c r="U533" s="25">
        <v>530</v>
      </c>
      <c r="V533" s="25">
        <f t="shared" si="79"/>
        <v>0.52900000000000036</v>
      </c>
      <c r="W533" s="25">
        <f t="shared" si="80"/>
        <v>4.7569092703703859E-2</v>
      </c>
      <c r="X533" s="25">
        <f t="shared" si="81"/>
        <v>7.4911852962963399E-3</v>
      </c>
      <c r="Y533" s="25">
        <f t="shared" si="82"/>
        <v>2.4389000000000904E-5</v>
      </c>
    </row>
    <row r="534" spans="12:25">
      <c r="L534" s="22">
        <f t="shared" si="83"/>
        <v>0.53000000000000036</v>
      </c>
      <c r="N534" s="21">
        <f t="shared" si="74"/>
        <v>4.7964037037037201E-2</v>
      </c>
      <c r="O534" s="21">
        <f t="shared" si="75"/>
        <v>7.6066296296296741E-3</v>
      </c>
      <c r="P534" s="21">
        <f t="shared" si="76"/>
        <v>2.7000000000000971E-5</v>
      </c>
      <c r="Q534" s="21">
        <f t="shared" si="77"/>
        <v>0</v>
      </c>
      <c r="R534" s="21">
        <f t="shared" si="78"/>
        <v>0</v>
      </c>
      <c r="S534" s="24"/>
      <c r="U534" s="25">
        <v>531</v>
      </c>
      <c r="V534" s="25">
        <f t="shared" si="79"/>
        <v>0.53000000000000036</v>
      </c>
      <c r="W534" s="25">
        <f t="shared" si="80"/>
        <v>4.7964037037037201E-2</v>
      </c>
      <c r="X534" s="25">
        <f t="shared" si="81"/>
        <v>7.6066296296296741E-3</v>
      </c>
      <c r="Y534" s="25">
        <f t="shared" si="82"/>
        <v>2.7000000000000971E-5</v>
      </c>
    </row>
    <row r="535" spans="12:25">
      <c r="L535" s="22">
        <f t="shared" si="83"/>
        <v>0.53100000000000036</v>
      </c>
      <c r="N535" s="21">
        <f t="shared" si="74"/>
        <v>4.8361161370370526E-2</v>
      </c>
      <c r="O535" s="21">
        <f t="shared" si="75"/>
        <v>7.7232539629630073E-3</v>
      </c>
      <c r="P535" s="21">
        <f t="shared" si="76"/>
        <v>2.979100000000104E-5</v>
      </c>
      <c r="Q535" s="21">
        <f t="shared" si="77"/>
        <v>0</v>
      </c>
      <c r="R535" s="21">
        <f t="shared" si="78"/>
        <v>0</v>
      </c>
      <c r="S535" s="24"/>
      <c r="U535" s="25">
        <v>532</v>
      </c>
      <c r="V535" s="25">
        <f t="shared" si="79"/>
        <v>0.53100000000000036</v>
      </c>
      <c r="W535" s="25">
        <f t="shared" si="80"/>
        <v>4.8361161370370526E-2</v>
      </c>
      <c r="X535" s="25">
        <f t="shared" si="81"/>
        <v>7.7232539629630073E-3</v>
      </c>
      <c r="Y535" s="25">
        <f t="shared" si="82"/>
        <v>2.979100000000104E-5</v>
      </c>
    </row>
    <row r="536" spans="12:25">
      <c r="L536" s="22">
        <f t="shared" si="83"/>
        <v>0.53200000000000036</v>
      </c>
      <c r="N536" s="21">
        <f t="shared" si="74"/>
        <v>4.8760471703703859E-2</v>
      </c>
      <c r="O536" s="21">
        <f t="shared" si="75"/>
        <v>7.8410642962963416E-3</v>
      </c>
      <c r="P536" s="21">
        <f t="shared" si="76"/>
        <v>3.2768000000001113E-5</v>
      </c>
      <c r="Q536" s="21">
        <f t="shared" si="77"/>
        <v>0</v>
      </c>
      <c r="R536" s="21">
        <f t="shared" si="78"/>
        <v>0</v>
      </c>
      <c r="S536" s="24"/>
      <c r="U536" s="25">
        <v>533</v>
      </c>
      <c r="V536" s="25">
        <f t="shared" si="79"/>
        <v>0.53200000000000036</v>
      </c>
      <c r="W536" s="25">
        <f t="shared" si="80"/>
        <v>4.8760471703703859E-2</v>
      </c>
      <c r="X536" s="25">
        <f t="shared" si="81"/>
        <v>7.8410642962963416E-3</v>
      </c>
      <c r="Y536" s="25">
        <f t="shared" si="82"/>
        <v>3.2768000000001113E-5</v>
      </c>
    </row>
    <row r="537" spans="12:25">
      <c r="L537" s="22">
        <f t="shared" si="83"/>
        <v>0.53300000000000036</v>
      </c>
      <c r="N537" s="21">
        <f t="shared" si="74"/>
        <v>4.9161974037037197E-2</v>
      </c>
      <c r="O537" s="21">
        <f t="shared" si="75"/>
        <v>7.9600666296296748E-3</v>
      </c>
      <c r="P537" s="21">
        <f t="shared" si="76"/>
        <v>3.5937000000001184E-5</v>
      </c>
      <c r="Q537" s="21">
        <f t="shared" si="77"/>
        <v>0</v>
      </c>
      <c r="R537" s="21">
        <f t="shared" si="78"/>
        <v>0</v>
      </c>
      <c r="S537" s="24"/>
      <c r="U537" s="25">
        <v>534</v>
      </c>
      <c r="V537" s="25">
        <f t="shared" si="79"/>
        <v>0.53300000000000036</v>
      </c>
      <c r="W537" s="25">
        <f t="shared" si="80"/>
        <v>4.9161974037037197E-2</v>
      </c>
      <c r="X537" s="25">
        <f t="shared" si="81"/>
        <v>7.9600666296296748E-3</v>
      </c>
      <c r="Y537" s="25">
        <f t="shared" si="82"/>
        <v>3.5937000000001184E-5</v>
      </c>
    </row>
    <row r="538" spans="12:25">
      <c r="L538" s="22">
        <f t="shared" si="83"/>
        <v>0.53400000000000036</v>
      </c>
      <c r="N538" s="21">
        <f t="shared" si="74"/>
        <v>4.956567437037053E-2</v>
      </c>
      <c r="O538" s="21">
        <f t="shared" si="75"/>
        <v>8.0802669629630088E-3</v>
      </c>
      <c r="P538" s="21">
        <f t="shared" si="76"/>
        <v>3.9304000000001255E-5</v>
      </c>
      <c r="Q538" s="21">
        <f t="shared" si="77"/>
        <v>0</v>
      </c>
      <c r="R538" s="21">
        <f t="shared" si="78"/>
        <v>0</v>
      </c>
      <c r="S538" s="24"/>
      <c r="U538" s="25">
        <v>535</v>
      </c>
      <c r="V538" s="25">
        <f t="shared" si="79"/>
        <v>0.53400000000000036</v>
      </c>
      <c r="W538" s="25">
        <f t="shared" si="80"/>
        <v>4.956567437037053E-2</v>
      </c>
      <c r="X538" s="25">
        <f t="shared" si="81"/>
        <v>8.0802669629630088E-3</v>
      </c>
      <c r="Y538" s="25">
        <f t="shared" si="82"/>
        <v>3.9304000000001255E-5</v>
      </c>
    </row>
    <row r="539" spans="12:25">
      <c r="L539" s="22">
        <f t="shared" si="83"/>
        <v>0.53500000000000036</v>
      </c>
      <c r="N539" s="21">
        <f t="shared" si="74"/>
        <v>4.9971578703703862E-2</v>
      </c>
      <c r="O539" s="21">
        <f t="shared" si="75"/>
        <v>8.2016712962963423E-3</v>
      </c>
      <c r="P539" s="21">
        <f t="shared" si="76"/>
        <v>4.287500000000134E-5</v>
      </c>
      <c r="Q539" s="21">
        <f t="shared" si="77"/>
        <v>0</v>
      </c>
      <c r="R539" s="21">
        <f t="shared" si="78"/>
        <v>0</v>
      </c>
      <c r="S539" s="24"/>
      <c r="U539" s="25">
        <v>536</v>
      </c>
      <c r="V539" s="25">
        <f t="shared" si="79"/>
        <v>0.53500000000000036</v>
      </c>
      <c r="W539" s="25">
        <f t="shared" si="80"/>
        <v>4.9971578703703862E-2</v>
      </c>
      <c r="X539" s="25">
        <f t="shared" si="81"/>
        <v>8.2016712962963423E-3</v>
      </c>
      <c r="Y539" s="25">
        <f t="shared" si="82"/>
        <v>4.287500000000134E-5</v>
      </c>
    </row>
    <row r="540" spans="12:25">
      <c r="L540" s="22">
        <f t="shared" si="83"/>
        <v>0.53600000000000037</v>
      </c>
      <c r="N540" s="21">
        <f t="shared" si="74"/>
        <v>5.0379693037037196E-2</v>
      </c>
      <c r="O540" s="21">
        <f t="shared" si="75"/>
        <v>8.3242856296296772E-3</v>
      </c>
      <c r="P540" s="21">
        <f t="shared" si="76"/>
        <v>4.6656000000001418E-5</v>
      </c>
      <c r="Q540" s="21">
        <f t="shared" si="77"/>
        <v>0</v>
      </c>
      <c r="R540" s="21">
        <f t="shared" si="78"/>
        <v>0</v>
      </c>
      <c r="S540" s="24"/>
      <c r="U540" s="25">
        <v>537</v>
      </c>
      <c r="V540" s="25">
        <f t="shared" si="79"/>
        <v>0.53600000000000037</v>
      </c>
      <c r="W540" s="25">
        <f t="shared" si="80"/>
        <v>5.0379693037037196E-2</v>
      </c>
      <c r="X540" s="25">
        <f t="shared" si="81"/>
        <v>8.3242856296296772E-3</v>
      </c>
      <c r="Y540" s="25">
        <f t="shared" si="82"/>
        <v>4.6656000000001418E-5</v>
      </c>
    </row>
    <row r="541" spans="12:25">
      <c r="L541" s="22">
        <f t="shared" si="83"/>
        <v>0.53700000000000037</v>
      </c>
      <c r="N541" s="21">
        <f t="shared" si="74"/>
        <v>5.0790023370370543E-2</v>
      </c>
      <c r="O541" s="21">
        <f t="shared" si="75"/>
        <v>8.4481159629630105E-3</v>
      </c>
      <c r="P541" s="21">
        <f t="shared" si="76"/>
        <v>5.0653000000001502E-5</v>
      </c>
      <c r="Q541" s="21">
        <f t="shared" si="77"/>
        <v>0</v>
      </c>
      <c r="R541" s="21">
        <f t="shared" si="78"/>
        <v>0</v>
      </c>
      <c r="S541" s="24"/>
      <c r="U541" s="25">
        <v>538</v>
      </c>
      <c r="V541" s="25">
        <f t="shared" si="79"/>
        <v>0.53700000000000037</v>
      </c>
      <c r="W541" s="25">
        <f t="shared" si="80"/>
        <v>5.0790023370370543E-2</v>
      </c>
      <c r="X541" s="25">
        <f t="shared" si="81"/>
        <v>8.4481159629630105E-3</v>
      </c>
      <c r="Y541" s="25">
        <f t="shared" si="82"/>
        <v>5.0653000000001502E-5</v>
      </c>
    </row>
    <row r="542" spans="12:25">
      <c r="L542" s="22">
        <f t="shared" si="83"/>
        <v>0.53800000000000037</v>
      </c>
      <c r="N542" s="21">
        <f t="shared" si="74"/>
        <v>5.1202575703703873E-2</v>
      </c>
      <c r="O542" s="21">
        <f t="shared" si="75"/>
        <v>8.5731682962963442E-3</v>
      </c>
      <c r="P542" s="21">
        <f t="shared" si="76"/>
        <v>5.4872000000001592E-5</v>
      </c>
      <c r="Q542" s="21">
        <f t="shared" si="77"/>
        <v>0</v>
      </c>
      <c r="R542" s="21">
        <f t="shared" si="78"/>
        <v>0</v>
      </c>
      <c r="S542" s="24"/>
      <c r="U542" s="25">
        <v>539</v>
      </c>
      <c r="V542" s="25">
        <f t="shared" si="79"/>
        <v>0.53800000000000037</v>
      </c>
      <c r="W542" s="25">
        <f t="shared" si="80"/>
        <v>5.1202575703703873E-2</v>
      </c>
      <c r="X542" s="25">
        <f t="shared" si="81"/>
        <v>8.5731682962963442E-3</v>
      </c>
      <c r="Y542" s="25">
        <f t="shared" si="82"/>
        <v>5.4872000000001592E-5</v>
      </c>
    </row>
    <row r="543" spans="12:25">
      <c r="L543" s="22">
        <f t="shared" si="83"/>
        <v>0.53900000000000037</v>
      </c>
      <c r="N543" s="21">
        <f t="shared" si="74"/>
        <v>5.1617356037037203E-2</v>
      </c>
      <c r="O543" s="21">
        <f t="shared" si="75"/>
        <v>8.6994486296296785E-3</v>
      </c>
      <c r="P543" s="21">
        <f t="shared" si="76"/>
        <v>5.9319000000001673E-5</v>
      </c>
      <c r="Q543" s="21">
        <f t="shared" si="77"/>
        <v>0</v>
      </c>
      <c r="R543" s="21">
        <f t="shared" si="78"/>
        <v>0</v>
      </c>
      <c r="S543" s="24"/>
      <c r="U543" s="25">
        <v>540</v>
      </c>
      <c r="V543" s="25">
        <f t="shared" si="79"/>
        <v>0.53900000000000037</v>
      </c>
      <c r="W543" s="25">
        <f t="shared" si="80"/>
        <v>5.1617356037037203E-2</v>
      </c>
      <c r="X543" s="25">
        <f t="shared" si="81"/>
        <v>8.6994486296296785E-3</v>
      </c>
      <c r="Y543" s="25">
        <f t="shared" si="82"/>
        <v>5.9319000000001673E-5</v>
      </c>
    </row>
    <row r="544" spans="12:25">
      <c r="L544" s="22">
        <f t="shared" si="83"/>
        <v>0.54000000000000037</v>
      </c>
      <c r="N544" s="21">
        <f t="shared" si="74"/>
        <v>5.2034370370370536E-2</v>
      </c>
      <c r="O544" s="21">
        <f t="shared" si="75"/>
        <v>8.8269629629630121E-3</v>
      </c>
      <c r="P544" s="21">
        <f t="shared" si="76"/>
        <v>6.4000000000001772E-5</v>
      </c>
      <c r="Q544" s="21">
        <f t="shared" si="77"/>
        <v>0</v>
      </c>
      <c r="R544" s="21">
        <f t="shared" si="78"/>
        <v>0</v>
      </c>
      <c r="S544" s="24"/>
      <c r="U544" s="25">
        <v>541</v>
      </c>
      <c r="V544" s="25">
        <f t="shared" si="79"/>
        <v>0.54000000000000037</v>
      </c>
      <c r="W544" s="25">
        <f t="shared" si="80"/>
        <v>5.2034370370370536E-2</v>
      </c>
      <c r="X544" s="25">
        <f t="shared" si="81"/>
        <v>8.8269629629630121E-3</v>
      </c>
      <c r="Y544" s="25">
        <f t="shared" si="82"/>
        <v>6.4000000000001772E-5</v>
      </c>
    </row>
    <row r="545" spans="12:25">
      <c r="L545" s="22">
        <f t="shared" si="83"/>
        <v>0.54100000000000037</v>
      </c>
      <c r="N545" s="21">
        <f t="shared" si="74"/>
        <v>5.2453624703703877E-2</v>
      </c>
      <c r="O545" s="21">
        <f t="shared" si="75"/>
        <v>8.955717296296347E-3</v>
      </c>
      <c r="P545" s="21">
        <f t="shared" si="76"/>
        <v>6.892100000000187E-5</v>
      </c>
      <c r="Q545" s="21">
        <f t="shared" si="77"/>
        <v>0</v>
      </c>
      <c r="R545" s="21">
        <f t="shared" si="78"/>
        <v>0</v>
      </c>
      <c r="S545" s="24"/>
      <c r="U545" s="25">
        <v>542</v>
      </c>
      <c r="V545" s="25">
        <f t="shared" si="79"/>
        <v>0.54100000000000037</v>
      </c>
      <c r="W545" s="25">
        <f t="shared" si="80"/>
        <v>5.2453624703703877E-2</v>
      </c>
      <c r="X545" s="25">
        <f t="shared" si="81"/>
        <v>8.955717296296347E-3</v>
      </c>
      <c r="Y545" s="25">
        <f t="shared" si="82"/>
        <v>6.892100000000187E-5</v>
      </c>
    </row>
    <row r="546" spans="12:25">
      <c r="L546" s="22">
        <f t="shared" si="83"/>
        <v>0.54200000000000037</v>
      </c>
      <c r="N546" s="21">
        <f t="shared" si="74"/>
        <v>5.2875125037037209E-2</v>
      </c>
      <c r="O546" s="21">
        <f t="shared" si="75"/>
        <v>9.0857176296296818E-3</v>
      </c>
      <c r="P546" s="21">
        <f t="shared" si="76"/>
        <v>7.4088000000001965E-5</v>
      </c>
      <c r="Q546" s="21">
        <f t="shared" si="77"/>
        <v>0</v>
      </c>
      <c r="R546" s="21">
        <f t="shared" si="78"/>
        <v>0</v>
      </c>
      <c r="S546" s="24"/>
      <c r="U546" s="25">
        <v>543</v>
      </c>
      <c r="V546" s="25">
        <f t="shared" si="79"/>
        <v>0.54200000000000037</v>
      </c>
      <c r="W546" s="25">
        <f t="shared" si="80"/>
        <v>5.2875125037037209E-2</v>
      </c>
      <c r="X546" s="25">
        <f t="shared" si="81"/>
        <v>9.0857176296296818E-3</v>
      </c>
      <c r="Y546" s="25">
        <f t="shared" si="82"/>
        <v>7.4088000000001965E-5</v>
      </c>
    </row>
    <row r="547" spans="12:25">
      <c r="L547" s="22">
        <f t="shared" si="83"/>
        <v>0.54300000000000037</v>
      </c>
      <c r="N547" s="21">
        <f t="shared" si="74"/>
        <v>5.3298877370370541E-2</v>
      </c>
      <c r="O547" s="21">
        <f t="shared" si="75"/>
        <v>9.2169699629630151E-3</v>
      </c>
      <c r="P547" s="21">
        <f t="shared" si="76"/>
        <v>7.9507000000002056E-5</v>
      </c>
      <c r="Q547" s="21">
        <f t="shared" si="77"/>
        <v>0</v>
      </c>
      <c r="R547" s="21">
        <f t="shared" si="78"/>
        <v>0</v>
      </c>
      <c r="S547" s="24"/>
      <c r="U547" s="25">
        <v>544</v>
      </c>
      <c r="V547" s="25">
        <f t="shared" si="79"/>
        <v>0.54300000000000037</v>
      </c>
      <c r="W547" s="25">
        <f t="shared" si="80"/>
        <v>5.3298877370370541E-2</v>
      </c>
      <c r="X547" s="25">
        <f t="shared" si="81"/>
        <v>9.2169699629630151E-3</v>
      </c>
      <c r="Y547" s="25">
        <f t="shared" si="82"/>
        <v>7.9507000000002056E-5</v>
      </c>
    </row>
    <row r="548" spans="12:25">
      <c r="L548" s="22">
        <f t="shared" si="83"/>
        <v>0.54400000000000037</v>
      </c>
      <c r="N548" s="21">
        <f t="shared" si="74"/>
        <v>5.3724887703703879E-2</v>
      </c>
      <c r="O548" s="21">
        <f t="shared" si="75"/>
        <v>9.3494802962963489E-3</v>
      </c>
      <c r="P548" s="21">
        <f t="shared" si="76"/>
        <v>8.5184000000002158E-5</v>
      </c>
      <c r="Q548" s="21">
        <f t="shared" si="77"/>
        <v>0</v>
      </c>
      <c r="R548" s="21">
        <f t="shared" si="78"/>
        <v>0</v>
      </c>
      <c r="S548" s="24"/>
      <c r="U548" s="25">
        <v>545</v>
      </c>
      <c r="V548" s="25">
        <f t="shared" si="79"/>
        <v>0.54400000000000037</v>
      </c>
      <c r="W548" s="25">
        <f t="shared" si="80"/>
        <v>5.3724887703703879E-2</v>
      </c>
      <c r="X548" s="25">
        <f t="shared" si="81"/>
        <v>9.3494802962963489E-3</v>
      </c>
      <c r="Y548" s="25">
        <f t="shared" si="82"/>
        <v>8.5184000000002158E-5</v>
      </c>
    </row>
    <row r="549" spans="12:25">
      <c r="L549" s="22">
        <f t="shared" si="83"/>
        <v>0.54500000000000037</v>
      </c>
      <c r="N549" s="21">
        <f t="shared" si="74"/>
        <v>5.4153162037037211E-2</v>
      </c>
      <c r="O549" s="21">
        <f t="shared" si="75"/>
        <v>9.4832546296296817E-3</v>
      </c>
      <c r="P549" s="21">
        <f t="shared" si="76"/>
        <v>9.1125000000002269E-5</v>
      </c>
      <c r="Q549" s="21">
        <f t="shared" si="77"/>
        <v>0</v>
      </c>
      <c r="R549" s="21">
        <f t="shared" si="78"/>
        <v>0</v>
      </c>
      <c r="S549" s="24"/>
      <c r="U549" s="25">
        <v>546</v>
      </c>
      <c r="V549" s="25">
        <f t="shared" si="79"/>
        <v>0.54500000000000037</v>
      </c>
      <c r="W549" s="25">
        <f t="shared" si="80"/>
        <v>5.4153162037037211E-2</v>
      </c>
      <c r="X549" s="25">
        <f t="shared" si="81"/>
        <v>9.4832546296296817E-3</v>
      </c>
      <c r="Y549" s="25">
        <f t="shared" si="82"/>
        <v>9.1125000000002269E-5</v>
      </c>
    </row>
    <row r="550" spans="12:25">
      <c r="L550" s="22">
        <f t="shared" si="83"/>
        <v>0.54600000000000037</v>
      </c>
      <c r="N550" s="21">
        <f t="shared" si="74"/>
        <v>5.4583706370370549E-2</v>
      </c>
      <c r="O550" s="21">
        <f t="shared" si="75"/>
        <v>9.6182989629630174E-3</v>
      </c>
      <c r="P550" s="21">
        <f t="shared" si="76"/>
        <v>9.7336000000002376E-5</v>
      </c>
      <c r="Q550" s="21">
        <f t="shared" si="77"/>
        <v>0</v>
      </c>
      <c r="R550" s="21">
        <f t="shared" si="78"/>
        <v>0</v>
      </c>
      <c r="S550" s="24"/>
      <c r="U550" s="25">
        <v>547</v>
      </c>
      <c r="V550" s="25">
        <f t="shared" si="79"/>
        <v>0.54600000000000037</v>
      </c>
      <c r="W550" s="25">
        <f t="shared" si="80"/>
        <v>5.4583706370370549E-2</v>
      </c>
      <c r="X550" s="25">
        <f t="shared" si="81"/>
        <v>9.6182989629630174E-3</v>
      </c>
      <c r="Y550" s="25">
        <f t="shared" si="82"/>
        <v>9.7336000000002376E-5</v>
      </c>
    </row>
    <row r="551" spans="12:25">
      <c r="L551" s="22">
        <f t="shared" si="83"/>
        <v>0.54700000000000037</v>
      </c>
      <c r="N551" s="21">
        <f t="shared" si="74"/>
        <v>5.5016526703703883E-2</v>
      </c>
      <c r="O551" s="21">
        <f t="shared" si="75"/>
        <v>9.7546192962963511E-3</v>
      </c>
      <c r="P551" s="21">
        <f t="shared" si="76"/>
        <v>1.0382300000000248E-4</v>
      </c>
      <c r="Q551" s="21">
        <f t="shared" si="77"/>
        <v>0</v>
      </c>
      <c r="R551" s="21">
        <f t="shared" si="78"/>
        <v>0</v>
      </c>
      <c r="S551" s="24"/>
      <c r="U551" s="25">
        <v>548</v>
      </c>
      <c r="V551" s="25">
        <f t="shared" si="79"/>
        <v>0.54700000000000037</v>
      </c>
      <c r="W551" s="25">
        <f t="shared" si="80"/>
        <v>5.5016526703703883E-2</v>
      </c>
      <c r="X551" s="25">
        <f t="shared" si="81"/>
        <v>9.7546192962963511E-3</v>
      </c>
      <c r="Y551" s="25">
        <f t="shared" si="82"/>
        <v>1.0382300000000248E-4</v>
      </c>
    </row>
    <row r="552" spans="12:25">
      <c r="L552" s="22">
        <f t="shared" si="83"/>
        <v>0.54800000000000038</v>
      </c>
      <c r="N552" s="21">
        <f t="shared" si="74"/>
        <v>5.5451629037037223E-2</v>
      </c>
      <c r="O552" s="21">
        <f t="shared" si="75"/>
        <v>9.8922216296296831E-3</v>
      </c>
      <c r="P552" s="21">
        <f t="shared" si="76"/>
        <v>1.1059200000000259E-4</v>
      </c>
      <c r="Q552" s="21">
        <f t="shared" si="77"/>
        <v>0</v>
      </c>
      <c r="R552" s="21">
        <f t="shared" si="78"/>
        <v>0</v>
      </c>
      <c r="S552" s="24"/>
      <c r="U552" s="25">
        <v>549</v>
      </c>
      <c r="V552" s="25">
        <f t="shared" si="79"/>
        <v>0.54800000000000038</v>
      </c>
      <c r="W552" s="25">
        <f t="shared" si="80"/>
        <v>5.5451629037037223E-2</v>
      </c>
      <c r="X552" s="25">
        <f t="shared" si="81"/>
        <v>9.8922216296296831E-3</v>
      </c>
      <c r="Y552" s="25">
        <f t="shared" si="82"/>
        <v>1.1059200000000259E-4</v>
      </c>
    </row>
    <row r="553" spans="12:25">
      <c r="L553" s="22">
        <f t="shared" si="83"/>
        <v>0.54900000000000038</v>
      </c>
      <c r="N553" s="21">
        <f t="shared" ref="N553:N616" si="84">IF($L553&lt;E$3,0,($L553-E$3)^3)</f>
        <v>5.5889019370370552E-2</v>
      </c>
      <c r="O553" s="21">
        <f t="shared" ref="O553:O616" si="85">IF($L553&lt;F$3,0,($L553-F$3)^3)</f>
        <v>1.0031111962963019E-2</v>
      </c>
      <c r="P553" s="21">
        <f t="shared" ref="P553:P616" si="86">IF($L553&lt;G$3,0,($L553-G$3)^3)</f>
        <v>1.1764900000000271E-4</v>
      </c>
      <c r="Q553" s="21">
        <f t="shared" ref="Q553:Q616" si="87">IF($L553&lt;H$3,0,($L553-H$3)^3)</f>
        <v>0</v>
      </c>
      <c r="R553" s="21">
        <f t="shared" ref="R553:R616" si="88">IF($L553&lt;I$3,0,($L553-I$3)^3)</f>
        <v>0</v>
      </c>
      <c r="S553" s="24"/>
      <c r="U553" s="25">
        <v>550</v>
      </c>
      <c r="V553" s="25">
        <f t="shared" ref="V553:V616" si="89">L553</f>
        <v>0.54900000000000038</v>
      </c>
      <c r="W553" s="25">
        <f t="shared" ref="W553:W616" si="90">N553-Q553*(I$3-E$3)/(I$3-H$3)+R553*(H$3-E$3)/(I$3-H$3)</f>
        <v>5.5889019370370552E-2</v>
      </c>
      <c r="X553" s="25">
        <f t="shared" ref="X553:X616" si="91">O553-Q553*(I$3-F$3)/(I$3-H$3)+R553*(H$3-F$3)/(I$3-H$3)</f>
        <v>1.0031111962963019E-2</v>
      </c>
      <c r="Y553" s="25">
        <f t="shared" ref="Y553:Y616" si="92">P553-Q553*(I$3-G$3)/(I$3-H$3)+R553*(H$3-G$3)/(I$3-H$3)</f>
        <v>1.1764900000000271E-4</v>
      </c>
    </row>
    <row r="554" spans="12:25">
      <c r="L554" s="22">
        <f t="shared" si="83"/>
        <v>0.55000000000000038</v>
      </c>
      <c r="N554" s="21">
        <f t="shared" si="84"/>
        <v>5.6328703703703888E-2</v>
      </c>
      <c r="O554" s="21">
        <f t="shared" si="85"/>
        <v>1.0171296296296352E-2</v>
      </c>
      <c r="P554" s="21">
        <f t="shared" si="86"/>
        <v>1.2500000000000282E-4</v>
      </c>
      <c r="Q554" s="21">
        <f t="shared" si="87"/>
        <v>0</v>
      </c>
      <c r="R554" s="21">
        <f t="shared" si="88"/>
        <v>0</v>
      </c>
      <c r="S554" s="24"/>
      <c r="U554" s="25">
        <v>551</v>
      </c>
      <c r="V554" s="25">
        <f t="shared" si="89"/>
        <v>0.55000000000000038</v>
      </c>
      <c r="W554" s="25">
        <f t="shared" si="90"/>
        <v>5.6328703703703888E-2</v>
      </c>
      <c r="X554" s="25">
        <f t="shared" si="91"/>
        <v>1.0171296296296352E-2</v>
      </c>
      <c r="Y554" s="25">
        <f t="shared" si="92"/>
        <v>1.2500000000000282E-4</v>
      </c>
    </row>
    <row r="555" spans="12:25">
      <c r="L555" s="22">
        <f t="shared" si="83"/>
        <v>0.55100000000000038</v>
      </c>
      <c r="N555" s="21">
        <f t="shared" si="84"/>
        <v>5.677068803703722E-2</v>
      </c>
      <c r="O555" s="21">
        <f t="shared" si="85"/>
        <v>1.0312780629629686E-2</v>
      </c>
      <c r="P555" s="21">
        <f t="shared" si="86"/>
        <v>1.3265100000000294E-4</v>
      </c>
      <c r="Q555" s="21">
        <f t="shared" si="87"/>
        <v>0</v>
      </c>
      <c r="R555" s="21">
        <f t="shared" si="88"/>
        <v>0</v>
      </c>
      <c r="S555" s="24"/>
      <c r="U555" s="25">
        <v>552</v>
      </c>
      <c r="V555" s="25">
        <f t="shared" si="89"/>
        <v>0.55100000000000038</v>
      </c>
      <c r="W555" s="25">
        <f t="shared" si="90"/>
        <v>5.677068803703722E-2</v>
      </c>
      <c r="X555" s="25">
        <f t="shared" si="91"/>
        <v>1.0312780629629686E-2</v>
      </c>
      <c r="Y555" s="25">
        <f t="shared" si="92"/>
        <v>1.3265100000000294E-4</v>
      </c>
    </row>
    <row r="556" spans="12:25">
      <c r="L556" s="22">
        <f t="shared" si="83"/>
        <v>0.55200000000000038</v>
      </c>
      <c r="N556" s="21">
        <f t="shared" si="84"/>
        <v>5.7214978370370553E-2</v>
      </c>
      <c r="O556" s="21">
        <f t="shared" si="85"/>
        <v>1.0455570962963021E-2</v>
      </c>
      <c r="P556" s="21">
        <f t="shared" si="86"/>
        <v>1.4060800000000306E-4</v>
      </c>
      <c r="Q556" s="21">
        <f t="shared" si="87"/>
        <v>0</v>
      </c>
      <c r="R556" s="21">
        <f t="shared" si="88"/>
        <v>0</v>
      </c>
      <c r="S556" s="24"/>
      <c r="U556" s="25">
        <v>553</v>
      </c>
      <c r="V556" s="25">
        <f t="shared" si="89"/>
        <v>0.55200000000000038</v>
      </c>
      <c r="W556" s="25">
        <f t="shared" si="90"/>
        <v>5.7214978370370553E-2</v>
      </c>
      <c r="X556" s="25">
        <f t="shared" si="91"/>
        <v>1.0455570962963021E-2</v>
      </c>
      <c r="Y556" s="25">
        <f t="shared" si="92"/>
        <v>1.4060800000000306E-4</v>
      </c>
    </row>
    <row r="557" spans="12:25">
      <c r="L557" s="22">
        <f t="shared" si="83"/>
        <v>0.55300000000000038</v>
      </c>
      <c r="N557" s="21">
        <f t="shared" si="84"/>
        <v>5.7661580703703891E-2</v>
      </c>
      <c r="O557" s="21">
        <f t="shared" si="85"/>
        <v>1.0599673296296354E-2</v>
      </c>
      <c r="P557" s="21">
        <f t="shared" si="86"/>
        <v>1.488770000000032E-4</v>
      </c>
      <c r="Q557" s="21">
        <f t="shared" si="87"/>
        <v>0</v>
      </c>
      <c r="R557" s="21">
        <f t="shared" si="88"/>
        <v>0</v>
      </c>
      <c r="S557" s="24"/>
      <c r="U557" s="25">
        <v>554</v>
      </c>
      <c r="V557" s="25">
        <f t="shared" si="89"/>
        <v>0.55300000000000038</v>
      </c>
      <c r="W557" s="25">
        <f t="shared" si="90"/>
        <v>5.7661580703703891E-2</v>
      </c>
      <c r="X557" s="25">
        <f t="shared" si="91"/>
        <v>1.0599673296296354E-2</v>
      </c>
      <c r="Y557" s="25">
        <f t="shared" si="92"/>
        <v>1.488770000000032E-4</v>
      </c>
    </row>
    <row r="558" spans="12:25">
      <c r="L558" s="22">
        <f t="shared" si="83"/>
        <v>0.55400000000000038</v>
      </c>
      <c r="N558" s="21">
        <f t="shared" si="84"/>
        <v>5.8110501037037229E-2</v>
      </c>
      <c r="O558" s="21">
        <f t="shared" si="85"/>
        <v>1.0745093629629688E-2</v>
      </c>
      <c r="P558" s="21">
        <f t="shared" si="86"/>
        <v>1.5746400000000332E-4</v>
      </c>
      <c r="Q558" s="21">
        <f t="shared" si="87"/>
        <v>0</v>
      </c>
      <c r="R558" s="21">
        <f t="shared" si="88"/>
        <v>0</v>
      </c>
      <c r="S558" s="24"/>
      <c r="U558" s="25">
        <v>555</v>
      </c>
      <c r="V558" s="25">
        <f t="shared" si="89"/>
        <v>0.55400000000000038</v>
      </c>
      <c r="W558" s="25">
        <f t="shared" si="90"/>
        <v>5.8110501037037229E-2</v>
      </c>
      <c r="X558" s="25">
        <f t="shared" si="91"/>
        <v>1.0745093629629688E-2</v>
      </c>
      <c r="Y558" s="25">
        <f t="shared" si="92"/>
        <v>1.5746400000000332E-4</v>
      </c>
    </row>
    <row r="559" spans="12:25">
      <c r="L559" s="22">
        <f t="shared" si="83"/>
        <v>0.55500000000000038</v>
      </c>
      <c r="N559" s="21">
        <f t="shared" si="84"/>
        <v>5.8561745370370552E-2</v>
      </c>
      <c r="O559" s="21">
        <f t="shared" si="85"/>
        <v>1.0891837962963022E-2</v>
      </c>
      <c r="P559" s="21">
        <f t="shared" si="86"/>
        <v>1.6637500000000346E-4</v>
      </c>
      <c r="Q559" s="21">
        <f t="shared" si="87"/>
        <v>0</v>
      </c>
      <c r="R559" s="21">
        <f t="shared" si="88"/>
        <v>0</v>
      </c>
      <c r="S559" s="24"/>
      <c r="U559" s="25">
        <v>556</v>
      </c>
      <c r="V559" s="25">
        <f t="shared" si="89"/>
        <v>0.55500000000000038</v>
      </c>
      <c r="W559" s="25">
        <f t="shared" si="90"/>
        <v>5.8561745370370552E-2</v>
      </c>
      <c r="X559" s="25">
        <f t="shared" si="91"/>
        <v>1.0891837962963022E-2</v>
      </c>
      <c r="Y559" s="25">
        <f t="shared" si="92"/>
        <v>1.6637500000000346E-4</v>
      </c>
    </row>
    <row r="560" spans="12:25">
      <c r="L560" s="22">
        <f t="shared" si="83"/>
        <v>0.55600000000000038</v>
      </c>
      <c r="N560" s="21">
        <f t="shared" si="84"/>
        <v>5.901531970370389E-2</v>
      </c>
      <c r="O560" s="21">
        <f t="shared" si="85"/>
        <v>1.1039912296296356E-2</v>
      </c>
      <c r="P560" s="21">
        <f t="shared" si="86"/>
        <v>1.756160000000036E-4</v>
      </c>
      <c r="Q560" s="21">
        <f t="shared" si="87"/>
        <v>0</v>
      </c>
      <c r="R560" s="21">
        <f t="shared" si="88"/>
        <v>0</v>
      </c>
      <c r="S560" s="24"/>
      <c r="U560" s="25">
        <v>557</v>
      </c>
      <c r="V560" s="25">
        <f t="shared" si="89"/>
        <v>0.55600000000000038</v>
      </c>
      <c r="W560" s="25">
        <f t="shared" si="90"/>
        <v>5.901531970370389E-2</v>
      </c>
      <c r="X560" s="25">
        <f t="shared" si="91"/>
        <v>1.1039912296296356E-2</v>
      </c>
      <c r="Y560" s="25">
        <f t="shared" si="92"/>
        <v>1.756160000000036E-4</v>
      </c>
    </row>
    <row r="561" spans="12:25">
      <c r="L561" s="22">
        <f t="shared" si="83"/>
        <v>0.55700000000000038</v>
      </c>
      <c r="N561" s="21">
        <f t="shared" si="84"/>
        <v>5.9471230037037234E-2</v>
      </c>
      <c r="O561" s="21">
        <f t="shared" si="85"/>
        <v>1.1189322629629688E-2</v>
      </c>
      <c r="P561" s="21">
        <f t="shared" si="86"/>
        <v>1.8519300000000374E-4</v>
      </c>
      <c r="Q561" s="21">
        <f t="shared" si="87"/>
        <v>0</v>
      </c>
      <c r="R561" s="21">
        <f t="shared" si="88"/>
        <v>0</v>
      </c>
      <c r="S561" s="24"/>
      <c r="U561" s="25">
        <v>558</v>
      </c>
      <c r="V561" s="25">
        <f t="shared" si="89"/>
        <v>0.55700000000000038</v>
      </c>
      <c r="W561" s="25">
        <f t="shared" si="90"/>
        <v>5.9471230037037234E-2</v>
      </c>
      <c r="X561" s="25">
        <f t="shared" si="91"/>
        <v>1.1189322629629688E-2</v>
      </c>
      <c r="Y561" s="25">
        <f t="shared" si="92"/>
        <v>1.8519300000000374E-4</v>
      </c>
    </row>
    <row r="562" spans="12:25">
      <c r="L562" s="22">
        <f t="shared" si="83"/>
        <v>0.55800000000000038</v>
      </c>
      <c r="N562" s="21">
        <f t="shared" si="84"/>
        <v>5.992948237037056E-2</v>
      </c>
      <c r="O562" s="21">
        <f t="shared" si="85"/>
        <v>1.1340074962963024E-2</v>
      </c>
      <c r="P562" s="21">
        <f t="shared" si="86"/>
        <v>1.9511200000000387E-4</v>
      </c>
      <c r="Q562" s="21">
        <f t="shared" si="87"/>
        <v>0</v>
      </c>
      <c r="R562" s="21">
        <f t="shared" si="88"/>
        <v>0</v>
      </c>
      <c r="S562" s="24"/>
      <c r="U562" s="25">
        <v>559</v>
      </c>
      <c r="V562" s="25">
        <f t="shared" si="89"/>
        <v>0.55800000000000038</v>
      </c>
      <c r="W562" s="25">
        <f t="shared" si="90"/>
        <v>5.992948237037056E-2</v>
      </c>
      <c r="X562" s="25">
        <f t="shared" si="91"/>
        <v>1.1340074962963024E-2</v>
      </c>
      <c r="Y562" s="25">
        <f t="shared" si="92"/>
        <v>1.9511200000000387E-4</v>
      </c>
    </row>
    <row r="563" spans="12:25">
      <c r="L563" s="22">
        <f t="shared" si="83"/>
        <v>0.55900000000000039</v>
      </c>
      <c r="N563" s="21">
        <f t="shared" si="84"/>
        <v>6.0390082703703898E-2</v>
      </c>
      <c r="O563" s="21">
        <f t="shared" si="85"/>
        <v>1.1492175296296358E-2</v>
      </c>
      <c r="P563" s="21">
        <f t="shared" si="86"/>
        <v>2.0537900000000404E-4</v>
      </c>
      <c r="Q563" s="21">
        <f t="shared" si="87"/>
        <v>0</v>
      </c>
      <c r="R563" s="21">
        <f t="shared" si="88"/>
        <v>0</v>
      </c>
      <c r="S563" s="24"/>
      <c r="U563" s="25">
        <v>560</v>
      </c>
      <c r="V563" s="25">
        <f t="shared" si="89"/>
        <v>0.55900000000000039</v>
      </c>
      <c r="W563" s="25">
        <f t="shared" si="90"/>
        <v>6.0390082703703898E-2</v>
      </c>
      <c r="X563" s="25">
        <f t="shared" si="91"/>
        <v>1.1492175296296358E-2</v>
      </c>
      <c r="Y563" s="25">
        <f t="shared" si="92"/>
        <v>2.0537900000000404E-4</v>
      </c>
    </row>
    <row r="564" spans="12:25">
      <c r="L564" s="22">
        <f t="shared" si="83"/>
        <v>0.56000000000000039</v>
      </c>
      <c r="N564" s="21">
        <f t="shared" si="84"/>
        <v>6.0853037037037233E-2</v>
      </c>
      <c r="O564" s="21">
        <f t="shared" si="85"/>
        <v>1.1645629629629691E-2</v>
      </c>
      <c r="P564" s="21">
        <f t="shared" si="86"/>
        <v>2.1600000000000417E-4</v>
      </c>
      <c r="Q564" s="21">
        <f t="shared" si="87"/>
        <v>0</v>
      </c>
      <c r="R564" s="21">
        <f t="shared" si="88"/>
        <v>0</v>
      </c>
      <c r="S564" s="24"/>
      <c r="U564" s="25">
        <v>561</v>
      </c>
      <c r="V564" s="25">
        <f t="shared" si="89"/>
        <v>0.56000000000000039</v>
      </c>
      <c r="W564" s="25">
        <f t="shared" si="90"/>
        <v>6.0853037037037233E-2</v>
      </c>
      <c r="X564" s="25">
        <f t="shared" si="91"/>
        <v>1.1645629629629691E-2</v>
      </c>
      <c r="Y564" s="25">
        <f t="shared" si="92"/>
        <v>2.1600000000000417E-4</v>
      </c>
    </row>
    <row r="565" spans="12:25">
      <c r="L565" s="22">
        <f t="shared" si="83"/>
        <v>0.56100000000000039</v>
      </c>
      <c r="N565" s="21">
        <f t="shared" si="84"/>
        <v>6.1318351370370575E-2</v>
      </c>
      <c r="O565" s="21">
        <f t="shared" si="85"/>
        <v>1.1800443962963026E-2</v>
      </c>
      <c r="P565" s="21">
        <f t="shared" si="86"/>
        <v>2.2698100000000432E-4</v>
      </c>
      <c r="Q565" s="21">
        <f t="shared" si="87"/>
        <v>0</v>
      </c>
      <c r="R565" s="21">
        <f t="shared" si="88"/>
        <v>0</v>
      </c>
      <c r="S565" s="24"/>
      <c r="U565" s="25">
        <v>562</v>
      </c>
      <c r="V565" s="25">
        <f t="shared" si="89"/>
        <v>0.56100000000000039</v>
      </c>
      <c r="W565" s="25">
        <f t="shared" si="90"/>
        <v>6.1318351370370575E-2</v>
      </c>
      <c r="X565" s="25">
        <f t="shared" si="91"/>
        <v>1.1800443962963026E-2</v>
      </c>
      <c r="Y565" s="25">
        <f t="shared" si="92"/>
        <v>2.2698100000000432E-4</v>
      </c>
    </row>
    <row r="566" spans="12:25">
      <c r="L566" s="22">
        <f t="shared" si="83"/>
        <v>0.56200000000000039</v>
      </c>
      <c r="N566" s="21">
        <f t="shared" si="84"/>
        <v>6.1786031703703906E-2</v>
      </c>
      <c r="O566" s="21">
        <f t="shared" si="85"/>
        <v>1.195662429629636E-2</v>
      </c>
      <c r="P566" s="21">
        <f t="shared" si="86"/>
        <v>2.383280000000045E-4</v>
      </c>
      <c r="Q566" s="21">
        <f t="shared" si="87"/>
        <v>0</v>
      </c>
      <c r="R566" s="21">
        <f t="shared" si="88"/>
        <v>0</v>
      </c>
      <c r="S566" s="24"/>
      <c r="U566" s="25">
        <v>563</v>
      </c>
      <c r="V566" s="25">
        <f t="shared" si="89"/>
        <v>0.56200000000000039</v>
      </c>
      <c r="W566" s="25">
        <f t="shared" si="90"/>
        <v>6.1786031703703906E-2</v>
      </c>
      <c r="X566" s="25">
        <f t="shared" si="91"/>
        <v>1.195662429629636E-2</v>
      </c>
      <c r="Y566" s="25">
        <f t="shared" si="92"/>
        <v>2.383280000000045E-4</v>
      </c>
    </row>
    <row r="567" spans="12:25">
      <c r="L567" s="22">
        <f t="shared" si="83"/>
        <v>0.56300000000000039</v>
      </c>
      <c r="N567" s="21">
        <f t="shared" si="84"/>
        <v>6.2256084037037238E-2</v>
      </c>
      <c r="O567" s="21">
        <f t="shared" si="85"/>
        <v>1.2114176629629693E-2</v>
      </c>
      <c r="P567" s="21">
        <f t="shared" si="86"/>
        <v>2.5004700000000465E-4</v>
      </c>
      <c r="Q567" s="21">
        <f t="shared" si="87"/>
        <v>0</v>
      </c>
      <c r="R567" s="21">
        <f t="shared" si="88"/>
        <v>0</v>
      </c>
      <c r="S567" s="24"/>
      <c r="U567" s="25">
        <v>564</v>
      </c>
      <c r="V567" s="25">
        <f t="shared" si="89"/>
        <v>0.56300000000000039</v>
      </c>
      <c r="W567" s="25">
        <f t="shared" si="90"/>
        <v>6.2256084037037238E-2</v>
      </c>
      <c r="X567" s="25">
        <f t="shared" si="91"/>
        <v>1.2114176629629693E-2</v>
      </c>
      <c r="Y567" s="25">
        <f t="shared" si="92"/>
        <v>2.5004700000000465E-4</v>
      </c>
    </row>
    <row r="568" spans="12:25">
      <c r="L568" s="22">
        <f t="shared" si="83"/>
        <v>0.56400000000000039</v>
      </c>
      <c r="N568" s="21">
        <f t="shared" si="84"/>
        <v>6.2728514370370567E-2</v>
      </c>
      <c r="O568" s="21">
        <f t="shared" si="85"/>
        <v>1.2273106962963029E-2</v>
      </c>
      <c r="P568" s="21">
        <f t="shared" si="86"/>
        <v>2.6214400000000479E-4</v>
      </c>
      <c r="Q568" s="21">
        <f t="shared" si="87"/>
        <v>0</v>
      </c>
      <c r="R568" s="21">
        <f t="shared" si="88"/>
        <v>0</v>
      </c>
      <c r="S568" s="24"/>
      <c r="U568" s="25">
        <v>565</v>
      </c>
      <c r="V568" s="25">
        <f t="shared" si="89"/>
        <v>0.56400000000000039</v>
      </c>
      <c r="W568" s="25">
        <f t="shared" si="90"/>
        <v>6.2728514370370567E-2</v>
      </c>
      <c r="X568" s="25">
        <f t="shared" si="91"/>
        <v>1.2273106962963029E-2</v>
      </c>
      <c r="Y568" s="25">
        <f t="shared" si="92"/>
        <v>2.6214400000000479E-4</v>
      </c>
    </row>
    <row r="569" spans="12:25">
      <c r="L569" s="22">
        <f t="shared" si="83"/>
        <v>0.56500000000000039</v>
      </c>
      <c r="N569" s="21">
        <f t="shared" si="84"/>
        <v>6.3203328703703904E-2</v>
      </c>
      <c r="O569" s="21">
        <f t="shared" si="85"/>
        <v>1.2433421296296363E-2</v>
      </c>
      <c r="P569" s="21">
        <f t="shared" si="86"/>
        <v>2.7462500000000495E-4</v>
      </c>
      <c r="Q569" s="21">
        <f t="shared" si="87"/>
        <v>0</v>
      </c>
      <c r="R569" s="21">
        <f t="shared" si="88"/>
        <v>0</v>
      </c>
      <c r="S569" s="24"/>
      <c r="U569" s="25">
        <v>566</v>
      </c>
      <c r="V569" s="25">
        <f t="shared" si="89"/>
        <v>0.56500000000000039</v>
      </c>
      <c r="W569" s="25">
        <f t="shared" si="90"/>
        <v>6.3203328703703904E-2</v>
      </c>
      <c r="X569" s="25">
        <f t="shared" si="91"/>
        <v>1.2433421296296363E-2</v>
      </c>
      <c r="Y569" s="25">
        <f t="shared" si="92"/>
        <v>2.7462500000000495E-4</v>
      </c>
    </row>
    <row r="570" spans="12:25">
      <c r="L570" s="22">
        <f t="shared" si="83"/>
        <v>0.56600000000000039</v>
      </c>
      <c r="N570" s="21">
        <f t="shared" si="84"/>
        <v>6.3680533037037246E-2</v>
      </c>
      <c r="O570" s="21">
        <f t="shared" si="85"/>
        <v>1.2595125629629696E-2</v>
      </c>
      <c r="P570" s="21">
        <f t="shared" si="86"/>
        <v>2.8749600000000514E-4</v>
      </c>
      <c r="Q570" s="21">
        <f t="shared" si="87"/>
        <v>0</v>
      </c>
      <c r="R570" s="21">
        <f t="shared" si="88"/>
        <v>0</v>
      </c>
      <c r="S570" s="24"/>
      <c r="U570" s="25">
        <v>567</v>
      </c>
      <c r="V570" s="25">
        <f t="shared" si="89"/>
        <v>0.56600000000000039</v>
      </c>
      <c r="W570" s="25">
        <f t="shared" si="90"/>
        <v>6.3680533037037246E-2</v>
      </c>
      <c r="X570" s="25">
        <f t="shared" si="91"/>
        <v>1.2595125629629696E-2</v>
      </c>
      <c r="Y570" s="25">
        <f t="shared" si="92"/>
        <v>2.8749600000000514E-4</v>
      </c>
    </row>
    <row r="571" spans="12:25">
      <c r="L571" s="22">
        <f t="shared" si="83"/>
        <v>0.56700000000000039</v>
      </c>
      <c r="N571" s="21">
        <f t="shared" si="84"/>
        <v>6.4160133370370576E-2</v>
      </c>
      <c r="O571" s="21">
        <f t="shared" si="85"/>
        <v>1.275822596296303E-2</v>
      </c>
      <c r="P571" s="21">
        <f t="shared" si="86"/>
        <v>3.0076300000000532E-4</v>
      </c>
      <c r="Q571" s="21">
        <f t="shared" si="87"/>
        <v>0</v>
      </c>
      <c r="R571" s="21">
        <f t="shared" si="88"/>
        <v>0</v>
      </c>
      <c r="S571" s="24"/>
      <c r="U571" s="25">
        <v>568</v>
      </c>
      <c r="V571" s="25">
        <f t="shared" si="89"/>
        <v>0.56700000000000039</v>
      </c>
      <c r="W571" s="25">
        <f t="shared" si="90"/>
        <v>6.4160133370370576E-2</v>
      </c>
      <c r="X571" s="25">
        <f t="shared" si="91"/>
        <v>1.275822596296303E-2</v>
      </c>
      <c r="Y571" s="25">
        <f t="shared" si="92"/>
        <v>3.0076300000000532E-4</v>
      </c>
    </row>
    <row r="572" spans="12:25">
      <c r="L572" s="22">
        <f t="shared" si="83"/>
        <v>0.56800000000000039</v>
      </c>
      <c r="N572" s="21">
        <f t="shared" si="84"/>
        <v>6.4642135703703918E-2</v>
      </c>
      <c r="O572" s="21">
        <f t="shared" si="85"/>
        <v>1.2922728296296364E-2</v>
      </c>
      <c r="P572" s="21">
        <f t="shared" si="86"/>
        <v>3.1443200000000544E-4</v>
      </c>
      <c r="Q572" s="21">
        <f t="shared" si="87"/>
        <v>0</v>
      </c>
      <c r="R572" s="21">
        <f t="shared" si="88"/>
        <v>0</v>
      </c>
      <c r="S572" s="24"/>
      <c r="U572" s="25">
        <v>569</v>
      </c>
      <c r="V572" s="25">
        <f t="shared" si="89"/>
        <v>0.56800000000000039</v>
      </c>
      <c r="W572" s="25">
        <f t="shared" si="90"/>
        <v>6.4642135703703918E-2</v>
      </c>
      <c r="X572" s="25">
        <f t="shared" si="91"/>
        <v>1.2922728296296364E-2</v>
      </c>
      <c r="Y572" s="25">
        <f t="shared" si="92"/>
        <v>3.1443200000000544E-4</v>
      </c>
    </row>
    <row r="573" spans="12:25">
      <c r="L573" s="22">
        <f t="shared" si="83"/>
        <v>0.56900000000000039</v>
      </c>
      <c r="N573" s="21">
        <f t="shared" si="84"/>
        <v>6.5126546037037256E-2</v>
      </c>
      <c r="O573" s="21">
        <f t="shared" si="85"/>
        <v>1.3088638629629699E-2</v>
      </c>
      <c r="P573" s="21">
        <f t="shared" si="86"/>
        <v>3.2850900000000563E-4</v>
      </c>
      <c r="Q573" s="21">
        <f t="shared" si="87"/>
        <v>0</v>
      </c>
      <c r="R573" s="21">
        <f t="shared" si="88"/>
        <v>0</v>
      </c>
      <c r="S573" s="24"/>
      <c r="U573" s="25">
        <v>570</v>
      </c>
      <c r="V573" s="25">
        <f t="shared" si="89"/>
        <v>0.56900000000000039</v>
      </c>
      <c r="W573" s="25">
        <f t="shared" si="90"/>
        <v>6.5126546037037256E-2</v>
      </c>
      <c r="X573" s="25">
        <f t="shared" si="91"/>
        <v>1.3088638629629699E-2</v>
      </c>
      <c r="Y573" s="25">
        <f t="shared" si="92"/>
        <v>3.2850900000000563E-4</v>
      </c>
    </row>
    <row r="574" spans="12:25">
      <c r="L574" s="22">
        <f t="shared" si="83"/>
        <v>0.5700000000000004</v>
      </c>
      <c r="N574" s="21">
        <f t="shared" si="84"/>
        <v>6.5613370370370572E-2</v>
      </c>
      <c r="O574" s="21">
        <f t="shared" si="85"/>
        <v>1.3255962962963034E-2</v>
      </c>
      <c r="P574" s="21">
        <f t="shared" si="86"/>
        <v>3.4300000000000579E-4</v>
      </c>
      <c r="Q574" s="21">
        <f t="shared" si="87"/>
        <v>0</v>
      </c>
      <c r="R574" s="21">
        <f t="shared" si="88"/>
        <v>0</v>
      </c>
      <c r="S574" s="24"/>
      <c r="U574" s="25">
        <v>571</v>
      </c>
      <c r="V574" s="25">
        <f t="shared" si="89"/>
        <v>0.5700000000000004</v>
      </c>
      <c r="W574" s="25">
        <f t="shared" si="90"/>
        <v>6.5613370370370572E-2</v>
      </c>
      <c r="X574" s="25">
        <f t="shared" si="91"/>
        <v>1.3255962962963034E-2</v>
      </c>
      <c r="Y574" s="25">
        <f t="shared" si="92"/>
        <v>3.4300000000000579E-4</v>
      </c>
    </row>
    <row r="575" spans="12:25">
      <c r="L575" s="22">
        <f t="shared" si="83"/>
        <v>0.5710000000000004</v>
      </c>
      <c r="N575" s="21">
        <f t="shared" si="84"/>
        <v>6.6102614703703919E-2</v>
      </c>
      <c r="O575" s="21">
        <f t="shared" si="85"/>
        <v>1.3424707296296367E-2</v>
      </c>
      <c r="P575" s="21">
        <f t="shared" si="86"/>
        <v>3.5791100000000595E-4</v>
      </c>
      <c r="Q575" s="21">
        <f t="shared" si="87"/>
        <v>0</v>
      </c>
      <c r="R575" s="21">
        <f t="shared" si="88"/>
        <v>0</v>
      </c>
      <c r="S575" s="24"/>
      <c r="U575" s="25">
        <v>572</v>
      </c>
      <c r="V575" s="25">
        <f t="shared" si="89"/>
        <v>0.5710000000000004</v>
      </c>
      <c r="W575" s="25">
        <f t="shared" si="90"/>
        <v>6.6102614703703919E-2</v>
      </c>
      <c r="X575" s="25">
        <f t="shared" si="91"/>
        <v>1.3424707296296367E-2</v>
      </c>
      <c r="Y575" s="25">
        <f t="shared" si="92"/>
        <v>3.5791100000000595E-4</v>
      </c>
    </row>
    <row r="576" spans="12:25">
      <c r="L576" s="22">
        <f t="shared" si="83"/>
        <v>0.5720000000000004</v>
      </c>
      <c r="N576" s="21">
        <f t="shared" si="84"/>
        <v>6.6594285037037251E-2</v>
      </c>
      <c r="O576" s="21">
        <f t="shared" si="85"/>
        <v>1.3594877629629701E-2</v>
      </c>
      <c r="P576" s="21">
        <f t="shared" si="86"/>
        <v>3.732480000000062E-4</v>
      </c>
      <c r="Q576" s="21">
        <f t="shared" si="87"/>
        <v>0</v>
      </c>
      <c r="R576" s="21">
        <f t="shared" si="88"/>
        <v>0</v>
      </c>
      <c r="S576" s="24"/>
      <c r="U576" s="25">
        <v>573</v>
      </c>
      <c r="V576" s="25">
        <f t="shared" si="89"/>
        <v>0.5720000000000004</v>
      </c>
      <c r="W576" s="25">
        <f t="shared" si="90"/>
        <v>6.6594285037037251E-2</v>
      </c>
      <c r="X576" s="25">
        <f t="shared" si="91"/>
        <v>1.3594877629629701E-2</v>
      </c>
      <c r="Y576" s="25">
        <f t="shared" si="92"/>
        <v>3.732480000000062E-4</v>
      </c>
    </row>
    <row r="577" spans="12:25">
      <c r="L577" s="22">
        <f t="shared" si="83"/>
        <v>0.5730000000000004</v>
      </c>
      <c r="N577" s="21">
        <f t="shared" si="84"/>
        <v>6.7088387370370581E-2</v>
      </c>
      <c r="O577" s="21">
        <f t="shared" si="85"/>
        <v>1.3766479962963034E-2</v>
      </c>
      <c r="P577" s="21">
        <f t="shared" si="86"/>
        <v>3.8901700000000642E-4</v>
      </c>
      <c r="Q577" s="21">
        <f t="shared" si="87"/>
        <v>0</v>
      </c>
      <c r="R577" s="21">
        <f t="shared" si="88"/>
        <v>0</v>
      </c>
      <c r="S577" s="24"/>
      <c r="U577" s="25">
        <v>574</v>
      </c>
      <c r="V577" s="25">
        <f t="shared" si="89"/>
        <v>0.5730000000000004</v>
      </c>
      <c r="W577" s="25">
        <f t="shared" si="90"/>
        <v>6.7088387370370581E-2</v>
      </c>
      <c r="X577" s="25">
        <f t="shared" si="91"/>
        <v>1.3766479962963034E-2</v>
      </c>
      <c r="Y577" s="25">
        <f t="shared" si="92"/>
        <v>3.8901700000000642E-4</v>
      </c>
    </row>
    <row r="578" spans="12:25">
      <c r="L578" s="22">
        <f t="shared" si="83"/>
        <v>0.5740000000000004</v>
      </c>
      <c r="N578" s="21">
        <f t="shared" si="84"/>
        <v>6.7584927703703918E-2</v>
      </c>
      <c r="O578" s="21">
        <f t="shared" si="85"/>
        <v>1.3939520296296368E-2</v>
      </c>
      <c r="P578" s="21">
        <f t="shared" si="86"/>
        <v>4.0522400000000654E-4</v>
      </c>
      <c r="Q578" s="21">
        <f t="shared" si="87"/>
        <v>0</v>
      </c>
      <c r="R578" s="21">
        <f t="shared" si="88"/>
        <v>0</v>
      </c>
      <c r="S578" s="24"/>
      <c r="U578" s="25">
        <v>575</v>
      </c>
      <c r="V578" s="25">
        <f t="shared" si="89"/>
        <v>0.5740000000000004</v>
      </c>
      <c r="W578" s="25">
        <f t="shared" si="90"/>
        <v>6.7584927703703918E-2</v>
      </c>
      <c r="X578" s="25">
        <f t="shared" si="91"/>
        <v>1.3939520296296368E-2</v>
      </c>
      <c r="Y578" s="25">
        <f t="shared" si="92"/>
        <v>4.0522400000000654E-4</v>
      </c>
    </row>
    <row r="579" spans="12:25">
      <c r="L579" s="22">
        <f t="shared" si="83"/>
        <v>0.5750000000000004</v>
      </c>
      <c r="N579" s="21">
        <f t="shared" si="84"/>
        <v>6.8083912037037259E-2</v>
      </c>
      <c r="O579" s="21">
        <f t="shared" si="85"/>
        <v>1.4114004629629702E-2</v>
      </c>
      <c r="P579" s="21">
        <f t="shared" si="86"/>
        <v>4.2187500000000672E-4</v>
      </c>
      <c r="Q579" s="21">
        <f t="shared" si="87"/>
        <v>0</v>
      </c>
      <c r="R579" s="21">
        <f t="shared" si="88"/>
        <v>0</v>
      </c>
      <c r="S579" s="24"/>
      <c r="U579" s="25">
        <v>576</v>
      </c>
      <c r="V579" s="25">
        <f t="shared" si="89"/>
        <v>0.5750000000000004</v>
      </c>
      <c r="W579" s="25">
        <f t="shared" si="90"/>
        <v>6.8083912037037259E-2</v>
      </c>
      <c r="X579" s="25">
        <f t="shared" si="91"/>
        <v>1.4114004629629702E-2</v>
      </c>
      <c r="Y579" s="25">
        <f t="shared" si="92"/>
        <v>4.2187500000000672E-4</v>
      </c>
    </row>
    <row r="580" spans="12:25">
      <c r="L580" s="22">
        <f t="shared" si="83"/>
        <v>0.5760000000000004</v>
      </c>
      <c r="N580" s="21">
        <f t="shared" si="84"/>
        <v>6.8585346370370587E-2</v>
      </c>
      <c r="O580" s="21">
        <f t="shared" si="85"/>
        <v>1.4289938962963036E-2</v>
      </c>
      <c r="P580" s="21">
        <f t="shared" si="86"/>
        <v>4.3897600000000693E-4</v>
      </c>
      <c r="Q580" s="21">
        <f t="shared" si="87"/>
        <v>0</v>
      </c>
      <c r="R580" s="21">
        <f t="shared" si="88"/>
        <v>0</v>
      </c>
      <c r="S580" s="24"/>
      <c r="U580" s="25">
        <v>577</v>
      </c>
      <c r="V580" s="25">
        <f t="shared" si="89"/>
        <v>0.5760000000000004</v>
      </c>
      <c r="W580" s="25">
        <f t="shared" si="90"/>
        <v>6.8585346370370587E-2</v>
      </c>
      <c r="X580" s="25">
        <f t="shared" si="91"/>
        <v>1.4289938962963036E-2</v>
      </c>
      <c r="Y580" s="25">
        <f t="shared" si="92"/>
        <v>4.3897600000000693E-4</v>
      </c>
    </row>
    <row r="581" spans="12:25">
      <c r="L581" s="22">
        <f t="shared" si="83"/>
        <v>0.5770000000000004</v>
      </c>
      <c r="N581" s="21">
        <f t="shared" si="84"/>
        <v>6.9089236703703927E-2</v>
      </c>
      <c r="O581" s="21">
        <f t="shared" si="85"/>
        <v>1.4467329296296372E-2</v>
      </c>
      <c r="P581" s="21">
        <f t="shared" si="86"/>
        <v>4.5653300000000712E-4</v>
      </c>
      <c r="Q581" s="21">
        <f t="shared" si="87"/>
        <v>0</v>
      </c>
      <c r="R581" s="21">
        <f t="shared" si="88"/>
        <v>0</v>
      </c>
      <c r="S581" s="24"/>
      <c r="U581" s="25">
        <v>578</v>
      </c>
      <c r="V581" s="25">
        <f t="shared" si="89"/>
        <v>0.5770000000000004</v>
      </c>
      <c r="W581" s="25">
        <f t="shared" si="90"/>
        <v>6.9089236703703927E-2</v>
      </c>
      <c r="X581" s="25">
        <f t="shared" si="91"/>
        <v>1.4467329296296372E-2</v>
      </c>
      <c r="Y581" s="25">
        <f t="shared" si="92"/>
        <v>4.5653300000000712E-4</v>
      </c>
    </row>
    <row r="582" spans="12:25">
      <c r="L582" s="22">
        <f t="shared" ref="L582:L645" si="93">L581+0.001</f>
        <v>0.5780000000000004</v>
      </c>
      <c r="N582" s="21">
        <f t="shared" si="84"/>
        <v>6.9595589037037262E-2</v>
      </c>
      <c r="O582" s="21">
        <f t="shared" si="85"/>
        <v>1.4646181629629705E-2</v>
      </c>
      <c r="P582" s="21">
        <f t="shared" si="86"/>
        <v>4.7455200000000731E-4</v>
      </c>
      <c r="Q582" s="21">
        <f t="shared" si="87"/>
        <v>0</v>
      </c>
      <c r="R582" s="21">
        <f t="shared" si="88"/>
        <v>0</v>
      </c>
      <c r="S582" s="24"/>
      <c r="U582" s="25">
        <v>579</v>
      </c>
      <c r="V582" s="25">
        <f t="shared" si="89"/>
        <v>0.5780000000000004</v>
      </c>
      <c r="W582" s="25">
        <f t="shared" si="90"/>
        <v>6.9595589037037262E-2</v>
      </c>
      <c r="X582" s="25">
        <f t="shared" si="91"/>
        <v>1.4646181629629705E-2</v>
      </c>
      <c r="Y582" s="25">
        <f t="shared" si="92"/>
        <v>4.7455200000000731E-4</v>
      </c>
    </row>
    <row r="583" spans="12:25">
      <c r="L583" s="22">
        <f t="shared" si="93"/>
        <v>0.5790000000000004</v>
      </c>
      <c r="N583" s="21">
        <f t="shared" si="84"/>
        <v>7.0104409370370588E-2</v>
      </c>
      <c r="O583" s="21">
        <f t="shared" si="85"/>
        <v>1.482650196296304E-2</v>
      </c>
      <c r="P583" s="21">
        <f t="shared" si="86"/>
        <v>4.930390000000075E-4</v>
      </c>
      <c r="Q583" s="21">
        <f t="shared" si="87"/>
        <v>0</v>
      </c>
      <c r="R583" s="21">
        <f t="shared" si="88"/>
        <v>0</v>
      </c>
      <c r="S583" s="24"/>
      <c r="U583" s="25">
        <v>580</v>
      </c>
      <c r="V583" s="25">
        <f t="shared" si="89"/>
        <v>0.5790000000000004</v>
      </c>
      <c r="W583" s="25">
        <f t="shared" si="90"/>
        <v>7.0104409370370588E-2</v>
      </c>
      <c r="X583" s="25">
        <f t="shared" si="91"/>
        <v>1.482650196296304E-2</v>
      </c>
      <c r="Y583" s="25">
        <f t="shared" si="92"/>
        <v>4.930390000000075E-4</v>
      </c>
    </row>
    <row r="584" spans="12:25">
      <c r="L584" s="22">
        <f t="shared" si="93"/>
        <v>0.5800000000000004</v>
      </c>
      <c r="N584" s="21">
        <f t="shared" si="84"/>
        <v>7.061570370370393E-2</v>
      </c>
      <c r="O584" s="21">
        <f t="shared" si="85"/>
        <v>1.5008296296296374E-2</v>
      </c>
      <c r="P584" s="21">
        <f t="shared" si="86"/>
        <v>5.1200000000000778E-4</v>
      </c>
      <c r="Q584" s="21">
        <f t="shared" si="87"/>
        <v>0</v>
      </c>
      <c r="R584" s="21">
        <f t="shared" si="88"/>
        <v>0</v>
      </c>
      <c r="S584" s="24"/>
      <c r="U584" s="25">
        <v>581</v>
      </c>
      <c r="V584" s="25">
        <f t="shared" si="89"/>
        <v>0.5800000000000004</v>
      </c>
      <c r="W584" s="25">
        <f t="shared" si="90"/>
        <v>7.061570370370393E-2</v>
      </c>
      <c r="X584" s="25">
        <f t="shared" si="91"/>
        <v>1.5008296296296374E-2</v>
      </c>
      <c r="Y584" s="25">
        <f t="shared" si="92"/>
        <v>5.1200000000000778E-4</v>
      </c>
    </row>
    <row r="585" spans="12:25">
      <c r="L585" s="22">
        <f t="shared" si="93"/>
        <v>0.58100000000000041</v>
      </c>
      <c r="N585" s="21">
        <f t="shared" si="84"/>
        <v>7.1129478037037258E-2</v>
      </c>
      <c r="O585" s="21">
        <f t="shared" si="85"/>
        <v>1.5191570629629707E-2</v>
      </c>
      <c r="P585" s="21">
        <f t="shared" si="86"/>
        <v>5.3144100000000803E-4</v>
      </c>
      <c r="Q585" s="21">
        <f t="shared" si="87"/>
        <v>0</v>
      </c>
      <c r="R585" s="21">
        <f t="shared" si="88"/>
        <v>0</v>
      </c>
      <c r="S585" s="24"/>
      <c r="U585" s="25">
        <v>582</v>
      </c>
      <c r="V585" s="25">
        <f t="shared" si="89"/>
        <v>0.58100000000000041</v>
      </c>
      <c r="W585" s="25">
        <f t="shared" si="90"/>
        <v>7.1129478037037258E-2</v>
      </c>
      <c r="X585" s="25">
        <f t="shared" si="91"/>
        <v>1.5191570629629707E-2</v>
      </c>
      <c r="Y585" s="25">
        <f t="shared" si="92"/>
        <v>5.3144100000000803E-4</v>
      </c>
    </row>
    <row r="586" spans="12:25">
      <c r="L586" s="22">
        <f t="shared" si="93"/>
        <v>0.58200000000000041</v>
      </c>
      <c r="N586" s="21">
        <f t="shared" si="84"/>
        <v>7.1645738370370596E-2</v>
      </c>
      <c r="O586" s="21">
        <f t="shared" si="85"/>
        <v>1.5376330962963041E-2</v>
      </c>
      <c r="P586" s="21">
        <f t="shared" si="86"/>
        <v>5.5136800000000824E-4</v>
      </c>
      <c r="Q586" s="21">
        <f t="shared" si="87"/>
        <v>0</v>
      </c>
      <c r="R586" s="21">
        <f t="shared" si="88"/>
        <v>0</v>
      </c>
      <c r="S586" s="24"/>
      <c r="U586" s="25">
        <v>583</v>
      </c>
      <c r="V586" s="25">
        <f t="shared" si="89"/>
        <v>0.58200000000000041</v>
      </c>
      <c r="W586" s="25">
        <f t="shared" si="90"/>
        <v>7.1645738370370596E-2</v>
      </c>
      <c r="X586" s="25">
        <f t="shared" si="91"/>
        <v>1.5376330962963041E-2</v>
      </c>
      <c r="Y586" s="25">
        <f t="shared" si="92"/>
        <v>5.5136800000000824E-4</v>
      </c>
    </row>
    <row r="587" spans="12:25">
      <c r="L587" s="22">
        <f t="shared" si="93"/>
        <v>0.58300000000000041</v>
      </c>
      <c r="N587" s="21">
        <f t="shared" si="84"/>
        <v>7.216449070370394E-2</v>
      </c>
      <c r="O587" s="21">
        <f t="shared" si="85"/>
        <v>1.5562583296296376E-2</v>
      </c>
      <c r="P587" s="21">
        <f t="shared" si="86"/>
        <v>5.7178700000000838E-4</v>
      </c>
      <c r="Q587" s="21">
        <f t="shared" si="87"/>
        <v>0</v>
      </c>
      <c r="R587" s="21">
        <f t="shared" si="88"/>
        <v>0</v>
      </c>
      <c r="S587" s="24"/>
      <c r="U587" s="25">
        <v>584</v>
      </c>
      <c r="V587" s="25">
        <f t="shared" si="89"/>
        <v>0.58300000000000041</v>
      </c>
      <c r="W587" s="25">
        <f t="shared" si="90"/>
        <v>7.216449070370394E-2</v>
      </c>
      <c r="X587" s="25">
        <f t="shared" si="91"/>
        <v>1.5562583296296376E-2</v>
      </c>
      <c r="Y587" s="25">
        <f t="shared" si="92"/>
        <v>5.7178700000000838E-4</v>
      </c>
    </row>
    <row r="588" spans="12:25">
      <c r="L588" s="22">
        <f t="shared" si="93"/>
        <v>0.58400000000000041</v>
      </c>
      <c r="N588" s="21">
        <f t="shared" si="84"/>
        <v>7.2685741037037274E-2</v>
      </c>
      <c r="O588" s="21">
        <f t="shared" si="85"/>
        <v>1.5750333629629708E-2</v>
      </c>
      <c r="P588" s="21">
        <f t="shared" si="86"/>
        <v>5.9270400000000856E-4</v>
      </c>
      <c r="Q588" s="21">
        <f t="shared" si="87"/>
        <v>0</v>
      </c>
      <c r="R588" s="21">
        <f t="shared" si="88"/>
        <v>0</v>
      </c>
      <c r="S588" s="24"/>
      <c r="U588" s="25">
        <v>585</v>
      </c>
      <c r="V588" s="25">
        <f t="shared" si="89"/>
        <v>0.58400000000000041</v>
      </c>
      <c r="W588" s="25">
        <f t="shared" si="90"/>
        <v>7.2685741037037274E-2</v>
      </c>
      <c r="X588" s="25">
        <f t="shared" si="91"/>
        <v>1.5750333629629708E-2</v>
      </c>
      <c r="Y588" s="25">
        <f t="shared" si="92"/>
        <v>5.9270400000000856E-4</v>
      </c>
    </row>
    <row r="589" spans="12:25">
      <c r="L589" s="22">
        <f t="shared" si="93"/>
        <v>0.58500000000000041</v>
      </c>
      <c r="N589" s="21">
        <f t="shared" si="84"/>
        <v>7.3209495370370609E-2</v>
      </c>
      <c r="O589" s="21">
        <f t="shared" si="85"/>
        <v>1.5939587962963044E-2</v>
      </c>
      <c r="P589" s="21">
        <f t="shared" si="86"/>
        <v>6.1412500000000887E-4</v>
      </c>
      <c r="Q589" s="21">
        <f t="shared" si="87"/>
        <v>0</v>
      </c>
      <c r="R589" s="21">
        <f t="shared" si="88"/>
        <v>0</v>
      </c>
      <c r="S589" s="24"/>
      <c r="U589" s="25">
        <v>586</v>
      </c>
      <c r="V589" s="25">
        <f t="shared" si="89"/>
        <v>0.58500000000000041</v>
      </c>
      <c r="W589" s="25">
        <f t="shared" si="90"/>
        <v>7.3209495370370609E-2</v>
      </c>
      <c r="X589" s="25">
        <f t="shared" si="91"/>
        <v>1.5939587962963044E-2</v>
      </c>
      <c r="Y589" s="25">
        <f t="shared" si="92"/>
        <v>6.1412500000000887E-4</v>
      </c>
    </row>
    <row r="590" spans="12:25">
      <c r="L590" s="22">
        <f t="shared" si="93"/>
        <v>0.58600000000000041</v>
      </c>
      <c r="N590" s="21">
        <f t="shared" si="84"/>
        <v>7.373575970370394E-2</v>
      </c>
      <c r="O590" s="21">
        <f t="shared" si="85"/>
        <v>1.6130352296296377E-2</v>
      </c>
      <c r="P590" s="21">
        <f t="shared" si="86"/>
        <v>6.3605600000000908E-4</v>
      </c>
      <c r="Q590" s="21">
        <f t="shared" si="87"/>
        <v>0</v>
      </c>
      <c r="R590" s="21">
        <f t="shared" si="88"/>
        <v>0</v>
      </c>
      <c r="S590" s="24"/>
      <c r="U590" s="25">
        <v>587</v>
      </c>
      <c r="V590" s="25">
        <f t="shared" si="89"/>
        <v>0.58600000000000041</v>
      </c>
      <c r="W590" s="25">
        <f t="shared" si="90"/>
        <v>7.373575970370394E-2</v>
      </c>
      <c r="X590" s="25">
        <f t="shared" si="91"/>
        <v>1.6130352296296377E-2</v>
      </c>
      <c r="Y590" s="25">
        <f t="shared" si="92"/>
        <v>6.3605600000000908E-4</v>
      </c>
    </row>
    <row r="591" spans="12:25">
      <c r="L591" s="22">
        <f t="shared" si="93"/>
        <v>0.58700000000000041</v>
      </c>
      <c r="N591" s="21">
        <f t="shared" si="84"/>
        <v>7.4264540037037266E-2</v>
      </c>
      <c r="O591" s="21">
        <f t="shared" si="85"/>
        <v>1.632263262962971E-2</v>
      </c>
      <c r="P591" s="21">
        <f t="shared" si="86"/>
        <v>6.5850300000000928E-4</v>
      </c>
      <c r="Q591" s="21">
        <f t="shared" si="87"/>
        <v>0</v>
      </c>
      <c r="R591" s="21">
        <f t="shared" si="88"/>
        <v>0</v>
      </c>
      <c r="S591" s="24"/>
      <c r="U591" s="25">
        <v>588</v>
      </c>
      <c r="V591" s="25">
        <f t="shared" si="89"/>
        <v>0.58700000000000041</v>
      </c>
      <c r="W591" s="25">
        <f t="shared" si="90"/>
        <v>7.4264540037037266E-2</v>
      </c>
      <c r="X591" s="25">
        <f t="shared" si="91"/>
        <v>1.632263262962971E-2</v>
      </c>
      <c r="Y591" s="25">
        <f t="shared" si="92"/>
        <v>6.5850300000000928E-4</v>
      </c>
    </row>
    <row r="592" spans="12:25">
      <c r="L592" s="22">
        <f t="shared" si="93"/>
        <v>0.58800000000000041</v>
      </c>
      <c r="N592" s="21">
        <f t="shared" si="84"/>
        <v>7.479584237037061E-2</v>
      </c>
      <c r="O592" s="21">
        <f t="shared" si="85"/>
        <v>1.651643496296305E-2</v>
      </c>
      <c r="P592" s="21">
        <f t="shared" si="86"/>
        <v>6.8147200000000956E-4</v>
      </c>
      <c r="Q592" s="21">
        <f t="shared" si="87"/>
        <v>0</v>
      </c>
      <c r="R592" s="21">
        <f t="shared" si="88"/>
        <v>0</v>
      </c>
      <c r="S592" s="24"/>
      <c r="U592" s="25">
        <v>589</v>
      </c>
      <c r="V592" s="25">
        <f t="shared" si="89"/>
        <v>0.58800000000000041</v>
      </c>
      <c r="W592" s="25">
        <f t="shared" si="90"/>
        <v>7.479584237037061E-2</v>
      </c>
      <c r="X592" s="25">
        <f t="shared" si="91"/>
        <v>1.651643496296305E-2</v>
      </c>
      <c r="Y592" s="25">
        <f t="shared" si="92"/>
        <v>6.8147200000000956E-4</v>
      </c>
    </row>
    <row r="593" spans="12:25">
      <c r="L593" s="22">
        <f t="shared" si="93"/>
        <v>0.58900000000000041</v>
      </c>
      <c r="N593" s="21">
        <f t="shared" si="84"/>
        <v>7.5329672703703943E-2</v>
      </c>
      <c r="O593" s="21">
        <f t="shared" si="85"/>
        <v>1.6711765296296383E-2</v>
      </c>
      <c r="P593" s="21">
        <f t="shared" si="86"/>
        <v>7.0496900000000982E-4</v>
      </c>
      <c r="Q593" s="21">
        <f t="shared" si="87"/>
        <v>0</v>
      </c>
      <c r="R593" s="21">
        <f t="shared" si="88"/>
        <v>0</v>
      </c>
      <c r="S593" s="24"/>
      <c r="U593" s="25">
        <v>590</v>
      </c>
      <c r="V593" s="25">
        <f t="shared" si="89"/>
        <v>0.58900000000000041</v>
      </c>
      <c r="W593" s="25">
        <f t="shared" si="90"/>
        <v>7.5329672703703943E-2</v>
      </c>
      <c r="X593" s="25">
        <f t="shared" si="91"/>
        <v>1.6711765296296383E-2</v>
      </c>
      <c r="Y593" s="25">
        <f t="shared" si="92"/>
        <v>7.0496900000000982E-4</v>
      </c>
    </row>
    <row r="594" spans="12:25">
      <c r="L594" s="22">
        <f t="shared" si="93"/>
        <v>0.59000000000000041</v>
      </c>
      <c r="N594" s="21">
        <f t="shared" si="84"/>
        <v>7.5866037037037273E-2</v>
      </c>
      <c r="O594" s="21">
        <f t="shared" si="85"/>
        <v>1.6908629629629714E-2</v>
      </c>
      <c r="P594" s="21">
        <f t="shared" si="86"/>
        <v>7.2900000000001002E-4</v>
      </c>
      <c r="Q594" s="21">
        <f t="shared" si="87"/>
        <v>0</v>
      </c>
      <c r="R594" s="21">
        <f t="shared" si="88"/>
        <v>0</v>
      </c>
      <c r="S594" s="24"/>
      <c r="U594" s="25">
        <v>591</v>
      </c>
      <c r="V594" s="25">
        <f t="shared" si="89"/>
        <v>0.59000000000000041</v>
      </c>
      <c r="W594" s="25">
        <f t="shared" si="90"/>
        <v>7.5866037037037273E-2</v>
      </c>
      <c r="X594" s="25">
        <f t="shared" si="91"/>
        <v>1.6908629629629714E-2</v>
      </c>
      <c r="Y594" s="25">
        <f t="shared" si="92"/>
        <v>7.2900000000001002E-4</v>
      </c>
    </row>
    <row r="595" spans="12:25">
      <c r="L595" s="22">
        <f t="shared" si="93"/>
        <v>0.59100000000000041</v>
      </c>
      <c r="N595" s="21">
        <f t="shared" si="84"/>
        <v>7.6404941370370613E-2</v>
      </c>
      <c r="O595" s="21">
        <f t="shared" si="85"/>
        <v>1.710703396296305E-2</v>
      </c>
      <c r="P595" s="21">
        <f t="shared" si="86"/>
        <v>7.5357100000001027E-4</v>
      </c>
      <c r="Q595" s="21">
        <f t="shared" si="87"/>
        <v>0</v>
      </c>
      <c r="R595" s="21">
        <f t="shared" si="88"/>
        <v>0</v>
      </c>
      <c r="S595" s="24"/>
      <c r="U595" s="25">
        <v>592</v>
      </c>
      <c r="V595" s="25">
        <f t="shared" si="89"/>
        <v>0.59100000000000041</v>
      </c>
      <c r="W595" s="25">
        <f t="shared" si="90"/>
        <v>7.6404941370370613E-2</v>
      </c>
      <c r="X595" s="25">
        <f t="shared" si="91"/>
        <v>1.710703396296305E-2</v>
      </c>
      <c r="Y595" s="25">
        <f t="shared" si="92"/>
        <v>7.5357100000001027E-4</v>
      </c>
    </row>
    <row r="596" spans="12:25">
      <c r="L596" s="22">
        <f t="shared" si="93"/>
        <v>0.59200000000000041</v>
      </c>
      <c r="N596" s="21">
        <f t="shared" si="84"/>
        <v>7.6946391703703945E-2</v>
      </c>
      <c r="O596" s="21">
        <f t="shared" si="85"/>
        <v>1.7306984296296384E-2</v>
      </c>
      <c r="P596" s="21">
        <f t="shared" si="86"/>
        <v>7.7868800000001044E-4</v>
      </c>
      <c r="Q596" s="21">
        <f t="shared" si="87"/>
        <v>0</v>
      </c>
      <c r="R596" s="21">
        <f t="shared" si="88"/>
        <v>0</v>
      </c>
      <c r="S596" s="24"/>
      <c r="U596" s="25">
        <v>593</v>
      </c>
      <c r="V596" s="25">
        <f t="shared" si="89"/>
        <v>0.59200000000000041</v>
      </c>
      <c r="W596" s="25">
        <f t="shared" si="90"/>
        <v>7.6946391703703945E-2</v>
      </c>
      <c r="X596" s="25">
        <f t="shared" si="91"/>
        <v>1.7306984296296384E-2</v>
      </c>
      <c r="Y596" s="25">
        <f t="shared" si="92"/>
        <v>7.7868800000001044E-4</v>
      </c>
    </row>
    <row r="597" spans="12:25">
      <c r="L597" s="22">
        <f t="shared" si="93"/>
        <v>0.59300000000000042</v>
      </c>
      <c r="N597" s="21">
        <f t="shared" si="84"/>
        <v>7.7490394037037294E-2</v>
      </c>
      <c r="O597" s="21">
        <f t="shared" si="85"/>
        <v>1.7508486629629717E-2</v>
      </c>
      <c r="P597" s="21">
        <f t="shared" si="86"/>
        <v>8.0435700000001074E-4</v>
      </c>
      <c r="Q597" s="21">
        <f t="shared" si="87"/>
        <v>0</v>
      </c>
      <c r="R597" s="21">
        <f t="shared" si="88"/>
        <v>0</v>
      </c>
      <c r="S597" s="24"/>
      <c r="U597" s="25">
        <v>594</v>
      </c>
      <c r="V597" s="25">
        <f t="shared" si="89"/>
        <v>0.59300000000000042</v>
      </c>
      <c r="W597" s="25">
        <f t="shared" si="90"/>
        <v>7.7490394037037294E-2</v>
      </c>
      <c r="X597" s="25">
        <f t="shared" si="91"/>
        <v>1.7508486629629717E-2</v>
      </c>
      <c r="Y597" s="25">
        <f t="shared" si="92"/>
        <v>8.0435700000001074E-4</v>
      </c>
    </row>
    <row r="598" spans="12:25">
      <c r="L598" s="22">
        <f t="shared" si="93"/>
        <v>0.59400000000000042</v>
      </c>
      <c r="N598" s="21">
        <f t="shared" si="84"/>
        <v>7.8036954370370615E-2</v>
      </c>
      <c r="O598" s="21">
        <f t="shared" si="85"/>
        <v>1.7711546962963051E-2</v>
      </c>
      <c r="P598" s="21">
        <f t="shared" si="86"/>
        <v>8.3058400000001105E-4</v>
      </c>
      <c r="Q598" s="21">
        <f t="shared" si="87"/>
        <v>0</v>
      </c>
      <c r="R598" s="21">
        <f t="shared" si="88"/>
        <v>0</v>
      </c>
      <c r="S598" s="24"/>
      <c r="U598" s="25">
        <v>595</v>
      </c>
      <c r="V598" s="25">
        <f t="shared" si="89"/>
        <v>0.59400000000000042</v>
      </c>
      <c r="W598" s="25">
        <f t="shared" si="90"/>
        <v>7.8036954370370615E-2</v>
      </c>
      <c r="X598" s="25">
        <f t="shared" si="91"/>
        <v>1.7711546962963051E-2</v>
      </c>
      <c r="Y598" s="25">
        <f t="shared" si="92"/>
        <v>8.3058400000001105E-4</v>
      </c>
    </row>
    <row r="599" spans="12:25">
      <c r="L599" s="22">
        <f t="shared" si="93"/>
        <v>0.59500000000000042</v>
      </c>
      <c r="N599" s="21">
        <f t="shared" si="84"/>
        <v>7.8586078703703946E-2</v>
      </c>
      <c r="O599" s="21">
        <f t="shared" si="85"/>
        <v>1.7916171296296385E-2</v>
      </c>
      <c r="P599" s="21">
        <f t="shared" si="86"/>
        <v>8.5737500000001134E-4</v>
      </c>
      <c r="Q599" s="21">
        <f t="shared" si="87"/>
        <v>0</v>
      </c>
      <c r="R599" s="21">
        <f t="shared" si="88"/>
        <v>0</v>
      </c>
      <c r="S599" s="24"/>
      <c r="U599" s="25">
        <v>596</v>
      </c>
      <c r="V599" s="25">
        <f t="shared" si="89"/>
        <v>0.59500000000000042</v>
      </c>
      <c r="W599" s="25">
        <f t="shared" si="90"/>
        <v>7.8586078703703946E-2</v>
      </c>
      <c r="X599" s="25">
        <f t="shared" si="91"/>
        <v>1.7916171296296385E-2</v>
      </c>
      <c r="Y599" s="25">
        <f t="shared" si="92"/>
        <v>8.5737500000001134E-4</v>
      </c>
    </row>
    <row r="600" spans="12:25">
      <c r="L600" s="22">
        <f t="shared" si="93"/>
        <v>0.59600000000000042</v>
      </c>
      <c r="N600" s="21">
        <f t="shared" si="84"/>
        <v>7.9137773037037284E-2</v>
      </c>
      <c r="O600" s="21">
        <f t="shared" si="85"/>
        <v>1.8122365629629718E-2</v>
      </c>
      <c r="P600" s="21">
        <f t="shared" si="86"/>
        <v>8.847360000000115E-4</v>
      </c>
      <c r="Q600" s="21">
        <f t="shared" si="87"/>
        <v>0</v>
      </c>
      <c r="R600" s="21">
        <f t="shared" si="88"/>
        <v>0</v>
      </c>
      <c r="S600" s="24"/>
      <c r="U600" s="25">
        <v>597</v>
      </c>
      <c r="V600" s="25">
        <f t="shared" si="89"/>
        <v>0.59600000000000042</v>
      </c>
      <c r="W600" s="25">
        <f t="shared" si="90"/>
        <v>7.9137773037037284E-2</v>
      </c>
      <c r="X600" s="25">
        <f t="shared" si="91"/>
        <v>1.8122365629629718E-2</v>
      </c>
      <c r="Y600" s="25">
        <f t="shared" si="92"/>
        <v>8.847360000000115E-4</v>
      </c>
    </row>
    <row r="601" spans="12:25">
      <c r="L601" s="22">
        <f t="shared" si="93"/>
        <v>0.59700000000000042</v>
      </c>
      <c r="N601" s="21">
        <f t="shared" si="84"/>
        <v>7.9692043370370627E-2</v>
      </c>
      <c r="O601" s="21">
        <f t="shared" si="85"/>
        <v>1.8330135962963054E-2</v>
      </c>
      <c r="P601" s="21">
        <f t="shared" si="86"/>
        <v>9.1267300000001173E-4</v>
      </c>
      <c r="Q601" s="21">
        <f t="shared" si="87"/>
        <v>0</v>
      </c>
      <c r="R601" s="21">
        <f t="shared" si="88"/>
        <v>0</v>
      </c>
      <c r="S601" s="24"/>
      <c r="U601" s="25">
        <v>598</v>
      </c>
      <c r="V601" s="25">
        <f t="shared" si="89"/>
        <v>0.59700000000000042</v>
      </c>
      <c r="W601" s="25">
        <f t="shared" si="90"/>
        <v>7.9692043370370627E-2</v>
      </c>
      <c r="X601" s="25">
        <f t="shared" si="91"/>
        <v>1.8330135962963054E-2</v>
      </c>
      <c r="Y601" s="25">
        <f t="shared" si="92"/>
        <v>9.1267300000001173E-4</v>
      </c>
    </row>
    <row r="602" spans="12:25">
      <c r="L602" s="22">
        <f t="shared" si="93"/>
        <v>0.59800000000000042</v>
      </c>
      <c r="N602" s="21">
        <f t="shared" si="84"/>
        <v>8.0248895703703957E-2</v>
      </c>
      <c r="O602" s="21">
        <f t="shared" si="85"/>
        <v>1.853948829629639E-2</v>
      </c>
      <c r="P602" s="21">
        <f t="shared" si="86"/>
        <v>9.4119200000001213E-4</v>
      </c>
      <c r="Q602" s="21">
        <f t="shared" si="87"/>
        <v>0</v>
      </c>
      <c r="R602" s="21">
        <f t="shared" si="88"/>
        <v>0</v>
      </c>
      <c r="S602" s="24"/>
      <c r="U602" s="25">
        <v>599</v>
      </c>
      <c r="V602" s="25">
        <f t="shared" si="89"/>
        <v>0.59800000000000042</v>
      </c>
      <c r="W602" s="25">
        <f t="shared" si="90"/>
        <v>8.0248895703703957E-2</v>
      </c>
      <c r="X602" s="25">
        <f t="shared" si="91"/>
        <v>1.853948829629639E-2</v>
      </c>
      <c r="Y602" s="25">
        <f t="shared" si="92"/>
        <v>9.4119200000001213E-4</v>
      </c>
    </row>
    <row r="603" spans="12:25">
      <c r="L603" s="22">
        <f t="shared" si="93"/>
        <v>0.59900000000000042</v>
      </c>
      <c r="N603" s="21">
        <f t="shared" si="84"/>
        <v>8.0808336037037284E-2</v>
      </c>
      <c r="O603" s="21">
        <f t="shared" si="85"/>
        <v>1.8750428629629723E-2</v>
      </c>
      <c r="P603" s="21">
        <f t="shared" si="86"/>
        <v>9.7029900000001246E-4</v>
      </c>
      <c r="Q603" s="21">
        <f t="shared" si="87"/>
        <v>0</v>
      </c>
      <c r="R603" s="21">
        <f t="shared" si="88"/>
        <v>0</v>
      </c>
      <c r="S603" s="24"/>
      <c r="U603" s="25">
        <v>600</v>
      </c>
      <c r="V603" s="25">
        <f t="shared" si="89"/>
        <v>0.59900000000000042</v>
      </c>
      <c r="W603" s="25">
        <f t="shared" si="90"/>
        <v>8.0808336037037284E-2</v>
      </c>
      <c r="X603" s="25">
        <f t="shared" si="91"/>
        <v>1.8750428629629723E-2</v>
      </c>
      <c r="Y603" s="25">
        <f t="shared" si="92"/>
        <v>9.7029900000001246E-4</v>
      </c>
    </row>
    <row r="604" spans="12:25">
      <c r="L604" s="22">
        <f t="shared" si="93"/>
        <v>0.60000000000000042</v>
      </c>
      <c r="N604" s="21">
        <f t="shared" si="84"/>
        <v>8.1370370370370634E-2</v>
      </c>
      <c r="O604" s="21">
        <f t="shared" si="85"/>
        <v>1.8962962962963056E-2</v>
      </c>
      <c r="P604" s="21">
        <f t="shared" si="86"/>
        <v>1.0000000000000128E-3</v>
      </c>
      <c r="Q604" s="21">
        <f t="shared" si="87"/>
        <v>0</v>
      </c>
      <c r="R604" s="21">
        <f t="shared" si="88"/>
        <v>0</v>
      </c>
      <c r="S604" s="24"/>
      <c r="U604" s="25">
        <v>601</v>
      </c>
      <c r="V604" s="25">
        <f t="shared" si="89"/>
        <v>0.60000000000000042</v>
      </c>
      <c r="W604" s="25">
        <f t="shared" si="90"/>
        <v>8.1370370370370634E-2</v>
      </c>
      <c r="X604" s="25">
        <f t="shared" si="91"/>
        <v>1.8962962962963056E-2</v>
      </c>
      <c r="Y604" s="25">
        <f t="shared" si="92"/>
        <v>1.0000000000000128E-3</v>
      </c>
    </row>
    <row r="605" spans="12:25">
      <c r="L605" s="22">
        <f t="shared" si="93"/>
        <v>0.60100000000000042</v>
      </c>
      <c r="N605" s="21">
        <f t="shared" si="84"/>
        <v>8.1935004703703962E-2</v>
      </c>
      <c r="O605" s="21">
        <f t="shared" si="85"/>
        <v>1.9177097296296391E-2</v>
      </c>
      <c r="P605" s="21">
        <f t="shared" si="86"/>
        <v>1.030301000000013E-3</v>
      </c>
      <c r="Q605" s="21">
        <f t="shared" si="87"/>
        <v>0</v>
      </c>
      <c r="R605" s="21">
        <f t="shared" si="88"/>
        <v>0</v>
      </c>
      <c r="S605" s="24"/>
      <c r="U605" s="25">
        <v>602</v>
      </c>
      <c r="V605" s="25">
        <f t="shared" si="89"/>
        <v>0.60100000000000042</v>
      </c>
      <c r="W605" s="25">
        <f t="shared" si="90"/>
        <v>8.1935004703703962E-2</v>
      </c>
      <c r="X605" s="25">
        <f t="shared" si="91"/>
        <v>1.9177097296296391E-2</v>
      </c>
      <c r="Y605" s="25">
        <f t="shared" si="92"/>
        <v>1.030301000000013E-3</v>
      </c>
    </row>
    <row r="606" spans="12:25">
      <c r="L606" s="22">
        <f t="shared" si="93"/>
        <v>0.60200000000000042</v>
      </c>
      <c r="N606" s="21">
        <f t="shared" si="84"/>
        <v>8.2502245037037306E-2</v>
      </c>
      <c r="O606" s="21">
        <f t="shared" si="85"/>
        <v>1.9392837629629723E-2</v>
      </c>
      <c r="P606" s="21">
        <f t="shared" si="86"/>
        <v>1.0612080000000133E-3</v>
      </c>
      <c r="Q606" s="21">
        <f t="shared" si="87"/>
        <v>0</v>
      </c>
      <c r="R606" s="21">
        <f t="shared" si="88"/>
        <v>0</v>
      </c>
      <c r="S606" s="24"/>
      <c r="U606" s="25">
        <v>603</v>
      </c>
      <c r="V606" s="25">
        <f t="shared" si="89"/>
        <v>0.60200000000000042</v>
      </c>
      <c r="W606" s="25">
        <f t="shared" si="90"/>
        <v>8.2502245037037306E-2</v>
      </c>
      <c r="X606" s="25">
        <f t="shared" si="91"/>
        <v>1.9392837629629723E-2</v>
      </c>
      <c r="Y606" s="25">
        <f t="shared" si="92"/>
        <v>1.0612080000000133E-3</v>
      </c>
    </row>
    <row r="607" spans="12:25">
      <c r="L607" s="22">
        <f t="shared" si="93"/>
        <v>0.60300000000000042</v>
      </c>
      <c r="N607" s="21">
        <f t="shared" si="84"/>
        <v>8.3072097370370634E-2</v>
      </c>
      <c r="O607" s="21">
        <f t="shared" si="85"/>
        <v>1.961018996296306E-2</v>
      </c>
      <c r="P607" s="21">
        <f t="shared" si="86"/>
        <v>1.0927270000000134E-3</v>
      </c>
      <c r="Q607" s="21">
        <f t="shared" si="87"/>
        <v>0</v>
      </c>
      <c r="R607" s="21">
        <f t="shared" si="88"/>
        <v>0</v>
      </c>
      <c r="S607" s="24"/>
      <c r="U607" s="25">
        <v>604</v>
      </c>
      <c r="V607" s="25">
        <f t="shared" si="89"/>
        <v>0.60300000000000042</v>
      </c>
      <c r="W607" s="25">
        <f t="shared" si="90"/>
        <v>8.3072097370370634E-2</v>
      </c>
      <c r="X607" s="25">
        <f t="shared" si="91"/>
        <v>1.961018996296306E-2</v>
      </c>
      <c r="Y607" s="25">
        <f t="shared" si="92"/>
        <v>1.0927270000000134E-3</v>
      </c>
    </row>
    <row r="608" spans="12:25">
      <c r="L608" s="22">
        <f t="shared" si="93"/>
        <v>0.60400000000000043</v>
      </c>
      <c r="N608" s="21">
        <f t="shared" si="84"/>
        <v>8.3644567703703973E-2</v>
      </c>
      <c r="O608" s="21">
        <f t="shared" si="85"/>
        <v>1.9829160296296392E-2</v>
      </c>
      <c r="P608" s="21">
        <f t="shared" si="86"/>
        <v>1.1248640000000138E-3</v>
      </c>
      <c r="Q608" s="21">
        <f t="shared" si="87"/>
        <v>0</v>
      </c>
      <c r="R608" s="21">
        <f t="shared" si="88"/>
        <v>0</v>
      </c>
      <c r="S608" s="24"/>
      <c r="U608" s="25">
        <v>605</v>
      </c>
      <c r="V608" s="25">
        <f t="shared" si="89"/>
        <v>0.60400000000000043</v>
      </c>
      <c r="W608" s="25">
        <f t="shared" si="90"/>
        <v>8.3644567703703973E-2</v>
      </c>
      <c r="X608" s="25">
        <f t="shared" si="91"/>
        <v>1.9829160296296392E-2</v>
      </c>
      <c r="Y608" s="25">
        <f t="shared" si="92"/>
        <v>1.1248640000000138E-3</v>
      </c>
    </row>
    <row r="609" spans="12:25">
      <c r="L609" s="22">
        <f t="shared" si="93"/>
        <v>0.60500000000000043</v>
      </c>
      <c r="N609" s="21">
        <f t="shared" si="84"/>
        <v>8.4219662037037304E-2</v>
      </c>
      <c r="O609" s="21">
        <f t="shared" si="85"/>
        <v>2.004975462962973E-2</v>
      </c>
      <c r="P609" s="21">
        <f t="shared" si="86"/>
        <v>1.1576250000000141E-3</v>
      </c>
      <c r="Q609" s="21">
        <f t="shared" si="87"/>
        <v>0</v>
      </c>
      <c r="R609" s="21">
        <f t="shared" si="88"/>
        <v>0</v>
      </c>
      <c r="S609" s="24"/>
      <c r="U609" s="25">
        <v>606</v>
      </c>
      <c r="V609" s="25">
        <f t="shared" si="89"/>
        <v>0.60500000000000043</v>
      </c>
      <c r="W609" s="25">
        <f t="shared" si="90"/>
        <v>8.4219662037037304E-2</v>
      </c>
      <c r="X609" s="25">
        <f t="shared" si="91"/>
        <v>2.004975462962973E-2</v>
      </c>
      <c r="Y609" s="25">
        <f t="shared" si="92"/>
        <v>1.1576250000000141E-3</v>
      </c>
    </row>
    <row r="610" spans="12:25">
      <c r="L610" s="22">
        <f t="shared" si="93"/>
        <v>0.60600000000000043</v>
      </c>
      <c r="N610" s="21">
        <f t="shared" si="84"/>
        <v>8.4797386370370639E-2</v>
      </c>
      <c r="O610" s="21">
        <f t="shared" si="85"/>
        <v>2.027197896296306E-2</v>
      </c>
      <c r="P610" s="21">
        <f t="shared" si="86"/>
        <v>1.1910160000000146E-3</v>
      </c>
      <c r="Q610" s="21">
        <f t="shared" si="87"/>
        <v>0</v>
      </c>
      <c r="R610" s="21">
        <f t="shared" si="88"/>
        <v>0</v>
      </c>
      <c r="S610" s="24"/>
      <c r="U610" s="25">
        <v>607</v>
      </c>
      <c r="V610" s="25">
        <f t="shared" si="89"/>
        <v>0.60600000000000043</v>
      </c>
      <c r="W610" s="25">
        <f t="shared" si="90"/>
        <v>8.4797386370370639E-2</v>
      </c>
      <c r="X610" s="25">
        <f t="shared" si="91"/>
        <v>2.027197896296306E-2</v>
      </c>
      <c r="Y610" s="25">
        <f t="shared" si="92"/>
        <v>1.1910160000000146E-3</v>
      </c>
    </row>
    <row r="611" spans="12:25">
      <c r="L611" s="22">
        <f t="shared" si="93"/>
        <v>0.60700000000000043</v>
      </c>
      <c r="N611" s="21">
        <f t="shared" si="84"/>
        <v>8.5377746703703974E-2</v>
      </c>
      <c r="O611" s="21">
        <f t="shared" si="85"/>
        <v>2.0495839296296399E-2</v>
      </c>
      <c r="P611" s="21">
        <f t="shared" si="86"/>
        <v>1.2250430000000146E-3</v>
      </c>
      <c r="Q611" s="21">
        <f t="shared" si="87"/>
        <v>0</v>
      </c>
      <c r="R611" s="21">
        <f t="shared" si="88"/>
        <v>0</v>
      </c>
      <c r="S611" s="24"/>
      <c r="U611" s="25">
        <v>608</v>
      </c>
      <c r="V611" s="25">
        <f t="shared" si="89"/>
        <v>0.60700000000000043</v>
      </c>
      <c r="W611" s="25">
        <f t="shared" si="90"/>
        <v>8.5377746703703974E-2</v>
      </c>
      <c r="X611" s="25">
        <f t="shared" si="91"/>
        <v>2.0495839296296399E-2</v>
      </c>
      <c r="Y611" s="25">
        <f t="shared" si="92"/>
        <v>1.2250430000000146E-3</v>
      </c>
    </row>
    <row r="612" spans="12:25">
      <c r="L612" s="22">
        <f t="shared" si="93"/>
        <v>0.60800000000000043</v>
      </c>
      <c r="N612" s="21">
        <f t="shared" si="84"/>
        <v>8.5960749037037307E-2</v>
      </c>
      <c r="O612" s="21">
        <f t="shared" si="85"/>
        <v>2.0721341629629731E-2</v>
      </c>
      <c r="P612" s="21">
        <f t="shared" si="86"/>
        <v>1.259712000000015E-3</v>
      </c>
      <c r="Q612" s="21">
        <f t="shared" si="87"/>
        <v>0</v>
      </c>
      <c r="R612" s="21">
        <f t="shared" si="88"/>
        <v>0</v>
      </c>
      <c r="S612" s="24"/>
      <c r="U612" s="25">
        <v>609</v>
      </c>
      <c r="V612" s="25">
        <f t="shared" si="89"/>
        <v>0.60800000000000043</v>
      </c>
      <c r="W612" s="25">
        <f t="shared" si="90"/>
        <v>8.5960749037037307E-2</v>
      </c>
      <c r="X612" s="25">
        <f t="shared" si="91"/>
        <v>2.0721341629629731E-2</v>
      </c>
      <c r="Y612" s="25">
        <f t="shared" si="92"/>
        <v>1.259712000000015E-3</v>
      </c>
    </row>
    <row r="613" spans="12:25">
      <c r="L613" s="22">
        <f t="shared" si="93"/>
        <v>0.60900000000000043</v>
      </c>
      <c r="N613" s="21">
        <f t="shared" si="84"/>
        <v>8.6546399370370647E-2</v>
      </c>
      <c r="O613" s="21">
        <f t="shared" si="85"/>
        <v>2.0948491962963067E-2</v>
      </c>
      <c r="P613" s="21">
        <f t="shared" si="86"/>
        <v>1.2950290000000152E-3</v>
      </c>
      <c r="Q613" s="21">
        <f t="shared" si="87"/>
        <v>0</v>
      </c>
      <c r="R613" s="21">
        <f t="shared" si="88"/>
        <v>0</v>
      </c>
      <c r="S613" s="24"/>
      <c r="U613" s="25">
        <v>610</v>
      </c>
      <c r="V613" s="25">
        <f t="shared" si="89"/>
        <v>0.60900000000000043</v>
      </c>
      <c r="W613" s="25">
        <f t="shared" si="90"/>
        <v>8.6546399370370647E-2</v>
      </c>
      <c r="X613" s="25">
        <f t="shared" si="91"/>
        <v>2.0948491962963067E-2</v>
      </c>
      <c r="Y613" s="25">
        <f t="shared" si="92"/>
        <v>1.2950290000000152E-3</v>
      </c>
    </row>
    <row r="614" spans="12:25">
      <c r="L614" s="22">
        <f t="shared" si="93"/>
        <v>0.61000000000000043</v>
      </c>
      <c r="N614" s="21">
        <f t="shared" si="84"/>
        <v>8.7134703703703978E-2</v>
      </c>
      <c r="O614" s="21">
        <f t="shared" si="85"/>
        <v>2.1177296296296399E-2</v>
      </c>
      <c r="P614" s="21">
        <f t="shared" si="86"/>
        <v>1.3310000000000158E-3</v>
      </c>
      <c r="Q614" s="21">
        <f t="shared" si="87"/>
        <v>0</v>
      </c>
      <c r="R614" s="21">
        <f t="shared" si="88"/>
        <v>0</v>
      </c>
      <c r="S614" s="24"/>
      <c r="U614" s="25">
        <v>611</v>
      </c>
      <c r="V614" s="25">
        <f t="shared" si="89"/>
        <v>0.61000000000000043</v>
      </c>
      <c r="W614" s="25">
        <f t="shared" si="90"/>
        <v>8.7134703703703978E-2</v>
      </c>
      <c r="X614" s="25">
        <f t="shared" si="91"/>
        <v>2.1177296296296399E-2</v>
      </c>
      <c r="Y614" s="25">
        <f t="shared" si="92"/>
        <v>1.3310000000000158E-3</v>
      </c>
    </row>
    <row r="615" spans="12:25">
      <c r="L615" s="22">
        <f t="shared" si="93"/>
        <v>0.61100000000000043</v>
      </c>
      <c r="N615" s="21">
        <f t="shared" si="84"/>
        <v>8.772566803703731E-2</v>
      </c>
      <c r="O615" s="21">
        <f t="shared" si="85"/>
        <v>2.1407760629629735E-2</v>
      </c>
      <c r="P615" s="21">
        <f t="shared" si="86"/>
        <v>1.3676310000000158E-3</v>
      </c>
      <c r="Q615" s="21">
        <f t="shared" si="87"/>
        <v>0</v>
      </c>
      <c r="R615" s="21">
        <f t="shared" si="88"/>
        <v>0</v>
      </c>
      <c r="S615" s="24"/>
      <c r="U615" s="25">
        <v>612</v>
      </c>
      <c r="V615" s="25">
        <f t="shared" si="89"/>
        <v>0.61100000000000043</v>
      </c>
      <c r="W615" s="25">
        <f t="shared" si="90"/>
        <v>8.772566803703731E-2</v>
      </c>
      <c r="X615" s="25">
        <f t="shared" si="91"/>
        <v>2.1407760629629735E-2</v>
      </c>
      <c r="Y615" s="25">
        <f t="shared" si="92"/>
        <v>1.3676310000000158E-3</v>
      </c>
    </row>
    <row r="616" spans="12:25">
      <c r="L616" s="22">
        <f t="shared" si="93"/>
        <v>0.61200000000000043</v>
      </c>
      <c r="N616" s="21">
        <f t="shared" si="84"/>
        <v>8.8319298370370655E-2</v>
      </c>
      <c r="O616" s="21">
        <f t="shared" si="85"/>
        <v>2.1639890962963069E-2</v>
      </c>
      <c r="P616" s="21">
        <f t="shared" si="86"/>
        <v>1.4049280000000162E-3</v>
      </c>
      <c r="Q616" s="21">
        <f t="shared" si="87"/>
        <v>0</v>
      </c>
      <c r="R616" s="21">
        <f t="shared" si="88"/>
        <v>0</v>
      </c>
      <c r="S616" s="24"/>
      <c r="U616" s="25">
        <v>613</v>
      </c>
      <c r="V616" s="25">
        <f t="shared" si="89"/>
        <v>0.61200000000000043</v>
      </c>
      <c r="W616" s="25">
        <f t="shared" si="90"/>
        <v>8.8319298370370655E-2</v>
      </c>
      <c r="X616" s="25">
        <f t="shared" si="91"/>
        <v>2.1639890962963069E-2</v>
      </c>
      <c r="Y616" s="25">
        <f t="shared" si="92"/>
        <v>1.4049280000000162E-3</v>
      </c>
    </row>
    <row r="617" spans="12:25">
      <c r="L617" s="22">
        <f t="shared" si="93"/>
        <v>0.61300000000000043</v>
      </c>
      <c r="N617" s="21">
        <f t="shared" ref="N617:N680" si="94">IF($L617&lt;E$3,0,($L617-E$3)^3)</f>
        <v>8.8915600703703981E-2</v>
      </c>
      <c r="O617" s="21">
        <f t="shared" ref="O617:O680" si="95">IF($L617&lt;F$3,0,($L617-F$3)^3)</f>
        <v>2.1873693296296404E-2</v>
      </c>
      <c r="P617" s="21">
        <f t="shared" ref="P617:P680" si="96">IF($L617&lt;G$3,0,($L617-G$3)^3)</f>
        <v>1.4428970000000165E-3</v>
      </c>
      <c r="Q617" s="21">
        <f t="shared" ref="Q617:Q680" si="97">IF($L617&lt;H$3,0,($L617-H$3)^3)</f>
        <v>0</v>
      </c>
      <c r="R617" s="21">
        <f t="shared" ref="R617:R680" si="98">IF($L617&lt;I$3,0,($L617-I$3)^3)</f>
        <v>0</v>
      </c>
      <c r="S617" s="24"/>
      <c r="U617" s="25">
        <v>614</v>
      </c>
      <c r="V617" s="25">
        <f t="shared" ref="V617:V680" si="99">L617</f>
        <v>0.61300000000000043</v>
      </c>
      <c r="W617" s="25">
        <f t="shared" ref="W617:W680" si="100">N617-Q617*(I$3-E$3)/(I$3-H$3)+R617*(H$3-E$3)/(I$3-H$3)</f>
        <v>8.8915600703703981E-2</v>
      </c>
      <c r="X617" s="25">
        <f t="shared" ref="X617:X680" si="101">O617-Q617*(I$3-F$3)/(I$3-H$3)+R617*(H$3-F$3)/(I$3-H$3)</f>
        <v>2.1873693296296404E-2</v>
      </c>
      <c r="Y617" s="25">
        <f t="shared" ref="Y617:Y680" si="102">P617-Q617*(I$3-G$3)/(I$3-H$3)+R617*(H$3-G$3)/(I$3-H$3)</f>
        <v>1.4428970000000165E-3</v>
      </c>
    </row>
    <row r="618" spans="12:25">
      <c r="L618" s="22">
        <f t="shared" si="93"/>
        <v>0.61400000000000043</v>
      </c>
      <c r="N618" s="21">
        <f t="shared" si="94"/>
        <v>8.9514581037037327E-2</v>
      </c>
      <c r="O618" s="21">
        <f t="shared" si="95"/>
        <v>2.2109173629629737E-2</v>
      </c>
      <c r="P618" s="21">
        <f t="shared" si="96"/>
        <v>1.4815440000000169E-3</v>
      </c>
      <c r="Q618" s="21">
        <f t="shared" si="97"/>
        <v>0</v>
      </c>
      <c r="R618" s="21">
        <f t="shared" si="98"/>
        <v>0</v>
      </c>
      <c r="S618" s="24"/>
      <c r="U618" s="25">
        <v>615</v>
      </c>
      <c r="V618" s="25">
        <f t="shared" si="99"/>
        <v>0.61400000000000043</v>
      </c>
      <c r="W618" s="25">
        <f t="shared" si="100"/>
        <v>8.9514581037037327E-2</v>
      </c>
      <c r="X618" s="25">
        <f t="shared" si="101"/>
        <v>2.2109173629629737E-2</v>
      </c>
      <c r="Y618" s="25">
        <f t="shared" si="102"/>
        <v>1.4815440000000169E-3</v>
      </c>
    </row>
    <row r="619" spans="12:25">
      <c r="L619" s="22">
        <f t="shared" si="93"/>
        <v>0.61500000000000044</v>
      </c>
      <c r="N619" s="21">
        <f t="shared" si="94"/>
        <v>9.0116245370370648E-2</v>
      </c>
      <c r="O619" s="21">
        <f t="shared" si="95"/>
        <v>2.2346337962963071E-2</v>
      </c>
      <c r="P619" s="21">
        <f t="shared" si="96"/>
        <v>1.5208750000000172E-3</v>
      </c>
      <c r="Q619" s="21">
        <f t="shared" si="97"/>
        <v>0</v>
      </c>
      <c r="R619" s="21">
        <f t="shared" si="98"/>
        <v>0</v>
      </c>
      <c r="S619" s="24"/>
      <c r="U619" s="25">
        <v>616</v>
      </c>
      <c r="V619" s="25">
        <f t="shared" si="99"/>
        <v>0.61500000000000044</v>
      </c>
      <c r="W619" s="25">
        <f t="shared" si="100"/>
        <v>9.0116245370370648E-2</v>
      </c>
      <c r="X619" s="25">
        <f t="shared" si="101"/>
        <v>2.2346337962963071E-2</v>
      </c>
      <c r="Y619" s="25">
        <f t="shared" si="102"/>
        <v>1.5208750000000172E-3</v>
      </c>
    </row>
    <row r="620" spans="12:25">
      <c r="L620" s="22">
        <f t="shared" si="93"/>
        <v>0.61600000000000044</v>
      </c>
      <c r="N620" s="21">
        <f t="shared" si="94"/>
        <v>9.0720599703703997E-2</v>
      </c>
      <c r="O620" s="21">
        <f t="shared" si="95"/>
        <v>2.2585192296296405E-2</v>
      </c>
      <c r="P620" s="21">
        <f t="shared" si="96"/>
        <v>1.5608960000000175E-3</v>
      </c>
      <c r="Q620" s="21">
        <f t="shared" si="97"/>
        <v>0</v>
      </c>
      <c r="R620" s="21">
        <f t="shared" si="98"/>
        <v>0</v>
      </c>
      <c r="S620" s="24"/>
      <c r="U620" s="25">
        <v>617</v>
      </c>
      <c r="V620" s="25">
        <f t="shared" si="99"/>
        <v>0.61600000000000044</v>
      </c>
      <c r="W620" s="25">
        <f t="shared" si="100"/>
        <v>9.0720599703703997E-2</v>
      </c>
      <c r="X620" s="25">
        <f t="shared" si="101"/>
        <v>2.2585192296296405E-2</v>
      </c>
      <c r="Y620" s="25">
        <f t="shared" si="102"/>
        <v>1.5608960000000175E-3</v>
      </c>
    </row>
    <row r="621" spans="12:25">
      <c r="L621" s="22">
        <f t="shared" si="93"/>
        <v>0.61700000000000044</v>
      </c>
      <c r="N621" s="21">
        <f t="shared" si="94"/>
        <v>9.1327650037037328E-2</v>
      </c>
      <c r="O621" s="21">
        <f t="shared" si="95"/>
        <v>2.282574262962974E-2</v>
      </c>
      <c r="P621" s="21">
        <f t="shared" si="96"/>
        <v>1.601613000000018E-3</v>
      </c>
      <c r="Q621" s="21">
        <f t="shared" si="97"/>
        <v>0</v>
      </c>
      <c r="R621" s="21">
        <f t="shared" si="98"/>
        <v>0</v>
      </c>
      <c r="S621" s="24"/>
      <c r="U621" s="25">
        <v>618</v>
      </c>
      <c r="V621" s="25">
        <f t="shared" si="99"/>
        <v>0.61700000000000044</v>
      </c>
      <c r="W621" s="25">
        <f t="shared" si="100"/>
        <v>9.1327650037037328E-2</v>
      </c>
      <c r="X621" s="25">
        <f t="shared" si="101"/>
        <v>2.282574262962974E-2</v>
      </c>
      <c r="Y621" s="25">
        <f t="shared" si="102"/>
        <v>1.601613000000018E-3</v>
      </c>
    </row>
    <row r="622" spans="12:25">
      <c r="L622" s="22">
        <f t="shared" si="93"/>
        <v>0.61800000000000044</v>
      </c>
      <c r="N622" s="21">
        <f t="shared" si="94"/>
        <v>9.1937402370370666E-2</v>
      </c>
      <c r="O622" s="21">
        <f t="shared" si="95"/>
        <v>2.3067994962963075E-2</v>
      </c>
      <c r="P622" s="21">
        <f t="shared" si="96"/>
        <v>1.6430320000000182E-3</v>
      </c>
      <c r="Q622" s="21">
        <f t="shared" si="97"/>
        <v>0</v>
      </c>
      <c r="R622" s="21">
        <f t="shared" si="98"/>
        <v>0</v>
      </c>
      <c r="S622" s="24"/>
      <c r="U622" s="25">
        <v>619</v>
      </c>
      <c r="V622" s="25">
        <f t="shared" si="99"/>
        <v>0.61800000000000044</v>
      </c>
      <c r="W622" s="25">
        <f t="shared" si="100"/>
        <v>9.1937402370370666E-2</v>
      </c>
      <c r="X622" s="25">
        <f t="shared" si="101"/>
        <v>2.3067994962963075E-2</v>
      </c>
      <c r="Y622" s="25">
        <f t="shared" si="102"/>
        <v>1.6430320000000182E-3</v>
      </c>
    </row>
    <row r="623" spans="12:25">
      <c r="L623" s="22">
        <f t="shared" si="93"/>
        <v>0.61900000000000044</v>
      </c>
      <c r="N623" s="21">
        <f t="shared" si="94"/>
        <v>9.2549862703703994E-2</v>
      </c>
      <c r="O623" s="21">
        <f t="shared" si="95"/>
        <v>2.3311955296296406E-2</v>
      </c>
      <c r="P623" s="21">
        <f t="shared" si="96"/>
        <v>1.6851590000000185E-3</v>
      </c>
      <c r="Q623" s="21">
        <f t="shared" si="97"/>
        <v>0</v>
      </c>
      <c r="R623" s="21">
        <f t="shared" si="98"/>
        <v>0</v>
      </c>
      <c r="S623" s="24"/>
      <c r="U623" s="25">
        <v>620</v>
      </c>
      <c r="V623" s="25">
        <f t="shared" si="99"/>
        <v>0.61900000000000044</v>
      </c>
      <c r="W623" s="25">
        <f t="shared" si="100"/>
        <v>9.2549862703703994E-2</v>
      </c>
      <c r="X623" s="25">
        <f t="shared" si="101"/>
        <v>2.3311955296296406E-2</v>
      </c>
      <c r="Y623" s="25">
        <f t="shared" si="102"/>
        <v>1.6851590000000185E-3</v>
      </c>
    </row>
    <row r="624" spans="12:25">
      <c r="L624" s="22">
        <f t="shared" si="93"/>
        <v>0.62000000000000044</v>
      </c>
      <c r="N624" s="21">
        <f t="shared" si="94"/>
        <v>9.3165037037037324E-2</v>
      </c>
      <c r="O624" s="21">
        <f t="shared" si="95"/>
        <v>2.3557629629629744E-2</v>
      </c>
      <c r="P624" s="21">
        <f t="shared" si="96"/>
        <v>1.728000000000019E-3</v>
      </c>
      <c r="Q624" s="21">
        <f t="shared" si="97"/>
        <v>0</v>
      </c>
      <c r="R624" s="21">
        <f t="shared" si="98"/>
        <v>0</v>
      </c>
      <c r="S624" s="24"/>
      <c r="U624" s="25">
        <v>621</v>
      </c>
      <c r="V624" s="25">
        <f t="shared" si="99"/>
        <v>0.62000000000000044</v>
      </c>
      <c r="W624" s="25">
        <f t="shared" si="100"/>
        <v>9.3165037037037324E-2</v>
      </c>
      <c r="X624" s="25">
        <f t="shared" si="101"/>
        <v>2.3557629629629744E-2</v>
      </c>
      <c r="Y624" s="25">
        <f t="shared" si="102"/>
        <v>1.728000000000019E-3</v>
      </c>
    </row>
    <row r="625" spans="12:25">
      <c r="L625" s="22">
        <f t="shared" si="93"/>
        <v>0.62100000000000044</v>
      </c>
      <c r="N625" s="21">
        <f t="shared" si="94"/>
        <v>9.3782931370370665E-2</v>
      </c>
      <c r="O625" s="21">
        <f t="shared" si="95"/>
        <v>2.3805023962963075E-2</v>
      </c>
      <c r="P625" s="21">
        <f t="shared" si="96"/>
        <v>1.7715610000000194E-3</v>
      </c>
      <c r="Q625" s="21">
        <f t="shared" si="97"/>
        <v>0</v>
      </c>
      <c r="R625" s="21">
        <f t="shared" si="98"/>
        <v>0</v>
      </c>
      <c r="S625" s="24"/>
      <c r="U625" s="25">
        <v>622</v>
      </c>
      <c r="V625" s="25">
        <f t="shared" si="99"/>
        <v>0.62100000000000044</v>
      </c>
      <c r="W625" s="25">
        <f t="shared" si="100"/>
        <v>9.3782931370370665E-2</v>
      </c>
      <c r="X625" s="25">
        <f t="shared" si="101"/>
        <v>2.3805023962963075E-2</v>
      </c>
      <c r="Y625" s="25">
        <f t="shared" si="102"/>
        <v>1.7715610000000194E-3</v>
      </c>
    </row>
    <row r="626" spans="12:25">
      <c r="L626" s="22">
        <f t="shared" si="93"/>
        <v>0.62200000000000044</v>
      </c>
      <c r="N626" s="21">
        <f t="shared" si="94"/>
        <v>9.4403551703704E-2</v>
      </c>
      <c r="O626" s="21">
        <f t="shared" si="95"/>
        <v>2.4054144296296411E-2</v>
      </c>
      <c r="P626" s="21">
        <f t="shared" si="96"/>
        <v>1.8158480000000196E-3</v>
      </c>
      <c r="Q626" s="21">
        <f t="shared" si="97"/>
        <v>0</v>
      </c>
      <c r="R626" s="21">
        <f t="shared" si="98"/>
        <v>0</v>
      </c>
      <c r="S626" s="24"/>
      <c r="U626" s="25">
        <v>623</v>
      </c>
      <c r="V626" s="25">
        <f t="shared" si="99"/>
        <v>0.62200000000000044</v>
      </c>
      <c r="W626" s="25">
        <f t="shared" si="100"/>
        <v>9.4403551703704E-2</v>
      </c>
      <c r="X626" s="25">
        <f t="shared" si="101"/>
        <v>2.4054144296296411E-2</v>
      </c>
      <c r="Y626" s="25">
        <f t="shared" si="102"/>
        <v>1.8158480000000196E-3</v>
      </c>
    </row>
    <row r="627" spans="12:25">
      <c r="L627" s="22">
        <f t="shared" si="93"/>
        <v>0.62300000000000044</v>
      </c>
      <c r="N627" s="21">
        <f t="shared" si="94"/>
        <v>9.5026904037037327E-2</v>
      </c>
      <c r="O627" s="21">
        <f t="shared" si="95"/>
        <v>2.4304996629629743E-2</v>
      </c>
      <c r="P627" s="21">
        <f t="shared" si="96"/>
        <v>1.8608670000000202E-3</v>
      </c>
      <c r="Q627" s="21">
        <f t="shared" si="97"/>
        <v>0</v>
      </c>
      <c r="R627" s="21">
        <f t="shared" si="98"/>
        <v>0</v>
      </c>
      <c r="S627" s="24"/>
      <c r="U627" s="25">
        <v>624</v>
      </c>
      <c r="V627" s="25">
        <f t="shared" si="99"/>
        <v>0.62300000000000044</v>
      </c>
      <c r="W627" s="25">
        <f t="shared" si="100"/>
        <v>9.5026904037037327E-2</v>
      </c>
      <c r="X627" s="25">
        <f t="shared" si="101"/>
        <v>2.4304996629629743E-2</v>
      </c>
      <c r="Y627" s="25">
        <f t="shared" si="102"/>
        <v>1.8608670000000202E-3</v>
      </c>
    </row>
    <row r="628" spans="12:25">
      <c r="L628" s="22">
        <f t="shared" si="93"/>
        <v>0.62400000000000044</v>
      </c>
      <c r="N628" s="21">
        <f t="shared" si="94"/>
        <v>9.565299437037067E-2</v>
      </c>
      <c r="O628" s="21">
        <f t="shared" si="95"/>
        <v>2.4557586962963077E-2</v>
      </c>
      <c r="P628" s="21">
        <f t="shared" si="96"/>
        <v>1.9066240000000204E-3</v>
      </c>
      <c r="Q628" s="21">
        <f t="shared" si="97"/>
        <v>0</v>
      </c>
      <c r="R628" s="21">
        <f t="shared" si="98"/>
        <v>0</v>
      </c>
      <c r="S628" s="24"/>
      <c r="U628" s="25">
        <v>625</v>
      </c>
      <c r="V628" s="25">
        <f t="shared" si="99"/>
        <v>0.62400000000000044</v>
      </c>
      <c r="W628" s="25">
        <f t="shared" si="100"/>
        <v>9.565299437037067E-2</v>
      </c>
      <c r="X628" s="25">
        <f t="shared" si="101"/>
        <v>2.4557586962963077E-2</v>
      </c>
      <c r="Y628" s="25">
        <f t="shared" si="102"/>
        <v>1.9066240000000204E-3</v>
      </c>
    </row>
    <row r="629" spans="12:25">
      <c r="L629" s="22">
        <f t="shared" si="93"/>
        <v>0.62500000000000044</v>
      </c>
      <c r="N629" s="21">
        <f t="shared" si="94"/>
        <v>9.6281828703704012E-2</v>
      </c>
      <c r="O629" s="21">
        <f t="shared" si="95"/>
        <v>2.4811921296296415E-2</v>
      </c>
      <c r="P629" s="21">
        <f t="shared" si="96"/>
        <v>1.9531250000000208E-3</v>
      </c>
      <c r="Q629" s="21">
        <f t="shared" si="97"/>
        <v>0</v>
      </c>
      <c r="R629" s="21">
        <f t="shared" si="98"/>
        <v>0</v>
      </c>
      <c r="S629" s="24"/>
      <c r="U629" s="25">
        <v>626</v>
      </c>
      <c r="V629" s="25">
        <f t="shared" si="99"/>
        <v>0.62500000000000044</v>
      </c>
      <c r="W629" s="25">
        <f t="shared" si="100"/>
        <v>9.6281828703704012E-2</v>
      </c>
      <c r="X629" s="25">
        <f t="shared" si="101"/>
        <v>2.4811921296296415E-2</v>
      </c>
      <c r="Y629" s="25">
        <f t="shared" si="102"/>
        <v>1.9531250000000208E-3</v>
      </c>
    </row>
    <row r="630" spans="12:25">
      <c r="L630" s="22">
        <f t="shared" si="93"/>
        <v>0.62600000000000044</v>
      </c>
      <c r="N630" s="21">
        <f t="shared" si="94"/>
        <v>9.6913413037037335E-2</v>
      </c>
      <c r="O630" s="21">
        <f t="shared" si="95"/>
        <v>2.5068005629629748E-2</v>
      </c>
      <c r="P630" s="21">
        <f t="shared" si="96"/>
        <v>2.0003760000000211E-3</v>
      </c>
      <c r="Q630" s="21">
        <f t="shared" si="97"/>
        <v>0</v>
      </c>
      <c r="R630" s="21">
        <f t="shared" si="98"/>
        <v>0</v>
      </c>
      <c r="S630" s="24"/>
      <c r="U630" s="25">
        <v>627</v>
      </c>
      <c r="V630" s="25">
        <f t="shared" si="99"/>
        <v>0.62600000000000044</v>
      </c>
      <c r="W630" s="25">
        <f t="shared" si="100"/>
        <v>9.6913413037037335E-2</v>
      </c>
      <c r="X630" s="25">
        <f t="shared" si="101"/>
        <v>2.5068005629629748E-2</v>
      </c>
      <c r="Y630" s="25">
        <f t="shared" si="102"/>
        <v>2.0003760000000211E-3</v>
      </c>
    </row>
    <row r="631" spans="12:25">
      <c r="L631" s="22">
        <f t="shared" si="93"/>
        <v>0.62700000000000045</v>
      </c>
      <c r="N631" s="21">
        <f t="shared" si="94"/>
        <v>9.754775337037068E-2</v>
      </c>
      <c r="O631" s="21">
        <f t="shared" si="95"/>
        <v>2.532584596296308E-2</v>
      </c>
      <c r="P631" s="21">
        <f t="shared" si="96"/>
        <v>2.0483830000000212E-3</v>
      </c>
      <c r="Q631" s="21">
        <f t="shared" si="97"/>
        <v>0</v>
      </c>
      <c r="R631" s="21">
        <f t="shared" si="98"/>
        <v>0</v>
      </c>
      <c r="S631" s="24"/>
      <c r="U631" s="25">
        <v>628</v>
      </c>
      <c r="V631" s="25">
        <f t="shared" si="99"/>
        <v>0.62700000000000045</v>
      </c>
      <c r="W631" s="25">
        <f t="shared" si="100"/>
        <v>9.754775337037068E-2</v>
      </c>
      <c r="X631" s="25">
        <f t="shared" si="101"/>
        <v>2.532584596296308E-2</v>
      </c>
      <c r="Y631" s="25">
        <f t="shared" si="102"/>
        <v>2.0483830000000212E-3</v>
      </c>
    </row>
    <row r="632" spans="12:25">
      <c r="L632" s="22">
        <f t="shared" si="93"/>
        <v>0.62800000000000045</v>
      </c>
      <c r="N632" s="21">
        <f t="shared" si="94"/>
        <v>9.8184855703704013E-2</v>
      </c>
      <c r="O632" s="21">
        <f t="shared" si="95"/>
        <v>2.5585448296296418E-2</v>
      </c>
      <c r="P632" s="21">
        <f t="shared" si="96"/>
        <v>2.0971520000000218E-3</v>
      </c>
      <c r="Q632" s="21">
        <f t="shared" si="97"/>
        <v>0</v>
      </c>
      <c r="R632" s="21">
        <f t="shared" si="98"/>
        <v>0</v>
      </c>
      <c r="S632" s="24"/>
      <c r="U632" s="25">
        <v>629</v>
      </c>
      <c r="V632" s="25">
        <f t="shared" si="99"/>
        <v>0.62800000000000045</v>
      </c>
      <c r="W632" s="25">
        <f t="shared" si="100"/>
        <v>9.8184855703704013E-2</v>
      </c>
      <c r="X632" s="25">
        <f t="shared" si="101"/>
        <v>2.5585448296296418E-2</v>
      </c>
      <c r="Y632" s="25">
        <f t="shared" si="102"/>
        <v>2.0971520000000218E-3</v>
      </c>
    </row>
    <row r="633" spans="12:25">
      <c r="L633" s="22">
        <f t="shared" si="93"/>
        <v>0.62900000000000045</v>
      </c>
      <c r="N633" s="21">
        <f t="shared" si="94"/>
        <v>9.8824726037037347E-2</v>
      </c>
      <c r="O633" s="21">
        <f t="shared" si="95"/>
        <v>2.5846818629629752E-2</v>
      </c>
      <c r="P633" s="21">
        <f t="shared" si="96"/>
        <v>2.1466890000000224E-3</v>
      </c>
      <c r="Q633" s="21">
        <f t="shared" si="97"/>
        <v>0</v>
      </c>
      <c r="R633" s="21">
        <f t="shared" si="98"/>
        <v>0</v>
      </c>
      <c r="S633" s="24"/>
      <c r="U633" s="25">
        <v>630</v>
      </c>
      <c r="V633" s="25">
        <f t="shared" si="99"/>
        <v>0.62900000000000045</v>
      </c>
      <c r="W633" s="25">
        <f t="shared" si="100"/>
        <v>9.8824726037037347E-2</v>
      </c>
      <c r="X633" s="25">
        <f t="shared" si="101"/>
        <v>2.5846818629629752E-2</v>
      </c>
      <c r="Y633" s="25">
        <f t="shared" si="102"/>
        <v>2.1466890000000224E-3</v>
      </c>
    </row>
    <row r="634" spans="12:25">
      <c r="L634" s="22">
        <f t="shared" si="93"/>
        <v>0.63000000000000045</v>
      </c>
      <c r="N634" s="21">
        <f t="shared" si="94"/>
        <v>9.9467370370370678E-2</v>
      </c>
      <c r="O634" s="21">
        <f t="shared" si="95"/>
        <v>2.6109962962963085E-2</v>
      </c>
      <c r="P634" s="21">
        <f t="shared" si="96"/>
        <v>2.1970000000000227E-3</v>
      </c>
      <c r="Q634" s="21">
        <f t="shared" si="97"/>
        <v>0</v>
      </c>
      <c r="R634" s="21">
        <f t="shared" si="98"/>
        <v>0</v>
      </c>
      <c r="S634" s="24"/>
      <c r="U634" s="25">
        <v>631</v>
      </c>
      <c r="V634" s="25">
        <f t="shared" si="99"/>
        <v>0.63000000000000045</v>
      </c>
      <c r="W634" s="25">
        <f t="shared" si="100"/>
        <v>9.9467370370370678E-2</v>
      </c>
      <c r="X634" s="25">
        <f t="shared" si="101"/>
        <v>2.6109962962963085E-2</v>
      </c>
      <c r="Y634" s="25">
        <f t="shared" si="102"/>
        <v>2.1970000000000227E-3</v>
      </c>
    </row>
    <row r="635" spans="12:25">
      <c r="L635" s="22">
        <f t="shared" si="93"/>
        <v>0.63100000000000045</v>
      </c>
      <c r="N635" s="21">
        <f t="shared" si="94"/>
        <v>0.10011279470370402</v>
      </c>
      <c r="O635" s="21">
        <f t="shared" si="95"/>
        <v>2.6374887296296421E-2</v>
      </c>
      <c r="P635" s="21">
        <f t="shared" si="96"/>
        <v>2.2480910000000232E-3</v>
      </c>
      <c r="Q635" s="21">
        <f t="shared" si="97"/>
        <v>0</v>
      </c>
      <c r="R635" s="21">
        <f t="shared" si="98"/>
        <v>0</v>
      </c>
      <c r="S635" s="24"/>
      <c r="U635" s="25">
        <v>632</v>
      </c>
      <c r="V635" s="25">
        <f t="shared" si="99"/>
        <v>0.63100000000000045</v>
      </c>
      <c r="W635" s="25">
        <f t="shared" si="100"/>
        <v>0.10011279470370402</v>
      </c>
      <c r="X635" s="25">
        <f t="shared" si="101"/>
        <v>2.6374887296296421E-2</v>
      </c>
      <c r="Y635" s="25">
        <f t="shared" si="102"/>
        <v>2.2480910000000232E-3</v>
      </c>
    </row>
    <row r="636" spans="12:25">
      <c r="L636" s="22">
        <f t="shared" si="93"/>
        <v>0.63200000000000045</v>
      </c>
      <c r="N636" s="21">
        <f t="shared" si="94"/>
        <v>0.10076100503703736</v>
      </c>
      <c r="O636" s="21">
        <f t="shared" si="95"/>
        <v>2.6641597629629754E-2</v>
      </c>
      <c r="P636" s="21">
        <f t="shared" si="96"/>
        <v>2.2999680000000237E-3</v>
      </c>
      <c r="Q636" s="21">
        <f t="shared" si="97"/>
        <v>0</v>
      </c>
      <c r="R636" s="21">
        <f t="shared" si="98"/>
        <v>0</v>
      </c>
      <c r="S636" s="24"/>
      <c r="U636" s="25">
        <v>633</v>
      </c>
      <c r="V636" s="25">
        <f t="shared" si="99"/>
        <v>0.63200000000000045</v>
      </c>
      <c r="W636" s="25">
        <f t="shared" si="100"/>
        <v>0.10076100503703736</v>
      </c>
      <c r="X636" s="25">
        <f t="shared" si="101"/>
        <v>2.6641597629629754E-2</v>
      </c>
      <c r="Y636" s="25">
        <f t="shared" si="102"/>
        <v>2.2999680000000237E-3</v>
      </c>
    </row>
    <row r="637" spans="12:25">
      <c r="L637" s="22">
        <f t="shared" si="93"/>
        <v>0.63300000000000045</v>
      </c>
      <c r="N637" s="21">
        <f t="shared" si="94"/>
        <v>0.10141200737037069</v>
      </c>
      <c r="O637" s="21">
        <f t="shared" si="95"/>
        <v>2.6910099962963088E-2</v>
      </c>
      <c r="P637" s="21">
        <f t="shared" si="96"/>
        <v>2.3526370000000242E-3</v>
      </c>
      <c r="Q637" s="21">
        <f t="shared" si="97"/>
        <v>0</v>
      </c>
      <c r="R637" s="21">
        <f t="shared" si="98"/>
        <v>0</v>
      </c>
      <c r="S637" s="24"/>
      <c r="U637" s="25">
        <v>634</v>
      </c>
      <c r="V637" s="25">
        <f t="shared" si="99"/>
        <v>0.63300000000000045</v>
      </c>
      <c r="W637" s="25">
        <f t="shared" si="100"/>
        <v>0.10141200737037069</v>
      </c>
      <c r="X637" s="25">
        <f t="shared" si="101"/>
        <v>2.6910099962963088E-2</v>
      </c>
      <c r="Y637" s="25">
        <f t="shared" si="102"/>
        <v>2.3526370000000242E-3</v>
      </c>
    </row>
    <row r="638" spans="12:25">
      <c r="L638" s="22">
        <f t="shared" si="93"/>
        <v>0.63400000000000045</v>
      </c>
      <c r="N638" s="21">
        <f t="shared" si="94"/>
        <v>0.10206580770370402</v>
      </c>
      <c r="O638" s="21">
        <f t="shared" si="95"/>
        <v>2.7180400296296425E-2</v>
      </c>
      <c r="P638" s="21">
        <f t="shared" si="96"/>
        <v>2.4061040000000243E-3</v>
      </c>
      <c r="Q638" s="21">
        <f t="shared" si="97"/>
        <v>0</v>
      </c>
      <c r="R638" s="21">
        <f t="shared" si="98"/>
        <v>0</v>
      </c>
      <c r="S638" s="24"/>
      <c r="U638" s="25">
        <v>635</v>
      </c>
      <c r="V638" s="25">
        <f t="shared" si="99"/>
        <v>0.63400000000000045</v>
      </c>
      <c r="W638" s="25">
        <f t="shared" si="100"/>
        <v>0.10206580770370402</v>
      </c>
      <c r="X638" s="25">
        <f t="shared" si="101"/>
        <v>2.7180400296296425E-2</v>
      </c>
      <c r="Y638" s="25">
        <f t="shared" si="102"/>
        <v>2.4061040000000243E-3</v>
      </c>
    </row>
    <row r="639" spans="12:25">
      <c r="L639" s="22">
        <f t="shared" si="93"/>
        <v>0.63500000000000045</v>
      </c>
      <c r="N639" s="21">
        <f t="shared" si="94"/>
        <v>0.10272241203703736</v>
      </c>
      <c r="O639" s="21">
        <f t="shared" si="95"/>
        <v>2.7452504629629757E-2</v>
      </c>
      <c r="P639" s="21">
        <f t="shared" si="96"/>
        <v>2.460375000000025E-3</v>
      </c>
      <c r="Q639" s="21">
        <f t="shared" si="97"/>
        <v>0</v>
      </c>
      <c r="R639" s="21">
        <f t="shared" si="98"/>
        <v>0</v>
      </c>
      <c r="S639" s="24"/>
      <c r="U639" s="25">
        <v>636</v>
      </c>
      <c r="V639" s="25">
        <f t="shared" si="99"/>
        <v>0.63500000000000045</v>
      </c>
      <c r="W639" s="25">
        <f t="shared" si="100"/>
        <v>0.10272241203703736</v>
      </c>
      <c r="X639" s="25">
        <f t="shared" si="101"/>
        <v>2.7452504629629757E-2</v>
      </c>
      <c r="Y639" s="25">
        <f t="shared" si="102"/>
        <v>2.460375000000025E-3</v>
      </c>
    </row>
    <row r="640" spans="12:25">
      <c r="L640" s="22">
        <f t="shared" si="93"/>
        <v>0.63600000000000045</v>
      </c>
      <c r="N640" s="21">
        <f t="shared" si="94"/>
        <v>0.10338182637037069</v>
      </c>
      <c r="O640" s="21">
        <f t="shared" si="95"/>
        <v>2.7726418962963094E-2</v>
      </c>
      <c r="P640" s="21">
        <f t="shared" si="96"/>
        <v>2.5154560000000253E-3</v>
      </c>
      <c r="Q640" s="21">
        <f t="shared" si="97"/>
        <v>0</v>
      </c>
      <c r="R640" s="21">
        <f t="shared" si="98"/>
        <v>0</v>
      </c>
      <c r="S640" s="24"/>
      <c r="U640" s="25">
        <v>637</v>
      </c>
      <c r="V640" s="25">
        <f t="shared" si="99"/>
        <v>0.63600000000000045</v>
      </c>
      <c r="W640" s="25">
        <f t="shared" si="100"/>
        <v>0.10338182637037069</v>
      </c>
      <c r="X640" s="25">
        <f t="shared" si="101"/>
        <v>2.7726418962963094E-2</v>
      </c>
      <c r="Y640" s="25">
        <f t="shared" si="102"/>
        <v>2.5154560000000253E-3</v>
      </c>
    </row>
    <row r="641" spans="12:25">
      <c r="L641" s="22">
        <f t="shared" si="93"/>
        <v>0.63700000000000045</v>
      </c>
      <c r="N641" s="21">
        <f t="shared" si="94"/>
        <v>0.10404405670370404</v>
      </c>
      <c r="O641" s="21">
        <f t="shared" si="95"/>
        <v>2.8002149296296429E-2</v>
      </c>
      <c r="P641" s="21">
        <f t="shared" si="96"/>
        <v>2.5713530000000258E-3</v>
      </c>
      <c r="Q641" s="21">
        <f t="shared" si="97"/>
        <v>0</v>
      </c>
      <c r="R641" s="21">
        <f t="shared" si="98"/>
        <v>0</v>
      </c>
      <c r="S641" s="24"/>
      <c r="U641" s="25">
        <v>638</v>
      </c>
      <c r="V641" s="25">
        <f t="shared" si="99"/>
        <v>0.63700000000000045</v>
      </c>
      <c r="W641" s="25">
        <f t="shared" si="100"/>
        <v>0.10404405670370404</v>
      </c>
      <c r="X641" s="25">
        <f t="shared" si="101"/>
        <v>2.8002149296296429E-2</v>
      </c>
      <c r="Y641" s="25">
        <f t="shared" si="102"/>
        <v>2.5713530000000258E-3</v>
      </c>
    </row>
    <row r="642" spans="12:25">
      <c r="L642" s="22">
        <f t="shared" si="93"/>
        <v>0.63800000000000046</v>
      </c>
      <c r="N642" s="21">
        <f t="shared" si="94"/>
        <v>0.10470910903703737</v>
      </c>
      <c r="O642" s="21">
        <f t="shared" si="95"/>
        <v>2.8279701629629762E-2</v>
      </c>
      <c r="P642" s="21">
        <f t="shared" si="96"/>
        <v>2.628072000000026E-3</v>
      </c>
      <c r="Q642" s="21">
        <f t="shared" si="97"/>
        <v>0</v>
      </c>
      <c r="R642" s="21">
        <f t="shared" si="98"/>
        <v>0</v>
      </c>
      <c r="S642" s="24"/>
      <c r="U642" s="25">
        <v>639</v>
      </c>
      <c r="V642" s="25">
        <f t="shared" si="99"/>
        <v>0.63800000000000046</v>
      </c>
      <c r="W642" s="25">
        <f t="shared" si="100"/>
        <v>0.10470910903703737</v>
      </c>
      <c r="X642" s="25">
        <f t="shared" si="101"/>
        <v>2.8279701629629762E-2</v>
      </c>
      <c r="Y642" s="25">
        <f t="shared" si="102"/>
        <v>2.628072000000026E-3</v>
      </c>
    </row>
    <row r="643" spans="12:25">
      <c r="L643" s="22">
        <f t="shared" si="93"/>
        <v>0.63900000000000046</v>
      </c>
      <c r="N643" s="21">
        <f t="shared" si="94"/>
        <v>0.10537698937037071</v>
      </c>
      <c r="O643" s="21">
        <f t="shared" si="95"/>
        <v>2.8559081962963095E-2</v>
      </c>
      <c r="P643" s="21">
        <f t="shared" si="96"/>
        <v>2.6856190000000262E-3</v>
      </c>
      <c r="Q643" s="21">
        <f t="shared" si="97"/>
        <v>0</v>
      </c>
      <c r="R643" s="21">
        <f t="shared" si="98"/>
        <v>0</v>
      </c>
      <c r="S643" s="24"/>
      <c r="U643" s="25">
        <v>640</v>
      </c>
      <c r="V643" s="25">
        <f t="shared" si="99"/>
        <v>0.63900000000000046</v>
      </c>
      <c r="W643" s="25">
        <f t="shared" si="100"/>
        <v>0.10537698937037071</v>
      </c>
      <c r="X643" s="25">
        <f t="shared" si="101"/>
        <v>2.8559081962963095E-2</v>
      </c>
      <c r="Y643" s="25">
        <f t="shared" si="102"/>
        <v>2.6856190000000262E-3</v>
      </c>
    </row>
    <row r="644" spans="12:25">
      <c r="L644" s="22">
        <f t="shared" si="93"/>
        <v>0.64000000000000046</v>
      </c>
      <c r="N644" s="21">
        <f t="shared" si="94"/>
        <v>0.10604770370370403</v>
      </c>
      <c r="O644" s="21">
        <f t="shared" si="95"/>
        <v>2.884029629629643E-2</v>
      </c>
      <c r="P644" s="21">
        <f t="shared" si="96"/>
        <v>2.7440000000000268E-3</v>
      </c>
      <c r="Q644" s="21">
        <f t="shared" si="97"/>
        <v>0</v>
      </c>
      <c r="R644" s="21">
        <f t="shared" si="98"/>
        <v>0</v>
      </c>
      <c r="S644" s="24"/>
      <c r="U644" s="25">
        <v>641</v>
      </c>
      <c r="V644" s="25">
        <f t="shared" si="99"/>
        <v>0.64000000000000046</v>
      </c>
      <c r="W644" s="25">
        <f t="shared" si="100"/>
        <v>0.10604770370370403</v>
      </c>
      <c r="X644" s="25">
        <f t="shared" si="101"/>
        <v>2.884029629629643E-2</v>
      </c>
      <c r="Y644" s="25">
        <f t="shared" si="102"/>
        <v>2.7440000000000268E-3</v>
      </c>
    </row>
    <row r="645" spans="12:25">
      <c r="L645" s="22">
        <f t="shared" si="93"/>
        <v>0.64100000000000046</v>
      </c>
      <c r="N645" s="21">
        <f t="shared" si="94"/>
        <v>0.10672125803703737</v>
      </c>
      <c r="O645" s="21">
        <f t="shared" si="95"/>
        <v>2.9123350629629768E-2</v>
      </c>
      <c r="P645" s="21">
        <f t="shared" si="96"/>
        <v>2.8032210000000272E-3</v>
      </c>
      <c r="Q645" s="21">
        <f t="shared" si="97"/>
        <v>0</v>
      </c>
      <c r="R645" s="21">
        <f t="shared" si="98"/>
        <v>0</v>
      </c>
      <c r="S645" s="24"/>
      <c r="U645" s="25">
        <v>642</v>
      </c>
      <c r="V645" s="25">
        <f t="shared" si="99"/>
        <v>0.64100000000000046</v>
      </c>
      <c r="W645" s="25">
        <f t="shared" si="100"/>
        <v>0.10672125803703737</v>
      </c>
      <c r="X645" s="25">
        <f t="shared" si="101"/>
        <v>2.9123350629629768E-2</v>
      </c>
      <c r="Y645" s="25">
        <f t="shared" si="102"/>
        <v>2.8032210000000272E-3</v>
      </c>
    </row>
    <row r="646" spans="12:25">
      <c r="L646" s="22">
        <f t="shared" ref="L646:L709" si="103">L645+0.001</f>
        <v>0.64200000000000046</v>
      </c>
      <c r="N646" s="21">
        <f t="shared" si="94"/>
        <v>0.1073976583703707</v>
      </c>
      <c r="O646" s="21">
        <f t="shared" si="95"/>
        <v>2.9408250962963099E-2</v>
      </c>
      <c r="P646" s="21">
        <f t="shared" si="96"/>
        <v>2.8632880000000276E-3</v>
      </c>
      <c r="Q646" s="21">
        <f t="shared" si="97"/>
        <v>0</v>
      </c>
      <c r="R646" s="21">
        <f t="shared" si="98"/>
        <v>0</v>
      </c>
      <c r="S646" s="24"/>
      <c r="U646" s="25">
        <v>643</v>
      </c>
      <c r="V646" s="25">
        <f t="shared" si="99"/>
        <v>0.64200000000000046</v>
      </c>
      <c r="W646" s="25">
        <f t="shared" si="100"/>
        <v>0.1073976583703707</v>
      </c>
      <c r="X646" s="25">
        <f t="shared" si="101"/>
        <v>2.9408250962963099E-2</v>
      </c>
      <c r="Y646" s="25">
        <f t="shared" si="102"/>
        <v>2.8632880000000276E-3</v>
      </c>
    </row>
    <row r="647" spans="12:25">
      <c r="L647" s="22">
        <f t="shared" si="103"/>
        <v>0.64300000000000046</v>
      </c>
      <c r="N647" s="21">
        <f t="shared" si="94"/>
        <v>0.10807691070370405</v>
      </c>
      <c r="O647" s="21">
        <f t="shared" si="95"/>
        <v>2.9695003296296433E-2</v>
      </c>
      <c r="P647" s="21">
        <f t="shared" si="96"/>
        <v>2.924207000000028E-3</v>
      </c>
      <c r="Q647" s="21">
        <f t="shared" si="97"/>
        <v>0</v>
      </c>
      <c r="R647" s="21">
        <f t="shared" si="98"/>
        <v>0</v>
      </c>
      <c r="S647" s="24"/>
      <c r="U647" s="25">
        <v>644</v>
      </c>
      <c r="V647" s="25">
        <f t="shared" si="99"/>
        <v>0.64300000000000046</v>
      </c>
      <c r="W647" s="25">
        <f t="shared" si="100"/>
        <v>0.10807691070370405</v>
      </c>
      <c r="X647" s="25">
        <f t="shared" si="101"/>
        <v>2.9695003296296433E-2</v>
      </c>
      <c r="Y647" s="25">
        <f t="shared" si="102"/>
        <v>2.924207000000028E-3</v>
      </c>
    </row>
    <row r="648" spans="12:25">
      <c r="L648" s="22">
        <f t="shared" si="103"/>
        <v>0.64400000000000046</v>
      </c>
      <c r="N648" s="21">
        <f t="shared" si="94"/>
        <v>0.10875902103703737</v>
      </c>
      <c r="O648" s="21">
        <f t="shared" si="95"/>
        <v>2.9983613629629768E-2</v>
      </c>
      <c r="P648" s="21">
        <f t="shared" si="96"/>
        <v>2.9859840000000287E-3</v>
      </c>
      <c r="Q648" s="21">
        <f t="shared" si="97"/>
        <v>0</v>
      </c>
      <c r="R648" s="21">
        <f t="shared" si="98"/>
        <v>0</v>
      </c>
      <c r="S648" s="24"/>
      <c r="U648" s="25">
        <v>645</v>
      </c>
      <c r="V648" s="25">
        <f t="shared" si="99"/>
        <v>0.64400000000000046</v>
      </c>
      <c r="W648" s="25">
        <f t="shared" si="100"/>
        <v>0.10875902103703737</v>
      </c>
      <c r="X648" s="25">
        <f t="shared" si="101"/>
        <v>2.9983613629629768E-2</v>
      </c>
      <c r="Y648" s="25">
        <f t="shared" si="102"/>
        <v>2.9859840000000287E-3</v>
      </c>
    </row>
    <row r="649" spans="12:25">
      <c r="L649" s="22">
        <f t="shared" si="103"/>
        <v>0.64500000000000046</v>
      </c>
      <c r="N649" s="21">
        <f t="shared" si="94"/>
        <v>0.10944399537037071</v>
      </c>
      <c r="O649" s="21">
        <f t="shared" si="95"/>
        <v>3.0274087962963103E-2</v>
      </c>
      <c r="P649" s="21">
        <f t="shared" si="96"/>
        <v>3.0486250000000292E-3</v>
      </c>
      <c r="Q649" s="21">
        <f t="shared" si="97"/>
        <v>0</v>
      </c>
      <c r="R649" s="21">
        <f t="shared" si="98"/>
        <v>0</v>
      </c>
      <c r="S649" s="24"/>
      <c r="U649" s="25">
        <v>646</v>
      </c>
      <c r="V649" s="25">
        <f t="shared" si="99"/>
        <v>0.64500000000000046</v>
      </c>
      <c r="W649" s="25">
        <f t="shared" si="100"/>
        <v>0.10944399537037071</v>
      </c>
      <c r="X649" s="25">
        <f t="shared" si="101"/>
        <v>3.0274087962963103E-2</v>
      </c>
      <c r="Y649" s="25">
        <f t="shared" si="102"/>
        <v>3.0486250000000292E-3</v>
      </c>
    </row>
    <row r="650" spans="12:25">
      <c r="L650" s="22">
        <f t="shared" si="103"/>
        <v>0.64600000000000046</v>
      </c>
      <c r="N650" s="21">
        <f t="shared" si="94"/>
        <v>0.11013183970370405</v>
      </c>
      <c r="O650" s="21">
        <f t="shared" si="95"/>
        <v>3.0566432296296436E-2</v>
      </c>
      <c r="P650" s="21">
        <f t="shared" si="96"/>
        <v>3.1121360000000292E-3</v>
      </c>
      <c r="Q650" s="21">
        <f t="shared" si="97"/>
        <v>0</v>
      </c>
      <c r="R650" s="21">
        <f t="shared" si="98"/>
        <v>0</v>
      </c>
      <c r="S650" s="24"/>
      <c r="U650" s="25">
        <v>647</v>
      </c>
      <c r="V650" s="25">
        <f t="shared" si="99"/>
        <v>0.64600000000000046</v>
      </c>
      <c r="W650" s="25">
        <f t="shared" si="100"/>
        <v>0.11013183970370405</v>
      </c>
      <c r="X650" s="25">
        <f t="shared" si="101"/>
        <v>3.0566432296296436E-2</v>
      </c>
      <c r="Y650" s="25">
        <f t="shared" si="102"/>
        <v>3.1121360000000292E-3</v>
      </c>
    </row>
    <row r="651" spans="12:25">
      <c r="L651" s="22">
        <f t="shared" si="103"/>
        <v>0.64700000000000046</v>
      </c>
      <c r="N651" s="21">
        <f t="shared" si="94"/>
        <v>0.11082256003703739</v>
      </c>
      <c r="O651" s="21">
        <f t="shared" si="95"/>
        <v>3.0860652629629774E-2</v>
      </c>
      <c r="P651" s="21">
        <f t="shared" si="96"/>
        <v>3.17652300000003E-3</v>
      </c>
      <c r="Q651" s="21">
        <f t="shared" si="97"/>
        <v>0</v>
      </c>
      <c r="R651" s="21">
        <f t="shared" si="98"/>
        <v>0</v>
      </c>
      <c r="S651" s="24"/>
      <c r="U651" s="25">
        <v>648</v>
      </c>
      <c r="V651" s="25">
        <f t="shared" si="99"/>
        <v>0.64700000000000046</v>
      </c>
      <c r="W651" s="25">
        <f t="shared" si="100"/>
        <v>0.11082256003703739</v>
      </c>
      <c r="X651" s="25">
        <f t="shared" si="101"/>
        <v>3.0860652629629774E-2</v>
      </c>
      <c r="Y651" s="25">
        <f t="shared" si="102"/>
        <v>3.17652300000003E-3</v>
      </c>
    </row>
    <row r="652" spans="12:25">
      <c r="L652" s="22">
        <f t="shared" si="103"/>
        <v>0.64800000000000046</v>
      </c>
      <c r="N652" s="21">
        <f t="shared" si="94"/>
        <v>0.11151616237037072</v>
      </c>
      <c r="O652" s="21">
        <f t="shared" si="95"/>
        <v>3.1156754962963107E-2</v>
      </c>
      <c r="P652" s="21">
        <f t="shared" si="96"/>
        <v>3.2417920000000306E-3</v>
      </c>
      <c r="Q652" s="21">
        <f t="shared" si="97"/>
        <v>0</v>
      </c>
      <c r="R652" s="21">
        <f t="shared" si="98"/>
        <v>0</v>
      </c>
      <c r="S652" s="24"/>
      <c r="U652" s="25">
        <v>649</v>
      </c>
      <c r="V652" s="25">
        <f t="shared" si="99"/>
        <v>0.64800000000000046</v>
      </c>
      <c r="W652" s="25">
        <f t="shared" si="100"/>
        <v>0.11151616237037072</v>
      </c>
      <c r="X652" s="25">
        <f t="shared" si="101"/>
        <v>3.1156754962963107E-2</v>
      </c>
      <c r="Y652" s="25">
        <f t="shared" si="102"/>
        <v>3.2417920000000306E-3</v>
      </c>
    </row>
    <row r="653" spans="12:25">
      <c r="L653" s="22">
        <f t="shared" si="103"/>
        <v>0.64900000000000047</v>
      </c>
      <c r="N653" s="21">
        <f t="shared" si="94"/>
        <v>0.11221265270370405</v>
      </c>
      <c r="O653" s="21">
        <f t="shared" si="95"/>
        <v>3.1454745296296438E-2</v>
      </c>
      <c r="P653" s="21">
        <f t="shared" si="96"/>
        <v>3.3079490000000309E-3</v>
      </c>
      <c r="Q653" s="21">
        <f t="shared" si="97"/>
        <v>0</v>
      </c>
      <c r="R653" s="21">
        <f t="shared" si="98"/>
        <v>0</v>
      </c>
      <c r="S653" s="24"/>
      <c r="U653" s="25">
        <v>650</v>
      </c>
      <c r="V653" s="25">
        <f t="shared" si="99"/>
        <v>0.64900000000000047</v>
      </c>
      <c r="W653" s="25">
        <f t="shared" si="100"/>
        <v>0.11221265270370405</v>
      </c>
      <c r="X653" s="25">
        <f t="shared" si="101"/>
        <v>3.1454745296296438E-2</v>
      </c>
      <c r="Y653" s="25">
        <f t="shared" si="102"/>
        <v>3.3079490000000309E-3</v>
      </c>
    </row>
    <row r="654" spans="12:25">
      <c r="L654" s="22">
        <f t="shared" si="103"/>
        <v>0.65000000000000047</v>
      </c>
      <c r="N654" s="21">
        <f t="shared" si="94"/>
        <v>0.11291203703703739</v>
      </c>
      <c r="O654" s="21">
        <f t="shared" si="95"/>
        <v>3.1754629629629778E-2</v>
      </c>
      <c r="P654" s="21">
        <f t="shared" si="96"/>
        <v>3.3750000000000316E-3</v>
      </c>
      <c r="Q654" s="21">
        <f t="shared" si="97"/>
        <v>0</v>
      </c>
      <c r="R654" s="21">
        <f t="shared" si="98"/>
        <v>0</v>
      </c>
      <c r="S654" s="24"/>
      <c r="U654" s="25">
        <v>651</v>
      </c>
      <c r="V654" s="25">
        <f t="shared" si="99"/>
        <v>0.65000000000000047</v>
      </c>
      <c r="W654" s="25">
        <f t="shared" si="100"/>
        <v>0.11291203703703739</v>
      </c>
      <c r="X654" s="25">
        <f t="shared" si="101"/>
        <v>3.1754629629629778E-2</v>
      </c>
      <c r="Y654" s="25">
        <f t="shared" si="102"/>
        <v>3.3750000000000316E-3</v>
      </c>
    </row>
    <row r="655" spans="12:25">
      <c r="L655" s="22">
        <f t="shared" si="103"/>
        <v>0.65100000000000047</v>
      </c>
      <c r="N655" s="21">
        <f t="shared" si="94"/>
        <v>0.11361432137037072</v>
      </c>
      <c r="O655" s="21">
        <f t="shared" si="95"/>
        <v>3.2056413962963111E-2</v>
      </c>
      <c r="P655" s="21">
        <f t="shared" si="96"/>
        <v>3.4429510000000317E-3</v>
      </c>
      <c r="Q655" s="21">
        <f t="shared" si="97"/>
        <v>0</v>
      </c>
      <c r="R655" s="21">
        <f t="shared" si="98"/>
        <v>0</v>
      </c>
      <c r="S655" s="24"/>
      <c r="U655" s="25">
        <v>652</v>
      </c>
      <c r="V655" s="25">
        <f t="shared" si="99"/>
        <v>0.65100000000000047</v>
      </c>
      <c r="W655" s="25">
        <f t="shared" si="100"/>
        <v>0.11361432137037072</v>
      </c>
      <c r="X655" s="25">
        <f t="shared" si="101"/>
        <v>3.2056413962963111E-2</v>
      </c>
      <c r="Y655" s="25">
        <f t="shared" si="102"/>
        <v>3.4429510000000317E-3</v>
      </c>
    </row>
    <row r="656" spans="12:25">
      <c r="L656" s="22">
        <f t="shared" si="103"/>
        <v>0.65200000000000047</v>
      </c>
      <c r="N656" s="21">
        <f t="shared" si="94"/>
        <v>0.11431951170370405</v>
      </c>
      <c r="O656" s="21">
        <f t="shared" si="95"/>
        <v>3.2360104296296446E-2</v>
      </c>
      <c r="P656" s="21">
        <f t="shared" si="96"/>
        <v>3.5118080000000325E-3</v>
      </c>
      <c r="Q656" s="21">
        <f t="shared" si="97"/>
        <v>0</v>
      </c>
      <c r="R656" s="21">
        <f t="shared" si="98"/>
        <v>0</v>
      </c>
      <c r="S656" s="24"/>
      <c r="U656" s="25">
        <v>653</v>
      </c>
      <c r="V656" s="25">
        <f t="shared" si="99"/>
        <v>0.65200000000000047</v>
      </c>
      <c r="W656" s="25">
        <f t="shared" si="100"/>
        <v>0.11431951170370405</v>
      </c>
      <c r="X656" s="25">
        <f t="shared" si="101"/>
        <v>3.2360104296296446E-2</v>
      </c>
      <c r="Y656" s="25">
        <f t="shared" si="102"/>
        <v>3.5118080000000325E-3</v>
      </c>
    </row>
    <row r="657" spans="12:25">
      <c r="L657" s="22">
        <f t="shared" si="103"/>
        <v>0.65300000000000047</v>
      </c>
      <c r="N657" s="21">
        <f t="shared" si="94"/>
        <v>0.11502761403703739</v>
      </c>
      <c r="O657" s="21">
        <f t="shared" si="95"/>
        <v>3.2665706629629775E-2</v>
      </c>
      <c r="P657" s="21">
        <f t="shared" si="96"/>
        <v>3.5815770000000332E-3</v>
      </c>
      <c r="Q657" s="21">
        <f t="shared" si="97"/>
        <v>0</v>
      </c>
      <c r="R657" s="21">
        <f t="shared" si="98"/>
        <v>0</v>
      </c>
      <c r="S657" s="24"/>
      <c r="U657" s="25">
        <v>654</v>
      </c>
      <c r="V657" s="25">
        <f t="shared" si="99"/>
        <v>0.65300000000000047</v>
      </c>
      <c r="W657" s="25">
        <f t="shared" si="100"/>
        <v>0.11502761403703739</v>
      </c>
      <c r="X657" s="25">
        <f t="shared" si="101"/>
        <v>3.2665706629629775E-2</v>
      </c>
      <c r="Y657" s="25">
        <f t="shared" si="102"/>
        <v>3.5815770000000332E-3</v>
      </c>
    </row>
    <row r="658" spans="12:25">
      <c r="L658" s="22">
        <f t="shared" si="103"/>
        <v>0.65400000000000047</v>
      </c>
      <c r="N658" s="21">
        <f t="shared" si="94"/>
        <v>0.11573863437037073</v>
      </c>
      <c r="O658" s="21">
        <f t="shared" si="95"/>
        <v>3.2973226962963113E-2</v>
      </c>
      <c r="P658" s="21">
        <f t="shared" si="96"/>
        <v>3.6522640000000331E-3</v>
      </c>
      <c r="Q658" s="21">
        <f t="shared" si="97"/>
        <v>0</v>
      </c>
      <c r="R658" s="21">
        <f t="shared" si="98"/>
        <v>0</v>
      </c>
      <c r="S658" s="24"/>
      <c r="U658" s="25">
        <v>655</v>
      </c>
      <c r="V658" s="25">
        <f t="shared" si="99"/>
        <v>0.65400000000000047</v>
      </c>
      <c r="W658" s="25">
        <f t="shared" si="100"/>
        <v>0.11573863437037073</v>
      </c>
      <c r="X658" s="25">
        <f t="shared" si="101"/>
        <v>3.2973226962963113E-2</v>
      </c>
      <c r="Y658" s="25">
        <f t="shared" si="102"/>
        <v>3.6522640000000331E-3</v>
      </c>
    </row>
    <row r="659" spans="12:25">
      <c r="L659" s="22">
        <f t="shared" si="103"/>
        <v>0.65500000000000047</v>
      </c>
      <c r="N659" s="21">
        <f t="shared" si="94"/>
        <v>0.11645257870370405</v>
      </c>
      <c r="O659" s="21">
        <f t="shared" si="95"/>
        <v>3.3282671296296445E-2</v>
      </c>
      <c r="P659" s="21">
        <f t="shared" si="96"/>
        <v>3.723875000000034E-3</v>
      </c>
      <c r="Q659" s="21">
        <f t="shared" si="97"/>
        <v>0</v>
      </c>
      <c r="R659" s="21">
        <f t="shared" si="98"/>
        <v>0</v>
      </c>
      <c r="S659" s="24"/>
      <c r="U659" s="25">
        <v>656</v>
      </c>
      <c r="V659" s="25">
        <f t="shared" si="99"/>
        <v>0.65500000000000047</v>
      </c>
      <c r="W659" s="25">
        <f t="shared" si="100"/>
        <v>0.11645257870370405</v>
      </c>
      <c r="X659" s="25">
        <f t="shared" si="101"/>
        <v>3.3282671296296445E-2</v>
      </c>
      <c r="Y659" s="25">
        <f t="shared" si="102"/>
        <v>3.723875000000034E-3</v>
      </c>
    </row>
    <row r="660" spans="12:25">
      <c r="L660" s="22">
        <f t="shared" si="103"/>
        <v>0.65600000000000047</v>
      </c>
      <c r="N660" s="21">
        <f t="shared" si="94"/>
        <v>0.11716945303703741</v>
      </c>
      <c r="O660" s="21">
        <f t="shared" si="95"/>
        <v>3.3594045629629782E-2</v>
      </c>
      <c r="P660" s="21">
        <f t="shared" si="96"/>
        <v>3.7964160000000342E-3</v>
      </c>
      <c r="Q660" s="21">
        <f t="shared" si="97"/>
        <v>0</v>
      </c>
      <c r="R660" s="21">
        <f t="shared" si="98"/>
        <v>0</v>
      </c>
      <c r="S660" s="24"/>
      <c r="U660" s="25">
        <v>657</v>
      </c>
      <c r="V660" s="25">
        <f t="shared" si="99"/>
        <v>0.65600000000000047</v>
      </c>
      <c r="W660" s="25">
        <f t="shared" si="100"/>
        <v>0.11716945303703741</v>
      </c>
      <c r="X660" s="25">
        <f t="shared" si="101"/>
        <v>3.3594045629629782E-2</v>
      </c>
      <c r="Y660" s="25">
        <f t="shared" si="102"/>
        <v>3.7964160000000342E-3</v>
      </c>
    </row>
    <row r="661" spans="12:25">
      <c r="L661" s="22">
        <f t="shared" si="103"/>
        <v>0.65700000000000047</v>
      </c>
      <c r="N661" s="21">
        <f t="shared" si="94"/>
        <v>0.11788926337037073</v>
      </c>
      <c r="O661" s="21">
        <f t="shared" si="95"/>
        <v>3.3907355962963119E-2</v>
      </c>
      <c r="P661" s="21">
        <f t="shared" si="96"/>
        <v>3.8698930000000352E-3</v>
      </c>
      <c r="Q661" s="21">
        <f t="shared" si="97"/>
        <v>0</v>
      </c>
      <c r="R661" s="21">
        <f t="shared" si="98"/>
        <v>0</v>
      </c>
      <c r="S661" s="24"/>
      <c r="U661" s="25">
        <v>658</v>
      </c>
      <c r="V661" s="25">
        <f t="shared" si="99"/>
        <v>0.65700000000000047</v>
      </c>
      <c r="W661" s="25">
        <f t="shared" si="100"/>
        <v>0.11788926337037073</v>
      </c>
      <c r="X661" s="25">
        <f t="shared" si="101"/>
        <v>3.3907355962963119E-2</v>
      </c>
      <c r="Y661" s="25">
        <f t="shared" si="102"/>
        <v>3.8698930000000352E-3</v>
      </c>
    </row>
    <row r="662" spans="12:25">
      <c r="L662" s="22">
        <f t="shared" si="103"/>
        <v>0.65800000000000047</v>
      </c>
      <c r="N662" s="21">
        <f t="shared" si="94"/>
        <v>0.11861201570370408</v>
      </c>
      <c r="O662" s="21">
        <f t="shared" si="95"/>
        <v>3.4222608296296454E-2</v>
      </c>
      <c r="P662" s="21">
        <f t="shared" si="96"/>
        <v>3.9443120000000357E-3</v>
      </c>
      <c r="Q662" s="21">
        <f t="shared" si="97"/>
        <v>0</v>
      </c>
      <c r="R662" s="21">
        <f t="shared" si="98"/>
        <v>0</v>
      </c>
      <c r="S662" s="24"/>
      <c r="U662" s="25">
        <v>659</v>
      </c>
      <c r="V662" s="25">
        <f t="shared" si="99"/>
        <v>0.65800000000000047</v>
      </c>
      <c r="W662" s="25">
        <f t="shared" si="100"/>
        <v>0.11861201570370408</v>
      </c>
      <c r="X662" s="25">
        <f t="shared" si="101"/>
        <v>3.4222608296296454E-2</v>
      </c>
      <c r="Y662" s="25">
        <f t="shared" si="102"/>
        <v>3.9443120000000357E-3</v>
      </c>
    </row>
    <row r="663" spans="12:25">
      <c r="L663" s="22">
        <f t="shared" si="103"/>
        <v>0.65900000000000047</v>
      </c>
      <c r="N663" s="21">
        <f t="shared" si="94"/>
        <v>0.11933771603703741</v>
      </c>
      <c r="O663" s="21">
        <f t="shared" si="95"/>
        <v>3.4539808629629784E-2</v>
      </c>
      <c r="P663" s="21">
        <f t="shared" si="96"/>
        <v>4.0196790000000355E-3</v>
      </c>
      <c r="Q663" s="21">
        <f t="shared" si="97"/>
        <v>0</v>
      </c>
      <c r="R663" s="21">
        <f t="shared" si="98"/>
        <v>0</v>
      </c>
      <c r="S663" s="24"/>
      <c r="U663" s="25">
        <v>660</v>
      </c>
      <c r="V663" s="25">
        <f t="shared" si="99"/>
        <v>0.65900000000000047</v>
      </c>
      <c r="W663" s="25">
        <f t="shared" si="100"/>
        <v>0.11933771603703741</v>
      </c>
      <c r="X663" s="25">
        <f t="shared" si="101"/>
        <v>3.4539808629629784E-2</v>
      </c>
      <c r="Y663" s="25">
        <f t="shared" si="102"/>
        <v>4.0196790000000355E-3</v>
      </c>
    </row>
    <row r="664" spans="12:25">
      <c r="L664" s="22">
        <f t="shared" si="103"/>
        <v>0.66000000000000048</v>
      </c>
      <c r="N664" s="21">
        <f t="shared" si="94"/>
        <v>0.12006637037037074</v>
      </c>
      <c r="O664" s="21">
        <f t="shared" si="95"/>
        <v>3.4858962962963119E-2</v>
      </c>
      <c r="P664" s="21">
        <f t="shared" si="96"/>
        <v>4.0960000000000362E-3</v>
      </c>
      <c r="Q664" s="21">
        <f t="shared" si="97"/>
        <v>0</v>
      </c>
      <c r="R664" s="21">
        <f t="shared" si="98"/>
        <v>0</v>
      </c>
      <c r="S664" s="24"/>
      <c r="U664" s="25">
        <v>661</v>
      </c>
      <c r="V664" s="25">
        <f t="shared" si="99"/>
        <v>0.66000000000000048</v>
      </c>
      <c r="W664" s="25">
        <f t="shared" si="100"/>
        <v>0.12006637037037074</v>
      </c>
      <c r="X664" s="25">
        <f t="shared" si="101"/>
        <v>3.4858962962963119E-2</v>
      </c>
      <c r="Y664" s="25">
        <f t="shared" si="102"/>
        <v>4.0960000000000362E-3</v>
      </c>
    </row>
    <row r="665" spans="12:25">
      <c r="L665" s="22">
        <f t="shared" si="103"/>
        <v>0.66100000000000048</v>
      </c>
      <c r="N665" s="21">
        <f t="shared" si="94"/>
        <v>0.12079798470370408</v>
      </c>
      <c r="O665" s="21">
        <f t="shared" si="95"/>
        <v>3.5180077296296457E-2</v>
      </c>
      <c r="P665" s="21">
        <f t="shared" si="96"/>
        <v>4.1732810000000365E-3</v>
      </c>
      <c r="Q665" s="21">
        <f t="shared" si="97"/>
        <v>0</v>
      </c>
      <c r="R665" s="21">
        <f t="shared" si="98"/>
        <v>0</v>
      </c>
      <c r="S665" s="24"/>
      <c r="U665" s="25">
        <v>662</v>
      </c>
      <c r="V665" s="25">
        <f t="shared" si="99"/>
        <v>0.66100000000000048</v>
      </c>
      <c r="W665" s="25">
        <f t="shared" si="100"/>
        <v>0.12079798470370408</v>
      </c>
      <c r="X665" s="25">
        <f t="shared" si="101"/>
        <v>3.5180077296296457E-2</v>
      </c>
      <c r="Y665" s="25">
        <f t="shared" si="102"/>
        <v>4.1732810000000365E-3</v>
      </c>
    </row>
    <row r="666" spans="12:25">
      <c r="L666" s="22">
        <f t="shared" si="103"/>
        <v>0.66200000000000048</v>
      </c>
      <c r="N666" s="21">
        <f t="shared" si="94"/>
        <v>0.12153256503703741</v>
      </c>
      <c r="O666" s="21">
        <f t="shared" si="95"/>
        <v>3.5503157629629793E-2</v>
      </c>
      <c r="P666" s="21">
        <f t="shared" si="96"/>
        <v>4.2515280000000374E-3</v>
      </c>
      <c r="Q666" s="21">
        <f t="shared" si="97"/>
        <v>0</v>
      </c>
      <c r="R666" s="21">
        <f t="shared" si="98"/>
        <v>0</v>
      </c>
      <c r="S666" s="24"/>
      <c r="U666" s="25">
        <v>663</v>
      </c>
      <c r="V666" s="25">
        <f t="shared" si="99"/>
        <v>0.66200000000000048</v>
      </c>
      <c r="W666" s="25">
        <f t="shared" si="100"/>
        <v>0.12153256503703741</v>
      </c>
      <c r="X666" s="25">
        <f t="shared" si="101"/>
        <v>3.5503157629629793E-2</v>
      </c>
      <c r="Y666" s="25">
        <f t="shared" si="102"/>
        <v>4.2515280000000374E-3</v>
      </c>
    </row>
    <row r="667" spans="12:25">
      <c r="L667" s="22">
        <f t="shared" si="103"/>
        <v>0.66300000000000048</v>
      </c>
      <c r="N667" s="21">
        <f t="shared" si="94"/>
        <v>0.12227011737037075</v>
      </c>
      <c r="O667" s="21">
        <f t="shared" si="95"/>
        <v>3.5828209962963126E-2</v>
      </c>
      <c r="P667" s="21">
        <f t="shared" si="96"/>
        <v>4.3307470000000375E-3</v>
      </c>
      <c r="Q667" s="21">
        <f t="shared" si="97"/>
        <v>0</v>
      </c>
      <c r="R667" s="21">
        <f t="shared" si="98"/>
        <v>0</v>
      </c>
      <c r="S667" s="24"/>
      <c r="U667" s="25">
        <v>664</v>
      </c>
      <c r="V667" s="25">
        <f t="shared" si="99"/>
        <v>0.66300000000000048</v>
      </c>
      <c r="W667" s="25">
        <f t="shared" si="100"/>
        <v>0.12227011737037075</v>
      </c>
      <c r="X667" s="25">
        <f t="shared" si="101"/>
        <v>3.5828209962963126E-2</v>
      </c>
      <c r="Y667" s="25">
        <f t="shared" si="102"/>
        <v>4.3307470000000375E-3</v>
      </c>
    </row>
    <row r="668" spans="12:25">
      <c r="L668" s="22">
        <f t="shared" si="103"/>
        <v>0.66400000000000048</v>
      </c>
      <c r="N668" s="21">
        <f t="shared" si="94"/>
        <v>0.12301064770370408</v>
      </c>
      <c r="O668" s="21">
        <f t="shared" si="95"/>
        <v>3.6155240296296458E-2</v>
      </c>
      <c r="P668" s="21">
        <f t="shared" si="96"/>
        <v>4.4109440000000381E-3</v>
      </c>
      <c r="Q668" s="21">
        <f t="shared" si="97"/>
        <v>0</v>
      </c>
      <c r="R668" s="21">
        <f t="shared" si="98"/>
        <v>0</v>
      </c>
      <c r="S668" s="24"/>
      <c r="U668" s="25">
        <v>665</v>
      </c>
      <c r="V668" s="25">
        <f t="shared" si="99"/>
        <v>0.66400000000000048</v>
      </c>
      <c r="W668" s="25">
        <f t="shared" si="100"/>
        <v>0.12301064770370408</v>
      </c>
      <c r="X668" s="25">
        <f t="shared" si="101"/>
        <v>3.6155240296296458E-2</v>
      </c>
      <c r="Y668" s="25">
        <f t="shared" si="102"/>
        <v>4.4109440000000381E-3</v>
      </c>
    </row>
    <row r="669" spans="12:25">
      <c r="L669" s="22">
        <f t="shared" si="103"/>
        <v>0.66500000000000048</v>
      </c>
      <c r="N669" s="21">
        <f t="shared" si="94"/>
        <v>0.12375416203703742</v>
      </c>
      <c r="O669" s="21">
        <f t="shared" si="95"/>
        <v>3.6484254629629793E-2</v>
      </c>
      <c r="P669" s="21">
        <f t="shared" si="96"/>
        <v>4.4921250000000395E-3</v>
      </c>
      <c r="Q669" s="21">
        <f t="shared" si="97"/>
        <v>0</v>
      </c>
      <c r="R669" s="21">
        <f t="shared" si="98"/>
        <v>0</v>
      </c>
      <c r="S669" s="24"/>
      <c r="U669" s="25">
        <v>666</v>
      </c>
      <c r="V669" s="25">
        <f t="shared" si="99"/>
        <v>0.66500000000000048</v>
      </c>
      <c r="W669" s="25">
        <f t="shared" si="100"/>
        <v>0.12375416203703742</v>
      </c>
      <c r="X669" s="25">
        <f t="shared" si="101"/>
        <v>3.6484254629629793E-2</v>
      </c>
      <c r="Y669" s="25">
        <f t="shared" si="102"/>
        <v>4.4921250000000395E-3</v>
      </c>
    </row>
    <row r="670" spans="12:25">
      <c r="L670" s="22">
        <f t="shared" si="103"/>
        <v>0.66600000000000048</v>
      </c>
      <c r="N670" s="21">
        <f t="shared" si="94"/>
        <v>0.12450066637037076</v>
      </c>
      <c r="O670" s="21">
        <f t="shared" si="95"/>
        <v>3.6815258962963129E-2</v>
      </c>
      <c r="P670" s="21">
        <f t="shared" si="96"/>
        <v>4.5742960000000402E-3</v>
      </c>
      <c r="Q670" s="21">
        <f t="shared" si="97"/>
        <v>0</v>
      </c>
      <c r="R670" s="21">
        <f t="shared" si="98"/>
        <v>0</v>
      </c>
      <c r="S670" s="24"/>
      <c r="U670" s="25">
        <v>667</v>
      </c>
      <c r="V670" s="25">
        <f t="shared" si="99"/>
        <v>0.66600000000000048</v>
      </c>
      <c r="W670" s="25">
        <f t="shared" si="100"/>
        <v>0.12450066637037076</v>
      </c>
      <c r="X670" s="25">
        <f t="shared" si="101"/>
        <v>3.6815258962963129E-2</v>
      </c>
      <c r="Y670" s="25">
        <f t="shared" si="102"/>
        <v>4.5742960000000402E-3</v>
      </c>
    </row>
    <row r="671" spans="12:25">
      <c r="L671" s="22">
        <f t="shared" si="103"/>
        <v>0.66700000000000048</v>
      </c>
      <c r="N671" s="21">
        <f t="shared" si="94"/>
        <v>0.12525016670370409</v>
      </c>
      <c r="O671" s="21">
        <f t="shared" si="95"/>
        <v>3.7148259296296463E-2</v>
      </c>
      <c r="P671" s="21">
        <f t="shared" si="96"/>
        <v>4.6574630000000405E-3</v>
      </c>
      <c r="Q671" s="21">
        <f t="shared" si="97"/>
        <v>3.7037037037209839E-11</v>
      </c>
      <c r="R671" s="21">
        <f t="shared" si="98"/>
        <v>0</v>
      </c>
      <c r="S671" s="24"/>
      <c r="U671" s="25">
        <v>668</v>
      </c>
      <c r="V671" s="25">
        <f t="shared" si="99"/>
        <v>0.66700000000000048</v>
      </c>
      <c r="W671" s="25">
        <f t="shared" si="100"/>
        <v>0.12525016655555593</v>
      </c>
      <c r="X671" s="25">
        <f t="shared" si="101"/>
        <v>3.7148259185185349E-2</v>
      </c>
      <c r="Y671" s="25">
        <f t="shared" si="102"/>
        <v>4.6574629259259663E-3</v>
      </c>
    </row>
    <row r="672" spans="12:25">
      <c r="L672" s="22">
        <f t="shared" si="103"/>
        <v>0.66800000000000048</v>
      </c>
      <c r="N672" s="21">
        <f t="shared" si="94"/>
        <v>0.12600266903703741</v>
      </c>
      <c r="O672" s="21">
        <f t="shared" si="95"/>
        <v>3.7483261629629797E-2</v>
      </c>
      <c r="P672" s="21">
        <f t="shared" si="96"/>
        <v>4.7416320000000407E-3</v>
      </c>
      <c r="Q672" s="21">
        <f t="shared" si="97"/>
        <v>2.3703703703731401E-9</v>
      </c>
      <c r="R672" s="21">
        <f t="shared" si="98"/>
        <v>0</v>
      </c>
      <c r="S672" s="24"/>
      <c r="U672" s="25">
        <v>669</v>
      </c>
      <c r="V672" s="25">
        <f t="shared" si="99"/>
        <v>0.66800000000000048</v>
      </c>
      <c r="W672" s="25">
        <f t="shared" si="100"/>
        <v>0.12600265955555592</v>
      </c>
      <c r="X672" s="25">
        <f t="shared" si="101"/>
        <v>3.7483254518518687E-2</v>
      </c>
      <c r="Y672" s="25">
        <f t="shared" si="102"/>
        <v>4.7416272592592998E-3</v>
      </c>
    </row>
    <row r="673" spans="12:25">
      <c r="L673" s="22">
        <f t="shared" si="103"/>
        <v>0.66900000000000048</v>
      </c>
      <c r="N673" s="21">
        <f t="shared" si="94"/>
        <v>0.12675817937037076</v>
      </c>
      <c r="O673" s="21">
        <f t="shared" si="95"/>
        <v>3.7820271962963128E-2</v>
      </c>
      <c r="P673" s="21">
        <f t="shared" si="96"/>
        <v>4.8268090000000412E-3</v>
      </c>
      <c r="Q673" s="21">
        <f t="shared" si="97"/>
        <v>1.27037037037122E-8</v>
      </c>
      <c r="R673" s="21">
        <f t="shared" si="98"/>
        <v>0</v>
      </c>
      <c r="S673" s="24"/>
      <c r="U673" s="25">
        <v>670</v>
      </c>
      <c r="V673" s="25">
        <f t="shared" si="99"/>
        <v>0.66900000000000048</v>
      </c>
      <c r="W673" s="25">
        <f t="shared" si="100"/>
        <v>0.12675812855555593</v>
      </c>
      <c r="X673" s="25">
        <f t="shared" si="101"/>
        <v>3.7820233851852014E-2</v>
      </c>
      <c r="Y673" s="25">
        <f t="shared" si="102"/>
        <v>4.8267835925926341E-3</v>
      </c>
    </row>
    <row r="674" spans="12:25">
      <c r="L674" s="22">
        <f t="shared" si="103"/>
        <v>0.67000000000000048</v>
      </c>
      <c r="N674" s="21">
        <f t="shared" si="94"/>
        <v>0.1275167037037041</v>
      </c>
      <c r="O674" s="21">
        <f t="shared" si="95"/>
        <v>3.8159296296296469E-2</v>
      </c>
      <c r="P674" s="21">
        <f t="shared" si="96"/>
        <v>4.9130000000000423E-3</v>
      </c>
      <c r="Q674" s="21">
        <f t="shared" si="97"/>
        <v>3.7037037037054407E-8</v>
      </c>
      <c r="R674" s="21">
        <f t="shared" si="98"/>
        <v>0</v>
      </c>
      <c r="S674" s="24"/>
      <c r="U674" s="25">
        <v>671</v>
      </c>
      <c r="V674" s="25">
        <f t="shared" si="99"/>
        <v>0.67000000000000048</v>
      </c>
      <c r="W674" s="25">
        <f t="shared" si="100"/>
        <v>0.12751655555555597</v>
      </c>
      <c r="X674" s="25">
        <f t="shared" si="101"/>
        <v>3.8159185185185358E-2</v>
      </c>
      <c r="Y674" s="25">
        <f t="shared" si="102"/>
        <v>4.9129259259259681E-3</v>
      </c>
    </row>
    <row r="675" spans="12:25">
      <c r="L675" s="22">
        <f t="shared" si="103"/>
        <v>0.67100000000000048</v>
      </c>
      <c r="N675" s="21">
        <f t="shared" si="94"/>
        <v>0.12827824803703741</v>
      </c>
      <c r="O675" s="21">
        <f t="shared" si="95"/>
        <v>3.8500340629629801E-2</v>
      </c>
      <c r="P675" s="21">
        <f t="shared" si="96"/>
        <v>5.0002110000000426E-3</v>
      </c>
      <c r="Q675" s="21">
        <f t="shared" si="97"/>
        <v>8.1370370370399764E-8</v>
      </c>
      <c r="R675" s="21">
        <f t="shared" si="98"/>
        <v>0</v>
      </c>
      <c r="S675" s="24"/>
      <c r="U675" s="25">
        <v>672</v>
      </c>
      <c r="V675" s="25">
        <f t="shared" si="99"/>
        <v>0.67100000000000048</v>
      </c>
      <c r="W675" s="25">
        <f t="shared" si="100"/>
        <v>0.12827792255555592</v>
      </c>
      <c r="X675" s="25">
        <f t="shared" si="101"/>
        <v>3.8500096518518691E-2</v>
      </c>
      <c r="Y675" s="25">
        <f t="shared" si="102"/>
        <v>5.0000482592593015E-3</v>
      </c>
    </row>
    <row r="676" spans="12:25">
      <c r="L676" s="22">
        <f t="shared" si="103"/>
        <v>0.67200000000000049</v>
      </c>
      <c r="N676" s="21">
        <f t="shared" si="94"/>
        <v>0.12904281837037077</v>
      </c>
      <c r="O676" s="21">
        <f t="shared" si="95"/>
        <v>3.8843410962963135E-2</v>
      </c>
      <c r="P676" s="21">
        <f t="shared" si="96"/>
        <v>5.0884480000000431E-3</v>
      </c>
      <c r="Q676" s="21">
        <f t="shared" si="97"/>
        <v>1.5170370370374833E-7</v>
      </c>
      <c r="R676" s="21">
        <f t="shared" si="98"/>
        <v>0</v>
      </c>
      <c r="S676" s="24"/>
      <c r="U676" s="25">
        <v>673</v>
      </c>
      <c r="V676" s="25">
        <f t="shared" si="99"/>
        <v>0.67200000000000049</v>
      </c>
      <c r="W676" s="25">
        <f t="shared" si="100"/>
        <v>0.12904221155555595</v>
      </c>
      <c r="X676" s="25">
        <f t="shared" si="101"/>
        <v>3.8842955851852025E-2</v>
      </c>
      <c r="Y676" s="25">
        <f t="shared" si="102"/>
        <v>5.0881445925926357E-3</v>
      </c>
    </row>
    <row r="677" spans="12:25">
      <c r="L677" s="22">
        <f t="shared" si="103"/>
        <v>0.67300000000000049</v>
      </c>
      <c r="N677" s="21">
        <f t="shared" si="94"/>
        <v>0.1298104207037041</v>
      </c>
      <c r="O677" s="21">
        <f t="shared" si="95"/>
        <v>3.9188513296296475E-2</v>
      </c>
      <c r="P677" s="21">
        <f t="shared" si="96"/>
        <v>5.1777170000000435E-3</v>
      </c>
      <c r="Q677" s="21">
        <f t="shared" si="97"/>
        <v>2.5403703703710006E-7</v>
      </c>
      <c r="R677" s="21">
        <f t="shared" si="98"/>
        <v>0</v>
      </c>
      <c r="S677" s="24"/>
      <c r="U677" s="25">
        <v>674</v>
      </c>
      <c r="V677" s="25">
        <f t="shared" si="99"/>
        <v>0.67300000000000049</v>
      </c>
      <c r="W677" s="25">
        <f t="shared" si="100"/>
        <v>0.12980940455555595</v>
      </c>
      <c r="X677" s="25">
        <f t="shared" si="101"/>
        <v>3.918775118518536E-2</v>
      </c>
      <c r="Y677" s="25">
        <f t="shared" si="102"/>
        <v>5.1772089259259696E-3</v>
      </c>
    </row>
    <row r="678" spans="12:25">
      <c r="L678" s="22">
        <f t="shared" si="103"/>
        <v>0.67400000000000049</v>
      </c>
      <c r="N678" s="21">
        <f t="shared" si="94"/>
        <v>0.13058106103703743</v>
      </c>
      <c r="O678" s="21">
        <f t="shared" si="95"/>
        <v>3.9535653629629804E-2</v>
      </c>
      <c r="P678" s="21">
        <f t="shared" si="96"/>
        <v>5.2680240000000447E-3</v>
      </c>
      <c r="Q678" s="21">
        <f t="shared" si="97"/>
        <v>3.9437037037045502E-7</v>
      </c>
      <c r="R678" s="21">
        <f t="shared" si="98"/>
        <v>0</v>
      </c>
      <c r="S678" s="24"/>
      <c r="U678" s="25">
        <v>675</v>
      </c>
      <c r="V678" s="25">
        <f t="shared" si="99"/>
        <v>0.67400000000000049</v>
      </c>
      <c r="W678" s="25">
        <f t="shared" si="100"/>
        <v>0.13057948355555596</v>
      </c>
      <c r="X678" s="25">
        <f t="shared" si="101"/>
        <v>3.9534470518518695E-2</v>
      </c>
      <c r="Y678" s="25">
        <f t="shared" si="102"/>
        <v>5.2672352592593036E-3</v>
      </c>
    </row>
    <row r="679" spans="12:25">
      <c r="L679" s="22">
        <f t="shared" si="103"/>
        <v>0.67500000000000049</v>
      </c>
      <c r="N679" s="21">
        <f t="shared" si="94"/>
        <v>0.13135474537037078</v>
      </c>
      <c r="O679" s="21">
        <f t="shared" si="95"/>
        <v>3.9884837962963139E-2</v>
      </c>
      <c r="P679" s="21">
        <f t="shared" si="96"/>
        <v>5.3593750000000447E-3</v>
      </c>
      <c r="Q679" s="21">
        <f t="shared" si="97"/>
        <v>5.7870370370381318E-7</v>
      </c>
      <c r="R679" s="21">
        <f t="shared" si="98"/>
        <v>0</v>
      </c>
      <c r="S679" s="24"/>
      <c r="U679" s="25">
        <v>676</v>
      </c>
      <c r="V679" s="25">
        <f t="shared" si="99"/>
        <v>0.67500000000000049</v>
      </c>
      <c r="W679" s="25">
        <f t="shared" si="100"/>
        <v>0.13135243055555598</v>
      </c>
      <c r="X679" s="25">
        <f t="shared" si="101"/>
        <v>3.9883101851852031E-2</v>
      </c>
      <c r="Y679" s="25">
        <f t="shared" si="102"/>
        <v>5.3582175925926366E-3</v>
      </c>
    </row>
    <row r="680" spans="12:25">
      <c r="L680" s="22">
        <f t="shared" si="103"/>
        <v>0.67600000000000049</v>
      </c>
      <c r="N680" s="21">
        <f t="shared" si="94"/>
        <v>0.13213147970370409</v>
      </c>
      <c r="O680" s="21">
        <f t="shared" si="95"/>
        <v>4.0236072296296478E-2</v>
      </c>
      <c r="P680" s="21">
        <f t="shared" si="96"/>
        <v>5.4517760000000453E-3</v>
      </c>
      <c r="Q680" s="21">
        <f t="shared" si="97"/>
        <v>8.1303703703717467E-7</v>
      </c>
      <c r="R680" s="21">
        <f t="shared" si="98"/>
        <v>0</v>
      </c>
      <c r="S680" s="24"/>
      <c r="U680" s="25">
        <v>677</v>
      </c>
      <c r="V680" s="25">
        <f t="shared" si="99"/>
        <v>0.67600000000000049</v>
      </c>
      <c r="W680" s="25">
        <f t="shared" si="100"/>
        <v>0.13212822755555595</v>
      </c>
      <c r="X680" s="25">
        <f t="shared" si="101"/>
        <v>4.0233633185185365E-2</v>
      </c>
      <c r="Y680" s="25">
        <f t="shared" si="102"/>
        <v>5.4501499259259709E-3</v>
      </c>
    </row>
    <row r="681" spans="12:25">
      <c r="L681" s="22">
        <f t="shared" si="103"/>
        <v>0.67700000000000049</v>
      </c>
      <c r="N681" s="21">
        <f t="shared" ref="N681:N744" si="104">IF($L681&lt;E$3,0,($L681-E$3)^3)</f>
        <v>0.13291127003703745</v>
      </c>
      <c r="O681" s="21">
        <f t="shared" ref="O681:O744" si="105">IF($L681&lt;F$3,0,($L681-F$3)^3)</f>
        <v>4.058936262962981E-2</v>
      </c>
      <c r="P681" s="21">
        <f t="shared" ref="P681:P744" si="106">IF($L681&lt;G$3,0,($L681-G$3)^3)</f>
        <v>5.5452330000000469E-3</v>
      </c>
      <c r="Q681" s="21">
        <f t="shared" ref="Q681:Q744" si="107">IF($L681&lt;H$3,0,($L681-H$3)^3)</f>
        <v>1.1033703703705394E-6</v>
      </c>
      <c r="R681" s="21">
        <f t="shared" ref="R681:R744" si="108">IF($L681&lt;I$3,0,($L681-I$3)^3)</f>
        <v>0</v>
      </c>
      <c r="S681" s="24"/>
      <c r="U681" s="25">
        <v>678</v>
      </c>
      <c r="V681" s="25">
        <f t="shared" ref="V681:V744" si="109">L681</f>
        <v>0.67700000000000049</v>
      </c>
      <c r="W681" s="25">
        <f t="shared" ref="W681:W744" si="110">N681-Q681*(I$3-E$3)/(I$3-H$3)+R681*(H$3-E$3)/(I$3-H$3)</f>
        <v>0.13290685655555598</v>
      </c>
      <c r="X681" s="25">
        <f t="shared" ref="X681:X744" si="111">O681-Q681*(I$3-F$3)/(I$3-H$3)+R681*(H$3-F$3)/(I$3-H$3)</f>
        <v>4.0586052518518698E-2</v>
      </c>
      <c r="Y681" s="25">
        <f t="shared" ref="Y681:Y744" si="112">P681-Q681*(I$3-G$3)/(I$3-H$3)+R681*(H$3-G$3)/(I$3-H$3)</f>
        <v>5.5430262592593062E-3</v>
      </c>
    </row>
    <row r="682" spans="12:25">
      <c r="L682" s="22">
        <f t="shared" si="103"/>
        <v>0.67800000000000049</v>
      </c>
      <c r="N682" s="21">
        <f t="shared" si="104"/>
        <v>0.13369412237037076</v>
      </c>
      <c r="O682" s="21">
        <f t="shared" si="105"/>
        <v>4.0944714962963147E-2</v>
      </c>
      <c r="P682" s="21">
        <f t="shared" si="106"/>
        <v>5.6397520000000473E-3</v>
      </c>
      <c r="Q682" s="21">
        <f t="shared" si="107"/>
        <v>1.4557037037039071E-6</v>
      </c>
      <c r="R682" s="21">
        <f t="shared" si="108"/>
        <v>0</v>
      </c>
      <c r="S682" s="24"/>
      <c r="U682" s="25">
        <v>679</v>
      </c>
      <c r="V682" s="25">
        <f t="shared" si="109"/>
        <v>0.67800000000000049</v>
      </c>
      <c r="W682" s="25">
        <f t="shared" si="110"/>
        <v>0.13368829955555595</v>
      </c>
      <c r="X682" s="25">
        <f t="shared" si="111"/>
        <v>4.0940347851852035E-2</v>
      </c>
      <c r="Y682" s="25">
        <f t="shared" si="112"/>
        <v>5.6368405925926396E-3</v>
      </c>
    </row>
    <row r="683" spans="12:25">
      <c r="L683" s="22">
        <f t="shared" si="103"/>
        <v>0.67900000000000049</v>
      </c>
      <c r="N683" s="21">
        <f t="shared" si="104"/>
        <v>0.13448004270370412</v>
      </c>
      <c r="O683" s="21">
        <f t="shared" si="105"/>
        <v>4.1302135296296477E-2</v>
      </c>
      <c r="P683" s="21">
        <f t="shared" si="106"/>
        <v>5.7353390000000467E-3</v>
      </c>
      <c r="Q683" s="21">
        <f t="shared" si="107"/>
        <v>1.8760370370372787E-6</v>
      </c>
      <c r="R683" s="21">
        <f t="shared" si="108"/>
        <v>0</v>
      </c>
      <c r="S683" s="24"/>
      <c r="U683" s="25">
        <v>680</v>
      </c>
      <c r="V683" s="25">
        <f t="shared" si="109"/>
        <v>0.67900000000000049</v>
      </c>
      <c r="W683" s="25">
        <f t="shared" si="110"/>
        <v>0.13447253855555596</v>
      </c>
      <c r="X683" s="25">
        <f t="shared" si="111"/>
        <v>4.1296507185185363E-2</v>
      </c>
      <c r="Y683" s="25">
        <f t="shared" si="112"/>
        <v>5.7315869259259725E-3</v>
      </c>
    </row>
    <row r="684" spans="12:25">
      <c r="L684" s="22">
        <f t="shared" si="103"/>
        <v>0.68000000000000049</v>
      </c>
      <c r="N684" s="21">
        <f t="shared" si="104"/>
        <v>0.13526903703703744</v>
      </c>
      <c r="O684" s="21">
        <f t="shared" si="105"/>
        <v>4.1661629629629812E-2</v>
      </c>
      <c r="P684" s="21">
        <f t="shared" si="106"/>
        <v>5.8320000000000481E-3</v>
      </c>
      <c r="Q684" s="21">
        <f t="shared" si="107"/>
        <v>2.3703703703706528E-6</v>
      </c>
      <c r="R684" s="21">
        <f t="shared" si="108"/>
        <v>0</v>
      </c>
      <c r="S684" s="24"/>
      <c r="U684" s="25">
        <v>681</v>
      </c>
      <c r="V684" s="25">
        <f t="shared" si="109"/>
        <v>0.68000000000000049</v>
      </c>
      <c r="W684" s="25">
        <f t="shared" si="110"/>
        <v>0.13525955555555597</v>
      </c>
      <c r="X684" s="25">
        <f t="shared" si="111"/>
        <v>4.1654518518518702E-2</v>
      </c>
      <c r="Y684" s="25">
        <f t="shared" si="112"/>
        <v>5.8272592592593072E-3</v>
      </c>
    </row>
    <row r="685" spans="12:25">
      <c r="L685" s="22">
        <f t="shared" si="103"/>
        <v>0.68100000000000049</v>
      </c>
      <c r="N685" s="21">
        <f t="shared" si="104"/>
        <v>0.1360611113703708</v>
      </c>
      <c r="O685" s="21">
        <f t="shared" si="105"/>
        <v>4.2023203962963149E-2</v>
      </c>
      <c r="P685" s="21">
        <f t="shared" si="106"/>
        <v>5.9297410000000482E-3</v>
      </c>
      <c r="Q685" s="21">
        <f t="shared" si="107"/>
        <v>2.9447037037040308E-6</v>
      </c>
      <c r="R685" s="21">
        <f t="shared" si="108"/>
        <v>0</v>
      </c>
      <c r="S685" s="24"/>
      <c r="U685" s="25">
        <v>682</v>
      </c>
      <c r="V685" s="25">
        <f t="shared" si="109"/>
        <v>0.68100000000000049</v>
      </c>
      <c r="W685" s="25">
        <f t="shared" si="110"/>
        <v>0.13604933255555599</v>
      </c>
      <c r="X685" s="25">
        <f t="shared" si="111"/>
        <v>4.2014369851852036E-2</v>
      </c>
      <c r="Y685" s="25">
        <f t="shared" si="112"/>
        <v>5.9238515925926398E-3</v>
      </c>
    </row>
    <row r="686" spans="12:25">
      <c r="L686" s="22">
        <f t="shared" si="103"/>
        <v>0.68200000000000049</v>
      </c>
      <c r="N686" s="21">
        <f t="shared" si="104"/>
        <v>0.13685627170370412</v>
      </c>
      <c r="O686" s="21">
        <f t="shared" si="105"/>
        <v>4.2386864296296484E-2</v>
      </c>
      <c r="P686" s="21">
        <f t="shared" si="106"/>
        <v>6.0285680000000492E-3</v>
      </c>
      <c r="Q686" s="21">
        <f t="shared" si="107"/>
        <v>3.605037037037412E-6</v>
      </c>
      <c r="R686" s="21">
        <f t="shared" si="108"/>
        <v>0</v>
      </c>
      <c r="S686" s="24"/>
      <c r="U686" s="25">
        <v>683</v>
      </c>
      <c r="V686" s="25">
        <f t="shared" si="109"/>
        <v>0.68200000000000049</v>
      </c>
      <c r="W686" s="25">
        <f t="shared" si="110"/>
        <v>0.13684185155555598</v>
      </c>
      <c r="X686" s="25">
        <f t="shared" si="111"/>
        <v>4.2376049185185373E-2</v>
      </c>
      <c r="Y686" s="25">
        <f t="shared" si="112"/>
        <v>6.0213579259259745E-3</v>
      </c>
    </row>
    <row r="687" spans="12:25">
      <c r="L687" s="22">
        <f t="shared" si="103"/>
        <v>0.6830000000000005</v>
      </c>
      <c r="N687" s="21">
        <f t="shared" si="104"/>
        <v>0.13765452403703746</v>
      </c>
      <c r="O687" s="21">
        <f t="shared" si="105"/>
        <v>4.2752616629629821E-2</v>
      </c>
      <c r="P687" s="21">
        <f t="shared" si="106"/>
        <v>6.1284870000000496E-3</v>
      </c>
      <c r="Q687" s="21">
        <f t="shared" si="107"/>
        <v>4.357370370370797E-6</v>
      </c>
      <c r="R687" s="21">
        <f t="shared" si="108"/>
        <v>0</v>
      </c>
      <c r="S687" s="24"/>
      <c r="U687" s="25">
        <v>684</v>
      </c>
      <c r="V687" s="25">
        <f t="shared" si="109"/>
        <v>0.6830000000000005</v>
      </c>
      <c r="W687" s="25">
        <f t="shared" si="110"/>
        <v>0.13763709455555598</v>
      </c>
      <c r="X687" s="25">
        <f t="shared" si="111"/>
        <v>4.2739544518518711E-2</v>
      </c>
      <c r="Y687" s="25">
        <f t="shared" si="112"/>
        <v>6.1197722592593084E-3</v>
      </c>
    </row>
    <row r="688" spans="12:25">
      <c r="L688" s="22">
        <f t="shared" si="103"/>
        <v>0.6840000000000005</v>
      </c>
      <c r="N688" s="21">
        <f t="shared" si="104"/>
        <v>0.1384558743703708</v>
      </c>
      <c r="O688" s="21">
        <f t="shared" si="105"/>
        <v>4.312046696296315E-2</v>
      </c>
      <c r="P688" s="21">
        <f t="shared" si="106"/>
        <v>6.2295040000000506E-3</v>
      </c>
      <c r="Q688" s="21">
        <f t="shared" si="107"/>
        <v>5.2077037037041839E-6</v>
      </c>
      <c r="R688" s="21">
        <f t="shared" si="108"/>
        <v>0</v>
      </c>
      <c r="S688" s="24"/>
      <c r="U688" s="25">
        <v>685</v>
      </c>
      <c r="V688" s="25">
        <f t="shared" si="109"/>
        <v>0.6840000000000005</v>
      </c>
      <c r="W688" s="25">
        <f t="shared" si="110"/>
        <v>0.13843504355555597</v>
      </c>
      <c r="X688" s="25">
        <f t="shared" si="111"/>
        <v>4.3104843851852037E-2</v>
      </c>
      <c r="Y688" s="25">
        <f t="shared" si="112"/>
        <v>6.2190885925926418E-3</v>
      </c>
    </row>
    <row r="689" spans="12:25">
      <c r="L689" s="22">
        <f t="shared" si="103"/>
        <v>0.6850000000000005</v>
      </c>
      <c r="N689" s="21">
        <f t="shared" si="104"/>
        <v>0.13926032870370414</v>
      </c>
      <c r="O689" s="21">
        <f t="shared" si="105"/>
        <v>4.3490421296296489E-2</v>
      </c>
      <c r="P689" s="21">
        <f t="shared" si="106"/>
        <v>6.3316250000000516E-3</v>
      </c>
      <c r="Q689" s="21">
        <f t="shared" si="107"/>
        <v>6.1620370370375761E-6</v>
      </c>
      <c r="R689" s="21">
        <f t="shared" si="108"/>
        <v>0</v>
      </c>
      <c r="S689" s="24"/>
      <c r="U689" s="25">
        <v>686</v>
      </c>
      <c r="V689" s="25">
        <f t="shared" si="109"/>
        <v>0.6850000000000005</v>
      </c>
      <c r="W689" s="25">
        <f t="shared" si="110"/>
        <v>0.13923568055555599</v>
      </c>
      <c r="X689" s="25">
        <f t="shared" si="111"/>
        <v>4.3471935185185377E-2</v>
      </c>
      <c r="Y689" s="25">
        <f t="shared" si="112"/>
        <v>6.3193009259259764E-3</v>
      </c>
    </row>
    <row r="690" spans="12:25">
      <c r="L690" s="22">
        <f t="shared" si="103"/>
        <v>0.6860000000000005</v>
      </c>
      <c r="N690" s="21">
        <f t="shared" si="104"/>
        <v>0.14006789303703748</v>
      </c>
      <c r="O690" s="21">
        <f t="shared" si="105"/>
        <v>4.386248562962982E-2</v>
      </c>
      <c r="P690" s="21">
        <f t="shared" si="106"/>
        <v>6.4348560000000513E-3</v>
      </c>
      <c r="Q690" s="21">
        <f t="shared" si="107"/>
        <v>7.2263703703709706E-6</v>
      </c>
      <c r="R690" s="21">
        <f t="shared" si="108"/>
        <v>0</v>
      </c>
      <c r="S690" s="24"/>
      <c r="U690" s="25">
        <v>687</v>
      </c>
      <c r="V690" s="25">
        <f t="shared" si="109"/>
        <v>0.6860000000000005</v>
      </c>
      <c r="W690" s="25">
        <f t="shared" si="110"/>
        <v>0.14003898755555599</v>
      </c>
      <c r="X690" s="25">
        <f t="shared" si="111"/>
        <v>4.384080651851871E-2</v>
      </c>
      <c r="Y690" s="25">
        <f t="shared" si="112"/>
        <v>6.4204032592593092E-3</v>
      </c>
    </row>
    <row r="691" spans="12:25">
      <c r="L691" s="22">
        <f t="shared" si="103"/>
        <v>0.6870000000000005</v>
      </c>
      <c r="N691" s="21">
        <f t="shared" si="104"/>
        <v>0.1408785733703708</v>
      </c>
      <c r="O691" s="21">
        <f t="shared" si="105"/>
        <v>4.4236665962963155E-2</v>
      </c>
      <c r="P691" s="21">
        <f t="shared" si="106"/>
        <v>6.5392030000000524E-3</v>
      </c>
      <c r="Q691" s="21">
        <f t="shared" si="107"/>
        <v>8.4067037037043696E-6</v>
      </c>
      <c r="R691" s="21">
        <f t="shared" si="108"/>
        <v>0</v>
      </c>
      <c r="S691" s="24"/>
      <c r="U691" s="25">
        <v>688</v>
      </c>
      <c r="V691" s="25">
        <f t="shared" si="109"/>
        <v>0.6870000000000005</v>
      </c>
      <c r="W691" s="25">
        <f t="shared" si="110"/>
        <v>0.14084494655555599</v>
      </c>
      <c r="X691" s="25">
        <f t="shared" si="111"/>
        <v>4.4211445851852042E-2</v>
      </c>
      <c r="Y691" s="25">
        <f t="shared" si="112"/>
        <v>6.5223895925926433E-3</v>
      </c>
    </row>
    <row r="692" spans="12:25">
      <c r="L692" s="22">
        <f t="shared" si="103"/>
        <v>0.6880000000000005</v>
      </c>
      <c r="N692" s="21">
        <f t="shared" si="104"/>
        <v>0.14169237570370413</v>
      </c>
      <c r="O692" s="21">
        <f t="shared" si="105"/>
        <v>4.461296829629649E-2</v>
      </c>
      <c r="P692" s="21">
        <f t="shared" si="106"/>
        <v>6.6446720000000528E-3</v>
      </c>
      <c r="Q692" s="21">
        <f t="shared" si="107"/>
        <v>9.7090370370377702E-6</v>
      </c>
      <c r="R692" s="21">
        <f t="shared" si="108"/>
        <v>0</v>
      </c>
      <c r="S692" s="24"/>
      <c r="U692" s="25">
        <v>689</v>
      </c>
      <c r="V692" s="25">
        <f t="shared" si="109"/>
        <v>0.6880000000000005</v>
      </c>
      <c r="W692" s="25">
        <f t="shared" si="110"/>
        <v>0.14165353955555599</v>
      </c>
      <c r="X692" s="25">
        <f t="shared" si="111"/>
        <v>4.458384118518538E-2</v>
      </c>
      <c r="Y692" s="25">
        <f t="shared" si="112"/>
        <v>6.6252539259259776E-3</v>
      </c>
    </row>
    <row r="693" spans="12:25">
      <c r="L693" s="22">
        <f t="shared" si="103"/>
        <v>0.6890000000000005</v>
      </c>
      <c r="N693" s="21">
        <f t="shared" si="104"/>
        <v>0.14250930603703746</v>
      </c>
      <c r="O693" s="21">
        <f t="shared" si="105"/>
        <v>4.4991398629629829E-2</v>
      </c>
      <c r="P693" s="21">
        <f t="shared" si="106"/>
        <v>6.7512690000000536E-3</v>
      </c>
      <c r="Q693" s="21">
        <f t="shared" si="107"/>
        <v>1.1139370370371177E-5</v>
      </c>
      <c r="R693" s="21">
        <f t="shared" si="108"/>
        <v>0</v>
      </c>
      <c r="S693" s="24"/>
      <c r="U693" s="25">
        <v>690</v>
      </c>
      <c r="V693" s="25">
        <f t="shared" si="109"/>
        <v>0.6890000000000005</v>
      </c>
      <c r="W693" s="25">
        <f t="shared" si="110"/>
        <v>0.14246474855555596</v>
      </c>
      <c r="X693" s="25">
        <f t="shared" si="111"/>
        <v>4.4957980518518716E-2</v>
      </c>
      <c r="Y693" s="25">
        <f t="shared" si="112"/>
        <v>6.7289902592593109E-3</v>
      </c>
    </row>
    <row r="694" spans="12:25">
      <c r="L694" s="22">
        <f t="shared" si="103"/>
        <v>0.6900000000000005</v>
      </c>
      <c r="N694" s="21">
        <f t="shared" si="104"/>
        <v>0.1433293703703708</v>
      </c>
      <c r="O694" s="21">
        <f t="shared" si="105"/>
        <v>4.5371962962963155E-2</v>
      </c>
      <c r="P694" s="21">
        <f t="shared" si="106"/>
        <v>6.8590000000000534E-3</v>
      </c>
      <c r="Q694" s="21">
        <f t="shared" si="107"/>
        <v>1.2703703703704583E-5</v>
      </c>
      <c r="R694" s="21">
        <f t="shared" si="108"/>
        <v>0</v>
      </c>
      <c r="S694" s="24"/>
      <c r="U694" s="25">
        <v>691</v>
      </c>
      <c r="V694" s="25">
        <f t="shared" si="109"/>
        <v>0.6900000000000005</v>
      </c>
      <c r="W694" s="25">
        <f t="shared" si="110"/>
        <v>0.14327855555555599</v>
      </c>
      <c r="X694" s="25">
        <f t="shared" si="111"/>
        <v>4.5333851851852042E-2</v>
      </c>
      <c r="Y694" s="25">
        <f t="shared" si="112"/>
        <v>6.8335925925926445E-3</v>
      </c>
    </row>
    <row r="695" spans="12:25">
      <c r="L695" s="22">
        <f t="shared" si="103"/>
        <v>0.6910000000000005</v>
      </c>
      <c r="N695" s="21">
        <f t="shared" si="104"/>
        <v>0.14415257470370416</v>
      </c>
      <c r="O695" s="21">
        <f t="shared" si="105"/>
        <v>4.5754667296296493E-2</v>
      </c>
      <c r="P695" s="21">
        <f t="shared" si="106"/>
        <v>6.9678710000000551E-3</v>
      </c>
      <c r="Q695" s="21">
        <f t="shared" si="107"/>
        <v>1.4408037037037997E-5</v>
      </c>
      <c r="R695" s="21">
        <f t="shared" si="108"/>
        <v>0</v>
      </c>
      <c r="S695" s="24"/>
      <c r="U695" s="25">
        <v>692</v>
      </c>
      <c r="V695" s="25">
        <f t="shared" si="109"/>
        <v>0.6910000000000005</v>
      </c>
      <c r="W695" s="25">
        <f t="shared" si="110"/>
        <v>0.14409494255555599</v>
      </c>
      <c r="X695" s="25">
        <f t="shared" si="111"/>
        <v>4.5711443185185378E-2</v>
      </c>
      <c r="Y695" s="25">
        <f t="shared" si="112"/>
        <v>6.9390549259259792E-3</v>
      </c>
    </row>
    <row r="696" spans="12:25">
      <c r="L696" s="22">
        <f t="shared" si="103"/>
        <v>0.6920000000000005</v>
      </c>
      <c r="N696" s="21">
        <f t="shared" si="104"/>
        <v>0.14497892503703749</v>
      </c>
      <c r="O696" s="21">
        <f t="shared" si="105"/>
        <v>4.6139517629629832E-2</v>
      </c>
      <c r="P696" s="21">
        <f t="shared" si="106"/>
        <v>7.0778880000000564E-3</v>
      </c>
      <c r="Q696" s="21">
        <f t="shared" si="107"/>
        <v>1.6258370370371412E-5</v>
      </c>
      <c r="R696" s="21">
        <f t="shared" si="108"/>
        <v>0</v>
      </c>
      <c r="S696" s="24"/>
      <c r="U696" s="25">
        <v>693</v>
      </c>
      <c r="V696" s="25">
        <f t="shared" si="109"/>
        <v>0.6920000000000005</v>
      </c>
      <c r="W696" s="25">
        <f t="shared" si="110"/>
        <v>0.14491389155555601</v>
      </c>
      <c r="X696" s="25">
        <f t="shared" si="111"/>
        <v>4.6090742518518718E-2</v>
      </c>
      <c r="Y696" s="25">
        <f t="shared" si="112"/>
        <v>7.0453712592593136E-3</v>
      </c>
    </row>
    <row r="697" spans="12:25">
      <c r="L697" s="22">
        <f t="shared" si="103"/>
        <v>0.6930000000000005</v>
      </c>
      <c r="N697" s="21">
        <f t="shared" si="104"/>
        <v>0.14580842737037081</v>
      </c>
      <c r="O697" s="21">
        <f t="shared" si="105"/>
        <v>4.6526519962963163E-2</v>
      </c>
      <c r="P697" s="21">
        <f t="shared" si="106"/>
        <v>7.1890570000000559E-3</v>
      </c>
      <c r="Q697" s="21">
        <f t="shared" si="107"/>
        <v>1.826070370370483E-5</v>
      </c>
      <c r="R697" s="21">
        <f t="shared" si="108"/>
        <v>0</v>
      </c>
      <c r="S697" s="24"/>
      <c r="U697" s="25">
        <v>694</v>
      </c>
      <c r="V697" s="25">
        <f t="shared" si="109"/>
        <v>0.6930000000000005</v>
      </c>
      <c r="W697" s="25">
        <f t="shared" si="110"/>
        <v>0.14573538455555599</v>
      </c>
      <c r="X697" s="25">
        <f t="shared" si="111"/>
        <v>4.6471737851852046E-2</v>
      </c>
      <c r="Y697" s="25">
        <f t="shared" si="112"/>
        <v>7.1525355925926466E-3</v>
      </c>
    </row>
    <row r="698" spans="12:25">
      <c r="L698" s="22">
        <f t="shared" si="103"/>
        <v>0.69400000000000051</v>
      </c>
      <c r="N698" s="21">
        <f t="shared" si="104"/>
        <v>0.14664108770370415</v>
      </c>
      <c r="O698" s="21">
        <f t="shared" si="105"/>
        <v>4.6915680296296502E-2</v>
      </c>
      <c r="P698" s="21">
        <f t="shared" si="106"/>
        <v>7.3013840000000574E-3</v>
      </c>
      <c r="Q698" s="21">
        <f t="shared" si="107"/>
        <v>2.0421037037038251E-5</v>
      </c>
      <c r="R698" s="21">
        <f t="shared" si="108"/>
        <v>0</v>
      </c>
      <c r="S698" s="24"/>
      <c r="U698" s="25">
        <v>695</v>
      </c>
      <c r="V698" s="25">
        <f t="shared" si="109"/>
        <v>0.69400000000000051</v>
      </c>
      <c r="W698" s="25">
        <f t="shared" si="110"/>
        <v>0.14655940355555599</v>
      </c>
      <c r="X698" s="25">
        <f t="shared" si="111"/>
        <v>4.685441718518539E-2</v>
      </c>
      <c r="Y698" s="25">
        <f t="shared" si="112"/>
        <v>7.2605419259259805E-3</v>
      </c>
    </row>
    <row r="699" spans="12:25">
      <c r="L699" s="22">
        <f t="shared" si="103"/>
        <v>0.69500000000000051</v>
      </c>
      <c r="N699" s="21">
        <f t="shared" si="104"/>
        <v>0.1474769120370375</v>
      </c>
      <c r="O699" s="21">
        <f t="shared" si="105"/>
        <v>4.7307004629629834E-2</v>
      </c>
      <c r="P699" s="21">
        <f t="shared" si="106"/>
        <v>7.4148750000000577E-3</v>
      </c>
      <c r="Q699" s="21">
        <f t="shared" si="107"/>
        <v>2.274537037037168E-5</v>
      </c>
      <c r="R699" s="21">
        <f t="shared" si="108"/>
        <v>0</v>
      </c>
      <c r="S699" s="24"/>
      <c r="U699" s="25">
        <v>696</v>
      </c>
      <c r="V699" s="25">
        <f t="shared" si="109"/>
        <v>0.69500000000000051</v>
      </c>
      <c r="W699" s="25">
        <f t="shared" si="110"/>
        <v>0.14738593055555602</v>
      </c>
      <c r="X699" s="25">
        <f t="shared" si="111"/>
        <v>4.7238768518518721E-2</v>
      </c>
      <c r="Y699" s="25">
        <f t="shared" si="112"/>
        <v>7.3693842592593142E-3</v>
      </c>
    </row>
    <row r="700" spans="12:25">
      <c r="L700" s="22">
        <f t="shared" si="103"/>
        <v>0.69600000000000051</v>
      </c>
      <c r="N700" s="21">
        <f t="shared" si="104"/>
        <v>0.14831590637037084</v>
      </c>
      <c r="O700" s="21">
        <f t="shared" si="105"/>
        <v>4.7700498962963168E-2</v>
      </c>
      <c r="P700" s="21">
        <f t="shared" si="106"/>
        <v>7.5295360000000588E-3</v>
      </c>
      <c r="Q700" s="21">
        <f t="shared" si="107"/>
        <v>2.523970370370511E-5</v>
      </c>
      <c r="R700" s="21">
        <f t="shared" si="108"/>
        <v>0</v>
      </c>
      <c r="S700" s="24"/>
      <c r="U700" s="25">
        <v>697</v>
      </c>
      <c r="V700" s="25">
        <f t="shared" si="109"/>
        <v>0.69600000000000051</v>
      </c>
      <c r="W700" s="25">
        <f t="shared" si="110"/>
        <v>0.14821494755555603</v>
      </c>
      <c r="X700" s="25">
        <f t="shared" si="111"/>
        <v>4.7624779851852053E-2</v>
      </c>
      <c r="Y700" s="25">
        <f t="shared" si="112"/>
        <v>7.479056592592649E-3</v>
      </c>
    </row>
    <row r="701" spans="12:25">
      <c r="L701" s="22">
        <f t="shared" si="103"/>
        <v>0.69700000000000051</v>
      </c>
      <c r="N701" s="21">
        <f t="shared" si="104"/>
        <v>0.14915807670370415</v>
      </c>
      <c r="O701" s="21">
        <f t="shared" si="105"/>
        <v>4.8096169296296509E-2</v>
      </c>
      <c r="P701" s="21">
        <f t="shared" si="106"/>
        <v>7.6453730000000586E-3</v>
      </c>
      <c r="Q701" s="21">
        <f t="shared" si="107"/>
        <v>2.7910037037038542E-5</v>
      </c>
      <c r="R701" s="21">
        <f t="shared" si="108"/>
        <v>0</v>
      </c>
      <c r="S701" s="24"/>
      <c r="U701" s="25">
        <v>698</v>
      </c>
      <c r="V701" s="25">
        <f t="shared" si="109"/>
        <v>0.69700000000000051</v>
      </c>
      <c r="W701" s="25">
        <f t="shared" si="110"/>
        <v>0.14904643655555599</v>
      </c>
      <c r="X701" s="25">
        <f t="shared" si="111"/>
        <v>4.8012439185185392E-2</v>
      </c>
      <c r="Y701" s="25">
        <f t="shared" si="112"/>
        <v>7.5895529259259811E-3</v>
      </c>
    </row>
    <row r="702" spans="12:25">
      <c r="L702" s="22">
        <f t="shared" si="103"/>
        <v>0.69800000000000051</v>
      </c>
      <c r="N702" s="21">
        <f t="shared" si="104"/>
        <v>0.15000342903703751</v>
      </c>
      <c r="O702" s="21">
        <f t="shared" si="105"/>
        <v>4.849402162962984E-2</v>
      </c>
      <c r="P702" s="21">
        <f t="shared" si="106"/>
        <v>7.7623920000000606E-3</v>
      </c>
      <c r="Q702" s="21">
        <f t="shared" si="107"/>
        <v>3.076237037037198E-5</v>
      </c>
      <c r="R702" s="21">
        <f t="shared" si="108"/>
        <v>0</v>
      </c>
      <c r="S702" s="24"/>
      <c r="U702" s="25">
        <v>699</v>
      </c>
      <c r="V702" s="25">
        <f t="shared" si="109"/>
        <v>0.69800000000000051</v>
      </c>
      <c r="W702" s="25">
        <f t="shared" si="110"/>
        <v>0.14988037955555603</v>
      </c>
      <c r="X702" s="25">
        <f t="shared" si="111"/>
        <v>4.8401734518518723E-2</v>
      </c>
      <c r="Y702" s="25">
        <f t="shared" si="112"/>
        <v>7.7008672592593164E-3</v>
      </c>
    </row>
    <row r="703" spans="12:25">
      <c r="L703" s="22">
        <f t="shared" si="103"/>
        <v>0.69900000000000051</v>
      </c>
      <c r="N703" s="21">
        <f t="shared" si="104"/>
        <v>0.15085196937037085</v>
      </c>
      <c r="O703" s="21">
        <f t="shared" si="105"/>
        <v>4.8894061962963177E-2</v>
      </c>
      <c r="P703" s="21">
        <f t="shared" si="106"/>
        <v>7.880599000000061E-3</v>
      </c>
      <c r="Q703" s="21">
        <f t="shared" si="107"/>
        <v>3.380270370370542E-5</v>
      </c>
      <c r="R703" s="21">
        <f t="shared" si="108"/>
        <v>0</v>
      </c>
      <c r="S703" s="24"/>
      <c r="U703" s="25">
        <v>700</v>
      </c>
      <c r="V703" s="25">
        <f t="shared" si="109"/>
        <v>0.69900000000000051</v>
      </c>
      <c r="W703" s="25">
        <f t="shared" si="110"/>
        <v>0.15071675855555602</v>
      </c>
      <c r="X703" s="25">
        <f t="shared" si="111"/>
        <v>4.8792653851852059E-2</v>
      </c>
      <c r="Y703" s="25">
        <f t="shared" si="112"/>
        <v>7.812993592592651E-3</v>
      </c>
    </row>
    <row r="704" spans="12:25">
      <c r="L704" s="22">
        <f t="shared" si="103"/>
        <v>0.70000000000000051</v>
      </c>
      <c r="N704" s="21">
        <f t="shared" si="104"/>
        <v>0.15170370370370417</v>
      </c>
      <c r="O704" s="21">
        <f t="shared" si="105"/>
        <v>4.9296296296296511E-2</v>
      </c>
      <c r="P704" s="21">
        <f t="shared" si="106"/>
        <v>8.0000000000000609E-3</v>
      </c>
      <c r="Q704" s="21">
        <f t="shared" si="107"/>
        <v>3.7037037037038859E-5</v>
      </c>
      <c r="R704" s="21">
        <f t="shared" si="108"/>
        <v>0</v>
      </c>
      <c r="S704" s="24"/>
      <c r="U704" s="25">
        <v>701</v>
      </c>
      <c r="V704" s="25">
        <f t="shared" si="109"/>
        <v>0.70000000000000051</v>
      </c>
      <c r="W704" s="25">
        <f t="shared" si="110"/>
        <v>0.15155555555555603</v>
      </c>
      <c r="X704" s="25">
        <f t="shared" si="111"/>
        <v>4.9185185185185394E-2</v>
      </c>
      <c r="Y704" s="25">
        <f t="shared" si="112"/>
        <v>7.9259259259259838E-3</v>
      </c>
    </row>
    <row r="705" spans="12:25">
      <c r="L705" s="22">
        <f t="shared" si="103"/>
        <v>0.70100000000000051</v>
      </c>
      <c r="N705" s="21">
        <f t="shared" si="104"/>
        <v>0.15255863803703751</v>
      </c>
      <c r="O705" s="21">
        <f t="shared" si="105"/>
        <v>4.9700730629629847E-2</v>
      </c>
      <c r="P705" s="21">
        <f t="shared" si="106"/>
        <v>8.1206010000000623E-3</v>
      </c>
      <c r="Q705" s="21">
        <f t="shared" si="107"/>
        <v>4.047137037037231E-5</v>
      </c>
      <c r="R705" s="21">
        <f t="shared" si="108"/>
        <v>0</v>
      </c>
      <c r="S705" s="24"/>
      <c r="U705" s="25">
        <v>702</v>
      </c>
      <c r="V705" s="25">
        <f t="shared" si="109"/>
        <v>0.70100000000000051</v>
      </c>
      <c r="W705" s="25">
        <f t="shared" si="110"/>
        <v>0.15239675255555601</v>
      </c>
      <c r="X705" s="25">
        <f t="shared" si="111"/>
        <v>4.9579316518518733E-2</v>
      </c>
      <c r="Y705" s="25">
        <f t="shared" si="112"/>
        <v>8.039658259259317E-3</v>
      </c>
    </row>
    <row r="706" spans="12:25">
      <c r="L706" s="22">
        <f t="shared" si="103"/>
        <v>0.70200000000000051</v>
      </c>
      <c r="N706" s="21">
        <f t="shared" si="104"/>
        <v>0.15341677837037085</v>
      </c>
      <c r="O706" s="21">
        <f t="shared" si="105"/>
        <v>5.0107370962963187E-2</v>
      </c>
      <c r="P706" s="21">
        <f t="shared" si="106"/>
        <v>8.2424080000000621E-3</v>
      </c>
      <c r="Q706" s="21">
        <f t="shared" si="107"/>
        <v>4.4111703703705758E-5</v>
      </c>
      <c r="R706" s="21">
        <f t="shared" si="108"/>
        <v>0</v>
      </c>
      <c r="S706" s="24"/>
      <c r="U706" s="25">
        <v>703</v>
      </c>
      <c r="V706" s="25">
        <f t="shared" si="109"/>
        <v>0.70200000000000051</v>
      </c>
      <c r="W706" s="25">
        <f t="shared" si="110"/>
        <v>0.15324033155555603</v>
      </c>
      <c r="X706" s="25">
        <f t="shared" si="111"/>
        <v>4.9975035851852069E-2</v>
      </c>
      <c r="Y706" s="25">
        <f t="shared" si="112"/>
        <v>8.1541845925926504E-3</v>
      </c>
    </row>
    <row r="707" spans="12:25">
      <c r="L707" s="22">
        <f t="shared" si="103"/>
        <v>0.70300000000000051</v>
      </c>
      <c r="N707" s="21">
        <f t="shared" si="104"/>
        <v>0.15427813070370416</v>
      </c>
      <c r="O707" s="21">
        <f t="shared" si="105"/>
        <v>5.0516223296296507E-2</v>
      </c>
      <c r="P707" s="21">
        <f t="shared" si="106"/>
        <v>8.3654270000000641E-3</v>
      </c>
      <c r="Q707" s="21">
        <f t="shared" si="107"/>
        <v>4.7964037037039217E-5</v>
      </c>
      <c r="R707" s="21">
        <f t="shared" si="108"/>
        <v>0</v>
      </c>
      <c r="S707" s="24"/>
      <c r="U707" s="25">
        <v>704</v>
      </c>
      <c r="V707" s="25">
        <f t="shared" si="109"/>
        <v>0.70300000000000051</v>
      </c>
      <c r="W707" s="25">
        <f t="shared" si="110"/>
        <v>0.15408627455555601</v>
      </c>
      <c r="X707" s="25">
        <f t="shared" si="111"/>
        <v>5.0372331185185387E-2</v>
      </c>
      <c r="Y707" s="25">
        <f t="shared" si="112"/>
        <v>8.2694989259259853E-3</v>
      </c>
    </row>
    <row r="708" spans="12:25">
      <c r="L708" s="22">
        <f t="shared" si="103"/>
        <v>0.70400000000000051</v>
      </c>
      <c r="N708" s="21">
        <f t="shared" si="104"/>
        <v>0.15514270103703751</v>
      </c>
      <c r="O708" s="21">
        <f t="shared" si="105"/>
        <v>5.0927293629629847E-2</v>
      </c>
      <c r="P708" s="21">
        <f t="shared" si="106"/>
        <v>8.4896640000000634E-3</v>
      </c>
      <c r="Q708" s="21">
        <f t="shared" si="107"/>
        <v>5.2034370370372673E-5</v>
      </c>
      <c r="R708" s="21">
        <f t="shared" si="108"/>
        <v>0</v>
      </c>
      <c r="S708" s="24"/>
      <c r="U708" s="25">
        <v>705</v>
      </c>
      <c r="V708" s="25">
        <f t="shared" si="109"/>
        <v>0.70400000000000051</v>
      </c>
      <c r="W708" s="25">
        <f t="shared" si="110"/>
        <v>0.15493456355555602</v>
      </c>
      <c r="X708" s="25">
        <f t="shared" si="111"/>
        <v>5.0771190518518729E-2</v>
      </c>
      <c r="Y708" s="25">
        <f t="shared" si="112"/>
        <v>8.385595259259318E-3</v>
      </c>
    </row>
    <row r="709" spans="12:25">
      <c r="L709" s="22">
        <f t="shared" si="103"/>
        <v>0.70500000000000052</v>
      </c>
      <c r="N709" s="21">
        <f t="shared" si="104"/>
        <v>0.15601049537037084</v>
      </c>
      <c r="O709" s="21">
        <f t="shared" si="105"/>
        <v>5.1340587962963188E-2</v>
      </c>
      <c r="P709" s="21">
        <f t="shared" si="106"/>
        <v>8.6151250000000637E-3</v>
      </c>
      <c r="Q709" s="21">
        <f t="shared" si="107"/>
        <v>5.6328703703706133E-5</v>
      </c>
      <c r="R709" s="21">
        <f t="shared" si="108"/>
        <v>0</v>
      </c>
      <c r="S709" s="24"/>
      <c r="U709" s="25">
        <v>706</v>
      </c>
      <c r="V709" s="25">
        <f t="shared" si="109"/>
        <v>0.70500000000000052</v>
      </c>
      <c r="W709" s="25">
        <f t="shared" si="110"/>
        <v>0.15578518055555601</v>
      </c>
      <c r="X709" s="25">
        <f t="shared" si="111"/>
        <v>5.1171601851852072E-2</v>
      </c>
      <c r="Y709" s="25">
        <f t="shared" si="112"/>
        <v>8.5024675925926517E-3</v>
      </c>
    </row>
    <row r="710" spans="12:25">
      <c r="L710" s="22">
        <f t="shared" ref="L710:L773" si="113">L709+0.001</f>
        <v>0.70600000000000052</v>
      </c>
      <c r="N710" s="21">
        <f t="shared" si="104"/>
        <v>0.1568815197037042</v>
      </c>
      <c r="O710" s="21">
        <f t="shared" si="105"/>
        <v>5.1756112296296515E-2</v>
      </c>
      <c r="P710" s="21">
        <f t="shared" si="106"/>
        <v>8.7418160000000654E-3</v>
      </c>
      <c r="Q710" s="21">
        <f t="shared" si="107"/>
        <v>6.0853037037039608E-5</v>
      </c>
      <c r="R710" s="21">
        <f t="shared" si="108"/>
        <v>0</v>
      </c>
      <c r="S710" s="24"/>
      <c r="U710" s="25">
        <v>707</v>
      </c>
      <c r="V710" s="25">
        <f t="shared" si="109"/>
        <v>0.70600000000000052</v>
      </c>
      <c r="W710" s="25">
        <f t="shared" si="110"/>
        <v>0.15663810755555604</v>
      </c>
      <c r="X710" s="25">
        <f t="shared" si="111"/>
        <v>5.1573553185185396E-2</v>
      </c>
      <c r="Y710" s="25">
        <f t="shared" si="112"/>
        <v>8.620109925925986E-3</v>
      </c>
    </row>
    <row r="711" spans="12:25">
      <c r="L711" s="22">
        <f t="shared" si="113"/>
        <v>0.70700000000000052</v>
      </c>
      <c r="N711" s="21">
        <f t="shared" si="104"/>
        <v>0.15775578003703752</v>
      </c>
      <c r="O711" s="21">
        <f t="shared" si="105"/>
        <v>5.2173872629629858E-2</v>
      </c>
      <c r="P711" s="21">
        <f t="shared" si="106"/>
        <v>8.869743000000067E-3</v>
      </c>
      <c r="Q711" s="21">
        <f t="shared" si="107"/>
        <v>6.5613370370373066E-5</v>
      </c>
      <c r="R711" s="21">
        <f t="shared" si="108"/>
        <v>0</v>
      </c>
      <c r="S711" s="24"/>
      <c r="U711" s="25">
        <v>708</v>
      </c>
      <c r="V711" s="25">
        <f t="shared" si="109"/>
        <v>0.70700000000000052</v>
      </c>
      <c r="W711" s="25">
        <f t="shared" si="110"/>
        <v>0.15749332655555603</v>
      </c>
      <c r="X711" s="25">
        <f t="shared" si="111"/>
        <v>5.1977032518518741E-2</v>
      </c>
      <c r="Y711" s="25">
        <f t="shared" si="112"/>
        <v>8.7385162592593206E-3</v>
      </c>
    </row>
    <row r="712" spans="12:25">
      <c r="L712" s="22">
        <f t="shared" si="113"/>
        <v>0.70800000000000052</v>
      </c>
      <c r="N712" s="21">
        <f t="shared" si="104"/>
        <v>0.15863328237037086</v>
      </c>
      <c r="O712" s="21">
        <f t="shared" si="105"/>
        <v>5.2593874962963187E-2</v>
      </c>
      <c r="P712" s="21">
        <f t="shared" si="106"/>
        <v>8.9989120000000672E-3</v>
      </c>
      <c r="Q712" s="21">
        <f t="shared" si="107"/>
        <v>7.061570370370654E-5</v>
      </c>
      <c r="R712" s="21">
        <f t="shared" si="108"/>
        <v>0</v>
      </c>
      <c r="S712" s="24"/>
      <c r="U712" s="25">
        <v>709</v>
      </c>
      <c r="V712" s="25">
        <f t="shared" si="109"/>
        <v>0.70800000000000052</v>
      </c>
      <c r="W712" s="25">
        <f t="shared" si="110"/>
        <v>0.15835081955555602</v>
      </c>
      <c r="X712" s="25">
        <f t="shared" si="111"/>
        <v>5.2382027851852066E-2</v>
      </c>
      <c r="Y712" s="25">
        <f t="shared" si="112"/>
        <v>8.8576805925926535E-3</v>
      </c>
    </row>
    <row r="713" spans="12:25">
      <c r="L713" s="22">
        <f t="shared" si="113"/>
        <v>0.70900000000000052</v>
      </c>
      <c r="N713" s="21">
        <f t="shared" si="104"/>
        <v>0.15951403270370421</v>
      </c>
      <c r="O713" s="21">
        <f t="shared" si="105"/>
        <v>5.3016125296296526E-2</v>
      </c>
      <c r="P713" s="21">
        <f t="shared" si="106"/>
        <v>9.1293290000000679E-3</v>
      </c>
      <c r="Q713" s="21">
        <f t="shared" si="107"/>
        <v>7.5866037037040029E-5</v>
      </c>
      <c r="R713" s="21">
        <f t="shared" si="108"/>
        <v>0</v>
      </c>
      <c r="S713" s="24"/>
      <c r="U713" s="25">
        <v>710</v>
      </c>
      <c r="V713" s="25">
        <f t="shared" si="109"/>
        <v>0.70900000000000052</v>
      </c>
      <c r="W713" s="25">
        <f t="shared" si="110"/>
        <v>0.15921056855555604</v>
      </c>
      <c r="X713" s="25">
        <f t="shared" si="111"/>
        <v>5.2788527185185403E-2</v>
      </c>
      <c r="Y713" s="25">
        <f t="shared" si="112"/>
        <v>8.9775969259259878E-3</v>
      </c>
    </row>
    <row r="714" spans="12:25">
      <c r="L714" s="22">
        <f t="shared" si="113"/>
        <v>0.71000000000000052</v>
      </c>
      <c r="N714" s="21">
        <f t="shared" si="104"/>
        <v>0.16039803703703753</v>
      </c>
      <c r="O714" s="21">
        <f t="shared" si="105"/>
        <v>5.3440629629629859E-2</v>
      </c>
      <c r="P714" s="21">
        <f t="shared" si="106"/>
        <v>9.2610000000000678E-3</v>
      </c>
      <c r="Q714" s="21">
        <f t="shared" si="107"/>
        <v>8.1370370370373505E-5</v>
      </c>
      <c r="R714" s="21">
        <f t="shared" si="108"/>
        <v>0</v>
      </c>
      <c r="S714" s="24"/>
      <c r="U714" s="25">
        <v>711</v>
      </c>
      <c r="V714" s="25">
        <f t="shared" si="109"/>
        <v>0.71000000000000052</v>
      </c>
      <c r="W714" s="25">
        <f t="shared" si="110"/>
        <v>0.16007255555555605</v>
      </c>
      <c r="X714" s="25">
        <f t="shared" si="111"/>
        <v>5.319651851851874E-2</v>
      </c>
      <c r="Y714" s="25">
        <f t="shared" si="112"/>
        <v>9.0982592592593215E-3</v>
      </c>
    </row>
    <row r="715" spans="12:25">
      <c r="L715" s="22">
        <f t="shared" si="113"/>
        <v>0.71100000000000052</v>
      </c>
      <c r="N715" s="21">
        <f t="shared" si="104"/>
        <v>0.16128530137037089</v>
      </c>
      <c r="O715" s="21">
        <f t="shared" si="105"/>
        <v>5.3867393962963195E-2</v>
      </c>
      <c r="P715" s="21">
        <f t="shared" si="106"/>
        <v>9.3939310000000689E-3</v>
      </c>
      <c r="Q715" s="21">
        <f t="shared" si="107"/>
        <v>8.7134703703706996E-5</v>
      </c>
      <c r="R715" s="21">
        <f t="shared" si="108"/>
        <v>0</v>
      </c>
      <c r="S715" s="24"/>
      <c r="U715" s="25">
        <v>712</v>
      </c>
      <c r="V715" s="25">
        <f t="shared" si="109"/>
        <v>0.71100000000000052</v>
      </c>
      <c r="W715" s="25">
        <f t="shared" si="110"/>
        <v>0.16093676255555606</v>
      </c>
      <c r="X715" s="25">
        <f t="shared" si="111"/>
        <v>5.3605989851852075E-2</v>
      </c>
      <c r="Y715" s="25">
        <f t="shared" si="112"/>
        <v>9.2196615925926543E-3</v>
      </c>
    </row>
    <row r="716" spans="12:25">
      <c r="L716" s="22">
        <f t="shared" si="113"/>
        <v>0.71200000000000052</v>
      </c>
      <c r="N716" s="21">
        <f t="shared" si="104"/>
        <v>0.1621758317037042</v>
      </c>
      <c r="O716" s="21">
        <f t="shared" si="105"/>
        <v>5.4296424296296525E-2</v>
      </c>
      <c r="P716" s="21">
        <f t="shared" si="106"/>
        <v>9.5281280000000697E-3</v>
      </c>
      <c r="Q716" s="21">
        <f t="shared" si="107"/>
        <v>9.3165037037040474E-5</v>
      </c>
      <c r="R716" s="21">
        <f t="shared" si="108"/>
        <v>0</v>
      </c>
      <c r="S716" s="24"/>
      <c r="U716" s="25">
        <v>713</v>
      </c>
      <c r="V716" s="25">
        <f t="shared" si="109"/>
        <v>0.71200000000000052</v>
      </c>
      <c r="W716" s="25">
        <f t="shared" si="110"/>
        <v>0.16180317155555604</v>
      </c>
      <c r="X716" s="25">
        <f t="shared" si="111"/>
        <v>5.4016929185185407E-2</v>
      </c>
      <c r="Y716" s="25">
        <f t="shared" si="112"/>
        <v>9.3417979259259893E-3</v>
      </c>
    </row>
    <row r="717" spans="12:25">
      <c r="L717" s="22">
        <f t="shared" si="113"/>
        <v>0.71300000000000052</v>
      </c>
      <c r="N717" s="21">
        <f t="shared" si="104"/>
        <v>0.16306963403703753</v>
      </c>
      <c r="O717" s="21">
        <f t="shared" si="105"/>
        <v>5.472772662962986E-2</v>
      </c>
      <c r="P717" s="21">
        <f t="shared" si="106"/>
        <v>9.6635970000000706E-3</v>
      </c>
      <c r="Q717" s="21">
        <f t="shared" si="107"/>
        <v>9.9467370370373966E-5</v>
      </c>
      <c r="R717" s="21">
        <f t="shared" si="108"/>
        <v>0</v>
      </c>
      <c r="S717" s="24"/>
      <c r="U717" s="25">
        <v>714</v>
      </c>
      <c r="V717" s="25">
        <f t="shared" si="109"/>
        <v>0.71300000000000052</v>
      </c>
      <c r="W717" s="25">
        <f t="shared" si="110"/>
        <v>0.16267176455555604</v>
      </c>
      <c r="X717" s="25">
        <f t="shared" si="111"/>
        <v>5.4429324518518736E-2</v>
      </c>
      <c r="Y717" s="25">
        <f t="shared" si="112"/>
        <v>9.4646622592593228E-3</v>
      </c>
    </row>
    <row r="718" spans="12:25">
      <c r="L718" s="22">
        <f t="shared" si="113"/>
        <v>0.71400000000000052</v>
      </c>
      <c r="N718" s="21">
        <f t="shared" si="104"/>
        <v>0.16396671437037086</v>
      </c>
      <c r="O718" s="21">
        <f t="shared" si="105"/>
        <v>5.5161306962963196E-2</v>
      </c>
      <c r="P718" s="21">
        <f t="shared" si="106"/>
        <v>9.8003440000000719E-3</v>
      </c>
      <c r="Q718" s="21">
        <f t="shared" si="107"/>
        <v>1.0604770370370747E-4</v>
      </c>
      <c r="R718" s="21">
        <f t="shared" si="108"/>
        <v>0</v>
      </c>
      <c r="S718" s="24"/>
      <c r="U718" s="25">
        <v>715</v>
      </c>
      <c r="V718" s="25">
        <f t="shared" si="109"/>
        <v>0.71400000000000052</v>
      </c>
      <c r="W718" s="25">
        <f t="shared" si="110"/>
        <v>0.16354252355555604</v>
      </c>
      <c r="X718" s="25">
        <f t="shared" si="111"/>
        <v>5.4843163851852075E-2</v>
      </c>
      <c r="Y718" s="25">
        <f t="shared" si="112"/>
        <v>9.5882485925926578E-3</v>
      </c>
    </row>
    <row r="719" spans="12:25">
      <c r="L719" s="22">
        <f t="shared" si="113"/>
        <v>0.71500000000000052</v>
      </c>
      <c r="N719" s="21">
        <f t="shared" si="104"/>
        <v>0.16486707870370421</v>
      </c>
      <c r="O719" s="21">
        <f t="shared" si="105"/>
        <v>5.559717129629653E-2</v>
      </c>
      <c r="P719" s="21">
        <f t="shared" si="106"/>
        <v>9.9383750000000722E-3</v>
      </c>
      <c r="Q719" s="21">
        <f t="shared" si="107"/>
        <v>1.1291203703704097E-4</v>
      </c>
      <c r="R719" s="21">
        <f t="shared" si="108"/>
        <v>0</v>
      </c>
      <c r="S719" s="24"/>
      <c r="U719" s="25">
        <v>716</v>
      </c>
      <c r="V719" s="25">
        <f t="shared" si="109"/>
        <v>0.71500000000000052</v>
      </c>
      <c r="W719" s="25">
        <f t="shared" si="110"/>
        <v>0.16441543055555605</v>
      </c>
      <c r="X719" s="25">
        <f t="shared" si="111"/>
        <v>5.525843518518541E-2</v>
      </c>
      <c r="Y719" s="25">
        <f t="shared" si="112"/>
        <v>9.7125509259259907E-3</v>
      </c>
    </row>
    <row r="720" spans="12:25">
      <c r="L720" s="22">
        <f t="shared" si="113"/>
        <v>0.71600000000000052</v>
      </c>
      <c r="N720" s="21">
        <f t="shared" si="104"/>
        <v>0.16577073303703754</v>
      </c>
      <c r="O720" s="21">
        <f t="shared" si="105"/>
        <v>5.6035325629629866E-2</v>
      </c>
      <c r="P720" s="21">
        <f t="shared" si="106"/>
        <v>1.0077696000000073E-2</v>
      </c>
      <c r="Q720" s="21">
        <f t="shared" si="107"/>
        <v>1.2006637037037448E-4</v>
      </c>
      <c r="R720" s="21">
        <f t="shared" si="108"/>
        <v>0</v>
      </c>
      <c r="S720" s="24"/>
      <c r="U720" s="25">
        <v>717</v>
      </c>
      <c r="V720" s="25">
        <f t="shared" si="109"/>
        <v>0.71600000000000052</v>
      </c>
      <c r="W720" s="25">
        <f t="shared" si="110"/>
        <v>0.16529046755555604</v>
      </c>
      <c r="X720" s="25">
        <f t="shared" si="111"/>
        <v>5.567512651851874E-2</v>
      </c>
      <c r="Y720" s="25">
        <f t="shared" si="112"/>
        <v>9.8375632592593246E-3</v>
      </c>
    </row>
    <row r="721" spans="12:25">
      <c r="L721" s="22">
        <f t="shared" si="113"/>
        <v>0.71700000000000053</v>
      </c>
      <c r="N721" s="21">
        <f t="shared" si="104"/>
        <v>0.16667768337037087</v>
      </c>
      <c r="O721" s="21">
        <f t="shared" si="105"/>
        <v>5.6475775962963201E-2</v>
      </c>
      <c r="P721" s="21">
        <f t="shared" si="106"/>
        <v>1.0218313000000074E-2</v>
      </c>
      <c r="Q721" s="21">
        <f t="shared" si="107"/>
        <v>1.2751670370370798E-4</v>
      </c>
      <c r="R721" s="21">
        <f t="shared" si="108"/>
        <v>0</v>
      </c>
      <c r="S721" s="24"/>
      <c r="U721" s="25">
        <v>718</v>
      </c>
      <c r="V721" s="25">
        <f t="shared" si="109"/>
        <v>0.71700000000000053</v>
      </c>
      <c r="W721" s="25">
        <f t="shared" si="110"/>
        <v>0.16616761655555604</v>
      </c>
      <c r="X721" s="25">
        <f t="shared" si="111"/>
        <v>5.6093225851852078E-2</v>
      </c>
      <c r="Y721" s="25">
        <f t="shared" si="112"/>
        <v>9.9632795925926592E-3</v>
      </c>
    </row>
    <row r="722" spans="12:25">
      <c r="L722" s="22">
        <f t="shared" si="113"/>
        <v>0.71800000000000053</v>
      </c>
      <c r="N722" s="21">
        <f t="shared" si="104"/>
        <v>0.1675879357037042</v>
      </c>
      <c r="O722" s="21">
        <f t="shared" si="105"/>
        <v>5.6918528296296539E-2</v>
      </c>
      <c r="P722" s="21">
        <f t="shared" si="106"/>
        <v>1.0360232000000075E-2</v>
      </c>
      <c r="Q722" s="21">
        <f t="shared" si="107"/>
        <v>1.3526903703704149E-4</v>
      </c>
      <c r="R722" s="21">
        <f t="shared" si="108"/>
        <v>0</v>
      </c>
      <c r="S722" s="24"/>
      <c r="U722" s="25">
        <v>719</v>
      </c>
      <c r="V722" s="25">
        <f t="shared" si="109"/>
        <v>0.71800000000000053</v>
      </c>
      <c r="W722" s="25">
        <f t="shared" si="110"/>
        <v>0.16704685955555604</v>
      </c>
      <c r="X722" s="25">
        <f t="shared" si="111"/>
        <v>5.6512721185185417E-2</v>
      </c>
      <c r="Y722" s="25">
        <f t="shared" si="112"/>
        <v>1.0089693925925992E-2</v>
      </c>
    </row>
    <row r="723" spans="12:25">
      <c r="L723" s="22">
        <f t="shared" si="113"/>
        <v>0.71900000000000053</v>
      </c>
      <c r="N723" s="21">
        <f t="shared" si="104"/>
        <v>0.16850149603703754</v>
      </c>
      <c r="O723" s="21">
        <f t="shared" si="105"/>
        <v>5.7363588629629869E-2</v>
      </c>
      <c r="P723" s="21">
        <f t="shared" si="106"/>
        <v>1.0503459000000076E-2</v>
      </c>
      <c r="Q723" s="21">
        <f t="shared" si="107"/>
        <v>1.43329370370375E-4</v>
      </c>
      <c r="R723" s="21">
        <f t="shared" si="108"/>
        <v>0</v>
      </c>
      <c r="S723" s="24"/>
      <c r="U723" s="25">
        <v>720</v>
      </c>
      <c r="V723" s="25">
        <f t="shared" si="109"/>
        <v>0.71900000000000053</v>
      </c>
      <c r="W723" s="25">
        <f t="shared" si="110"/>
        <v>0.16792817855555603</v>
      </c>
      <c r="X723" s="25">
        <f t="shared" si="111"/>
        <v>5.6933600518518743E-2</v>
      </c>
      <c r="Y723" s="25">
        <f t="shared" si="112"/>
        <v>1.0216800259259326E-2</v>
      </c>
    </row>
    <row r="724" spans="12:25">
      <c r="L724" s="22">
        <f t="shared" si="113"/>
        <v>0.72000000000000053</v>
      </c>
      <c r="N724" s="21">
        <f t="shared" si="104"/>
        <v>0.16941837037037089</v>
      </c>
      <c r="O724" s="21">
        <f t="shared" si="105"/>
        <v>5.781096296296321E-2</v>
      </c>
      <c r="P724" s="21">
        <f t="shared" si="106"/>
        <v>1.0648000000000078E-2</v>
      </c>
      <c r="Q724" s="21">
        <f t="shared" si="107"/>
        <v>1.5170370370370853E-4</v>
      </c>
      <c r="R724" s="21">
        <f t="shared" si="108"/>
        <v>0</v>
      </c>
      <c r="S724" s="24"/>
      <c r="U724" s="25">
        <v>721</v>
      </c>
      <c r="V724" s="25">
        <f t="shared" si="109"/>
        <v>0.72000000000000053</v>
      </c>
      <c r="W724" s="25">
        <f t="shared" si="110"/>
        <v>0.16881155555555605</v>
      </c>
      <c r="X724" s="25">
        <f t="shared" si="111"/>
        <v>5.7355851851852081E-2</v>
      </c>
      <c r="Y724" s="25">
        <f t="shared" si="112"/>
        <v>1.034459259259266E-2</v>
      </c>
    </row>
    <row r="725" spans="12:25">
      <c r="L725" s="22">
        <f t="shared" si="113"/>
        <v>0.72100000000000053</v>
      </c>
      <c r="N725" s="21">
        <f t="shared" si="104"/>
        <v>0.1703385647037042</v>
      </c>
      <c r="O725" s="21">
        <f t="shared" si="105"/>
        <v>5.8260657296296536E-2</v>
      </c>
      <c r="P725" s="21">
        <f t="shared" si="106"/>
        <v>1.0793861000000076E-2</v>
      </c>
      <c r="Q725" s="21">
        <f t="shared" si="107"/>
        <v>1.6039803703704204E-4</v>
      </c>
      <c r="R725" s="21">
        <f t="shared" si="108"/>
        <v>0</v>
      </c>
      <c r="S725" s="24"/>
      <c r="U725" s="25">
        <v>722</v>
      </c>
      <c r="V725" s="25">
        <f t="shared" si="109"/>
        <v>0.72100000000000053</v>
      </c>
      <c r="W725" s="25">
        <f t="shared" si="110"/>
        <v>0.16969697255555605</v>
      </c>
      <c r="X725" s="25">
        <f t="shared" si="111"/>
        <v>5.7779463185185412E-2</v>
      </c>
      <c r="Y725" s="25">
        <f t="shared" si="112"/>
        <v>1.0473064925925993E-2</v>
      </c>
    </row>
    <row r="726" spans="12:25">
      <c r="L726" s="22">
        <f t="shared" si="113"/>
        <v>0.72200000000000053</v>
      </c>
      <c r="N726" s="21">
        <f t="shared" si="104"/>
        <v>0.17126208503703755</v>
      </c>
      <c r="O726" s="21">
        <f t="shared" si="105"/>
        <v>5.8712677629629881E-2</v>
      </c>
      <c r="P726" s="21">
        <f t="shared" si="106"/>
        <v>1.0941048000000078E-2</v>
      </c>
      <c r="Q726" s="21">
        <f t="shared" si="107"/>
        <v>1.694183703703756E-4</v>
      </c>
      <c r="R726" s="21">
        <f t="shared" si="108"/>
        <v>0</v>
      </c>
      <c r="S726" s="24"/>
      <c r="U726" s="25">
        <v>723</v>
      </c>
      <c r="V726" s="25">
        <f t="shared" si="109"/>
        <v>0.72200000000000053</v>
      </c>
      <c r="W726" s="25">
        <f t="shared" si="110"/>
        <v>0.17058441155555604</v>
      </c>
      <c r="X726" s="25">
        <f t="shared" si="111"/>
        <v>5.8204422518518754E-2</v>
      </c>
      <c r="Y726" s="25">
        <f t="shared" si="112"/>
        <v>1.0602211259259328E-2</v>
      </c>
    </row>
    <row r="727" spans="12:25">
      <c r="L727" s="22">
        <f t="shared" si="113"/>
        <v>0.72300000000000053</v>
      </c>
      <c r="N727" s="21">
        <f t="shared" si="104"/>
        <v>0.17218893737037089</v>
      </c>
      <c r="O727" s="21">
        <f t="shared" si="105"/>
        <v>5.9167029962963212E-2</v>
      </c>
      <c r="P727" s="21">
        <f t="shared" si="106"/>
        <v>1.108956700000008E-2</v>
      </c>
      <c r="Q727" s="21">
        <f t="shared" si="107"/>
        <v>1.7877070370370913E-4</v>
      </c>
      <c r="R727" s="21">
        <f t="shared" si="108"/>
        <v>0</v>
      </c>
      <c r="S727" s="24"/>
      <c r="U727" s="25">
        <v>724</v>
      </c>
      <c r="V727" s="25">
        <f t="shared" si="109"/>
        <v>0.72300000000000053</v>
      </c>
      <c r="W727" s="25">
        <f t="shared" si="110"/>
        <v>0.17147385455555605</v>
      </c>
      <c r="X727" s="25">
        <f t="shared" si="111"/>
        <v>5.8630717851852088E-2</v>
      </c>
      <c r="Y727" s="25">
        <f t="shared" si="112"/>
        <v>1.0732025592592662E-2</v>
      </c>
    </row>
    <row r="728" spans="12:25">
      <c r="L728" s="22">
        <f t="shared" si="113"/>
        <v>0.72400000000000053</v>
      </c>
      <c r="N728" s="21">
        <f t="shared" si="104"/>
        <v>0.17311912770370425</v>
      </c>
      <c r="O728" s="21">
        <f t="shared" si="105"/>
        <v>5.9623720296296541E-2</v>
      </c>
      <c r="P728" s="21">
        <f t="shared" si="106"/>
        <v>1.1239424000000081E-2</v>
      </c>
      <c r="Q728" s="21">
        <f t="shared" si="107"/>
        <v>1.8846103703704266E-4</v>
      </c>
      <c r="R728" s="21">
        <f t="shared" si="108"/>
        <v>0</v>
      </c>
      <c r="S728" s="24"/>
      <c r="U728" s="25">
        <v>725</v>
      </c>
      <c r="V728" s="25">
        <f t="shared" si="109"/>
        <v>0.72400000000000053</v>
      </c>
      <c r="W728" s="25">
        <f t="shared" si="110"/>
        <v>0.17236528355555608</v>
      </c>
      <c r="X728" s="25">
        <f t="shared" si="111"/>
        <v>5.9058337185185411E-2</v>
      </c>
      <c r="Y728" s="25">
        <f t="shared" si="112"/>
        <v>1.0862501925925996E-2</v>
      </c>
    </row>
    <row r="729" spans="12:25">
      <c r="L729" s="22">
        <f t="shared" si="113"/>
        <v>0.72500000000000053</v>
      </c>
      <c r="N729" s="21">
        <f t="shared" si="104"/>
        <v>0.17405266203703759</v>
      </c>
      <c r="O729" s="21">
        <f t="shared" si="105"/>
        <v>6.0082754629629885E-2</v>
      </c>
      <c r="P729" s="21">
        <f t="shared" si="106"/>
        <v>1.1390625000000081E-2</v>
      </c>
      <c r="Q729" s="21">
        <f t="shared" si="107"/>
        <v>1.9849537037037619E-4</v>
      </c>
      <c r="R729" s="21">
        <f t="shared" si="108"/>
        <v>0</v>
      </c>
      <c r="S729" s="24"/>
      <c r="U729" s="25">
        <v>726</v>
      </c>
      <c r="V729" s="25">
        <f t="shared" si="109"/>
        <v>0.72500000000000053</v>
      </c>
      <c r="W729" s="25">
        <f t="shared" si="110"/>
        <v>0.1732586805555561</v>
      </c>
      <c r="X729" s="25">
        <f t="shared" si="111"/>
        <v>5.9487268518518759E-2</v>
      </c>
      <c r="Y729" s="25">
        <f t="shared" si="112"/>
        <v>1.099363425925933E-2</v>
      </c>
    </row>
    <row r="730" spans="12:25">
      <c r="L730" s="22">
        <f t="shared" si="113"/>
        <v>0.72600000000000053</v>
      </c>
      <c r="N730" s="21">
        <f t="shared" si="104"/>
        <v>0.1749895463703709</v>
      </c>
      <c r="O730" s="21">
        <f t="shared" si="105"/>
        <v>6.054413896296322E-2</v>
      </c>
      <c r="P730" s="21">
        <f t="shared" si="106"/>
        <v>1.1543176000000082E-2</v>
      </c>
      <c r="Q730" s="21">
        <f t="shared" si="107"/>
        <v>2.0887970370370973E-4</v>
      </c>
      <c r="R730" s="21">
        <f t="shared" si="108"/>
        <v>0</v>
      </c>
      <c r="S730" s="24"/>
      <c r="U730" s="25">
        <v>727</v>
      </c>
      <c r="V730" s="25">
        <f t="shared" si="109"/>
        <v>0.72600000000000053</v>
      </c>
      <c r="W730" s="25">
        <f t="shared" si="110"/>
        <v>0.17415402755555606</v>
      </c>
      <c r="X730" s="25">
        <f t="shared" si="111"/>
        <v>5.9917499851852095E-2</v>
      </c>
      <c r="Y730" s="25">
        <f t="shared" si="112"/>
        <v>1.1125416592592663E-2</v>
      </c>
    </row>
    <row r="731" spans="12:25">
      <c r="L731" s="22">
        <f t="shared" si="113"/>
        <v>0.72700000000000053</v>
      </c>
      <c r="N731" s="21">
        <f t="shared" si="104"/>
        <v>0.17592978670370424</v>
      </c>
      <c r="O731" s="21">
        <f t="shared" si="105"/>
        <v>6.1007879296296558E-2</v>
      </c>
      <c r="P731" s="21">
        <f t="shared" si="106"/>
        <v>1.1697083000000082E-2</v>
      </c>
      <c r="Q731" s="21">
        <f t="shared" si="107"/>
        <v>2.1962003703704329E-4</v>
      </c>
      <c r="R731" s="21">
        <f t="shared" si="108"/>
        <v>0</v>
      </c>
      <c r="S731" s="24"/>
      <c r="U731" s="25">
        <v>728</v>
      </c>
      <c r="V731" s="25">
        <f t="shared" si="109"/>
        <v>0.72700000000000053</v>
      </c>
      <c r="W731" s="25">
        <f t="shared" si="110"/>
        <v>0.17505130655555606</v>
      </c>
      <c r="X731" s="25">
        <f t="shared" si="111"/>
        <v>6.0349019185185426E-2</v>
      </c>
      <c r="Y731" s="25">
        <f t="shared" si="112"/>
        <v>1.1257842925925996E-2</v>
      </c>
    </row>
    <row r="732" spans="12:25">
      <c r="L732" s="22">
        <f t="shared" si="113"/>
        <v>0.72800000000000054</v>
      </c>
      <c r="N732" s="21">
        <f t="shared" si="104"/>
        <v>0.17687338903703759</v>
      </c>
      <c r="O732" s="21">
        <f t="shared" si="105"/>
        <v>6.1473981629629894E-2</v>
      </c>
      <c r="P732" s="21">
        <f t="shared" si="106"/>
        <v>1.1852352000000083E-2</v>
      </c>
      <c r="Q732" s="21">
        <f t="shared" si="107"/>
        <v>2.3072237037037686E-4</v>
      </c>
      <c r="R732" s="21">
        <f t="shared" si="108"/>
        <v>0</v>
      </c>
      <c r="S732" s="24"/>
      <c r="U732" s="25">
        <v>729</v>
      </c>
      <c r="V732" s="25">
        <f t="shared" si="109"/>
        <v>0.72800000000000054</v>
      </c>
      <c r="W732" s="25">
        <f t="shared" si="110"/>
        <v>0.17595049955555608</v>
      </c>
      <c r="X732" s="25">
        <f t="shared" si="111"/>
        <v>6.0781814518518766E-2</v>
      </c>
      <c r="Y732" s="25">
        <f t="shared" si="112"/>
        <v>1.139090725925933E-2</v>
      </c>
    </row>
    <row r="733" spans="12:25">
      <c r="L733" s="22">
        <f t="shared" si="113"/>
        <v>0.72900000000000054</v>
      </c>
      <c r="N733" s="21">
        <f t="shared" si="104"/>
        <v>0.17782035937037091</v>
      </c>
      <c r="O733" s="21">
        <f t="shared" si="105"/>
        <v>6.1942451962963226E-2</v>
      </c>
      <c r="P733" s="21">
        <f t="shared" si="106"/>
        <v>1.2008989000000084E-2</v>
      </c>
      <c r="Q733" s="21">
        <f t="shared" si="107"/>
        <v>2.4219270370371039E-4</v>
      </c>
      <c r="R733" s="21">
        <f t="shared" si="108"/>
        <v>0</v>
      </c>
      <c r="S733" s="24"/>
      <c r="U733" s="25">
        <v>730</v>
      </c>
      <c r="V733" s="25">
        <f t="shared" si="109"/>
        <v>0.72900000000000054</v>
      </c>
      <c r="W733" s="25">
        <f t="shared" si="110"/>
        <v>0.17685158855555608</v>
      </c>
      <c r="X733" s="25">
        <f t="shared" si="111"/>
        <v>6.1215873851852093E-2</v>
      </c>
      <c r="Y733" s="25">
        <f t="shared" si="112"/>
        <v>1.1524603592592664E-2</v>
      </c>
    </row>
    <row r="734" spans="12:25">
      <c r="L734" s="22">
        <f t="shared" si="113"/>
        <v>0.73000000000000054</v>
      </c>
      <c r="N734" s="21">
        <f t="shared" si="104"/>
        <v>0.17877070370370426</v>
      </c>
      <c r="O734" s="21">
        <f t="shared" si="105"/>
        <v>6.2413296296296564E-2</v>
      </c>
      <c r="P734" s="21">
        <f t="shared" si="106"/>
        <v>1.2167000000000086E-2</v>
      </c>
      <c r="Q734" s="21">
        <f t="shared" si="107"/>
        <v>2.5403703703704393E-4</v>
      </c>
      <c r="R734" s="21">
        <f t="shared" si="108"/>
        <v>0</v>
      </c>
      <c r="S734" s="24"/>
      <c r="U734" s="25">
        <v>731</v>
      </c>
      <c r="V734" s="25">
        <f t="shared" si="109"/>
        <v>0.73000000000000054</v>
      </c>
      <c r="W734" s="25">
        <f t="shared" si="110"/>
        <v>0.17775455555555608</v>
      </c>
      <c r="X734" s="25">
        <f t="shared" si="111"/>
        <v>6.1651185185185434E-2</v>
      </c>
      <c r="Y734" s="25">
        <f t="shared" si="112"/>
        <v>1.1658925925925998E-2</v>
      </c>
    </row>
    <row r="735" spans="12:25">
      <c r="L735" s="22">
        <f t="shared" si="113"/>
        <v>0.73100000000000054</v>
      </c>
      <c r="N735" s="21">
        <f t="shared" si="104"/>
        <v>0.17972442803703756</v>
      </c>
      <c r="O735" s="21">
        <f t="shared" si="105"/>
        <v>6.2886520629629891E-2</v>
      </c>
      <c r="P735" s="21">
        <f t="shared" si="106"/>
        <v>1.2326391000000086E-2</v>
      </c>
      <c r="Q735" s="21">
        <f t="shared" si="107"/>
        <v>2.6626137037037749E-4</v>
      </c>
      <c r="R735" s="21">
        <f t="shared" si="108"/>
        <v>0</v>
      </c>
      <c r="S735" s="24"/>
      <c r="U735" s="25">
        <v>732</v>
      </c>
      <c r="V735" s="25">
        <f t="shared" si="109"/>
        <v>0.73100000000000054</v>
      </c>
      <c r="W735" s="25">
        <f t="shared" si="110"/>
        <v>0.17865938255555605</v>
      </c>
      <c r="X735" s="25">
        <f t="shared" si="111"/>
        <v>6.208773651851876E-2</v>
      </c>
      <c r="Y735" s="25">
        <f t="shared" si="112"/>
        <v>1.1793868259259332E-2</v>
      </c>
    </row>
    <row r="736" spans="12:25">
      <c r="L736" s="22">
        <f t="shared" si="113"/>
        <v>0.73200000000000054</v>
      </c>
      <c r="N736" s="21">
        <f t="shared" si="104"/>
        <v>0.18068153837037093</v>
      </c>
      <c r="O736" s="21">
        <f t="shared" si="105"/>
        <v>6.3362130962963226E-2</v>
      </c>
      <c r="P736" s="21">
        <f t="shared" si="106"/>
        <v>1.2487168000000088E-2</v>
      </c>
      <c r="Q736" s="21">
        <f t="shared" si="107"/>
        <v>2.7887170370371111E-4</v>
      </c>
      <c r="R736" s="21">
        <f t="shared" si="108"/>
        <v>0</v>
      </c>
      <c r="S736" s="24"/>
      <c r="U736" s="25">
        <v>733</v>
      </c>
      <c r="V736" s="25">
        <f t="shared" si="109"/>
        <v>0.73200000000000054</v>
      </c>
      <c r="W736" s="25">
        <f t="shared" si="110"/>
        <v>0.17956605155555608</v>
      </c>
      <c r="X736" s="25">
        <f t="shared" si="111"/>
        <v>6.2525515851852093E-2</v>
      </c>
      <c r="Y736" s="25">
        <f t="shared" si="112"/>
        <v>1.1929424592592667E-2</v>
      </c>
    </row>
    <row r="737" spans="12:25">
      <c r="L737" s="22">
        <f t="shared" si="113"/>
        <v>0.73300000000000054</v>
      </c>
      <c r="N737" s="21">
        <f t="shared" si="104"/>
        <v>0.18164204070370424</v>
      </c>
      <c r="O737" s="21">
        <f t="shared" si="105"/>
        <v>6.3840133296296564E-2</v>
      </c>
      <c r="P737" s="21">
        <f t="shared" si="106"/>
        <v>1.2649337000000089E-2</v>
      </c>
      <c r="Q737" s="21">
        <f t="shared" si="107"/>
        <v>2.9187403703704467E-4</v>
      </c>
      <c r="R737" s="21">
        <f t="shared" si="108"/>
        <v>0</v>
      </c>
      <c r="S737" s="24"/>
      <c r="U737" s="25">
        <v>734</v>
      </c>
      <c r="V737" s="25">
        <f t="shared" si="109"/>
        <v>0.73300000000000054</v>
      </c>
      <c r="W737" s="25">
        <f t="shared" si="110"/>
        <v>0.18047454455555606</v>
      </c>
      <c r="X737" s="25">
        <f t="shared" si="111"/>
        <v>6.2964511185185437E-2</v>
      </c>
      <c r="Y737" s="25">
        <f t="shared" si="112"/>
        <v>1.2065588925925999E-2</v>
      </c>
    </row>
    <row r="738" spans="12:25">
      <c r="L738" s="22">
        <f t="shared" si="113"/>
        <v>0.73400000000000054</v>
      </c>
      <c r="N738" s="21">
        <f t="shared" si="104"/>
        <v>0.18260594103703759</v>
      </c>
      <c r="O738" s="21">
        <f t="shared" si="105"/>
        <v>6.4320533629629903E-2</v>
      </c>
      <c r="P738" s="21">
        <f t="shared" si="106"/>
        <v>1.281290400000009E-2</v>
      </c>
      <c r="Q738" s="21">
        <f t="shared" si="107"/>
        <v>3.0527437037037821E-4</v>
      </c>
      <c r="R738" s="21">
        <f t="shared" si="108"/>
        <v>0</v>
      </c>
      <c r="S738" s="24"/>
      <c r="U738" s="25">
        <v>735</v>
      </c>
      <c r="V738" s="25">
        <f t="shared" si="109"/>
        <v>0.73400000000000054</v>
      </c>
      <c r="W738" s="25">
        <f t="shared" si="110"/>
        <v>0.18138484355555606</v>
      </c>
      <c r="X738" s="25">
        <f t="shared" si="111"/>
        <v>6.3404710518518773E-2</v>
      </c>
      <c r="Y738" s="25">
        <f t="shared" si="112"/>
        <v>1.2202355259259334E-2</v>
      </c>
    </row>
    <row r="739" spans="12:25">
      <c r="L739" s="22">
        <f t="shared" si="113"/>
        <v>0.73500000000000054</v>
      </c>
      <c r="N739" s="21">
        <f t="shared" si="104"/>
        <v>0.18357324537037092</v>
      </c>
      <c r="O739" s="21">
        <f t="shared" si="105"/>
        <v>6.4803337962963239E-2</v>
      </c>
      <c r="P739" s="21">
        <f t="shared" si="106"/>
        <v>1.297787500000009E-2</v>
      </c>
      <c r="Q739" s="21">
        <f t="shared" si="107"/>
        <v>3.1907870370371182E-4</v>
      </c>
      <c r="R739" s="21">
        <f t="shared" si="108"/>
        <v>0</v>
      </c>
      <c r="S739" s="24"/>
      <c r="U739" s="25">
        <v>736</v>
      </c>
      <c r="V739" s="25">
        <f t="shared" si="109"/>
        <v>0.73500000000000054</v>
      </c>
      <c r="W739" s="25">
        <f t="shared" si="110"/>
        <v>0.18229693055555607</v>
      </c>
      <c r="X739" s="25">
        <f t="shared" si="111"/>
        <v>6.3846101851852105E-2</v>
      </c>
      <c r="Y739" s="25">
        <f t="shared" si="112"/>
        <v>1.2339717592592666E-2</v>
      </c>
    </row>
    <row r="740" spans="12:25">
      <c r="L740" s="22">
        <f t="shared" si="113"/>
        <v>0.73600000000000054</v>
      </c>
      <c r="N740" s="21">
        <f t="shared" si="104"/>
        <v>0.18454395970370427</v>
      </c>
      <c r="O740" s="21">
        <f t="shared" si="105"/>
        <v>6.528855229629657E-2</v>
      </c>
      <c r="P740" s="21">
        <f t="shared" si="106"/>
        <v>1.3144256000000092E-2</v>
      </c>
      <c r="Q740" s="21">
        <f t="shared" si="107"/>
        <v>3.3329303703704538E-4</v>
      </c>
      <c r="R740" s="21">
        <f t="shared" si="108"/>
        <v>0</v>
      </c>
      <c r="S740" s="24"/>
      <c r="U740" s="25">
        <v>737</v>
      </c>
      <c r="V740" s="25">
        <f t="shared" si="109"/>
        <v>0.73600000000000054</v>
      </c>
      <c r="W740" s="25">
        <f t="shared" si="110"/>
        <v>0.18321078755555609</v>
      </c>
      <c r="X740" s="25">
        <f t="shared" si="111"/>
        <v>6.4288673185185441E-2</v>
      </c>
      <c r="Y740" s="25">
        <f t="shared" si="112"/>
        <v>1.2477669925926001E-2</v>
      </c>
    </row>
    <row r="741" spans="12:25">
      <c r="L741" s="22">
        <f t="shared" si="113"/>
        <v>0.73700000000000054</v>
      </c>
      <c r="N741" s="21">
        <f t="shared" si="104"/>
        <v>0.18551809003703759</v>
      </c>
      <c r="O741" s="21">
        <f t="shared" si="105"/>
        <v>6.5776182629629892E-2</v>
      </c>
      <c r="P741" s="21">
        <f t="shared" si="106"/>
        <v>1.3312053000000093E-2</v>
      </c>
      <c r="Q741" s="21">
        <f t="shared" si="107"/>
        <v>3.4792337037037899E-4</v>
      </c>
      <c r="R741" s="21">
        <f t="shared" si="108"/>
        <v>0</v>
      </c>
      <c r="S741" s="24"/>
      <c r="U741" s="25">
        <v>738</v>
      </c>
      <c r="V741" s="25">
        <f t="shared" si="109"/>
        <v>0.73700000000000054</v>
      </c>
      <c r="W741" s="25">
        <f t="shared" si="110"/>
        <v>0.18412639655555607</v>
      </c>
      <c r="X741" s="25">
        <f t="shared" si="111"/>
        <v>6.4732412518518759E-2</v>
      </c>
      <c r="Y741" s="25">
        <f t="shared" si="112"/>
        <v>1.2616206259259334E-2</v>
      </c>
    </row>
    <row r="742" spans="12:25">
      <c r="L742" s="22">
        <f t="shared" si="113"/>
        <v>0.73800000000000054</v>
      </c>
      <c r="N742" s="21">
        <f t="shared" si="104"/>
        <v>0.18649564237037092</v>
      </c>
      <c r="O742" s="21">
        <f t="shared" si="105"/>
        <v>6.6266234962963244E-2</v>
      </c>
      <c r="P742" s="21">
        <f t="shared" si="106"/>
        <v>1.3481272000000093E-2</v>
      </c>
      <c r="Q742" s="21">
        <f t="shared" si="107"/>
        <v>3.6297570370371257E-4</v>
      </c>
      <c r="R742" s="21">
        <f t="shared" si="108"/>
        <v>0</v>
      </c>
      <c r="S742" s="24"/>
      <c r="U742" s="25">
        <v>739</v>
      </c>
      <c r="V742" s="25">
        <f t="shared" si="109"/>
        <v>0.73800000000000054</v>
      </c>
      <c r="W742" s="25">
        <f t="shared" si="110"/>
        <v>0.18504373955555606</v>
      </c>
      <c r="X742" s="25">
        <f t="shared" si="111"/>
        <v>6.5177307851852107E-2</v>
      </c>
      <c r="Y742" s="25">
        <f t="shared" si="112"/>
        <v>1.2755320592592668E-2</v>
      </c>
    </row>
    <row r="743" spans="12:25">
      <c r="L743" s="22">
        <f t="shared" si="113"/>
        <v>0.73900000000000055</v>
      </c>
      <c r="N743" s="21">
        <f t="shared" si="104"/>
        <v>0.1874766227037043</v>
      </c>
      <c r="O743" s="21">
        <f t="shared" si="105"/>
        <v>6.6758715296296581E-2</v>
      </c>
      <c r="P743" s="21">
        <f t="shared" si="106"/>
        <v>1.3651919000000094E-2</v>
      </c>
      <c r="Q743" s="21">
        <f t="shared" si="107"/>
        <v>3.7845603703704617E-4</v>
      </c>
      <c r="R743" s="21">
        <f t="shared" si="108"/>
        <v>0</v>
      </c>
      <c r="S743" s="24"/>
      <c r="U743" s="25">
        <v>740</v>
      </c>
      <c r="V743" s="25">
        <f t="shared" si="109"/>
        <v>0.73900000000000055</v>
      </c>
      <c r="W743" s="25">
        <f t="shared" si="110"/>
        <v>0.18596279855555611</v>
      </c>
      <c r="X743" s="25">
        <f t="shared" si="111"/>
        <v>6.5623347185185449E-2</v>
      </c>
      <c r="Y743" s="25">
        <f t="shared" si="112"/>
        <v>1.2895006925926001E-2</v>
      </c>
    </row>
    <row r="744" spans="12:25">
      <c r="L744" s="22">
        <f t="shared" si="113"/>
        <v>0.74000000000000055</v>
      </c>
      <c r="N744" s="21">
        <f t="shared" si="104"/>
        <v>0.18846103703703762</v>
      </c>
      <c r="O744" s="21">
        <f t="shared" si="105"/>
        <v>6.7253629629629913E-2</v>
      </c>
      <c r="P744" s="21">
        <f t="shared" si="106"/>
        <v>1.3824000000000095E-2</v>
      </c>
      <c r="Q744" s="21">
        <f t="shared" si="107"/>
        <v>3.9437037037037977E-4</v>
      </c>
      <c r="R744" s="21">
        <f t="shared" si="108"/>
        <v>0</v>
      </c>
      <c r="S744" s="24"/>
      <c r="U744" s="25">
        <v>741</v>
      </c>
      <c r="V744" s="25">
        <f t="shared" si="109"/>
        <v>0.74000000000000055</v>
      </c>
      <c r="W744" s="25">
        <f t="shared" si="110"/>
        <v>0.18688355555555611</v>
      </c>
      <c r="X744" s="25">
        <f t="shared" si="111"/>
        <v>6.6070518518518778E-2</v>
      </c>
      <c r="Y744" s="25">
        <f t="shared" si="112"/>
        <v>1.3035259259259335E-2</v>
      </c>
    </row>
    <row r="745" spans="12:25">
      <c r="L745" s="22">
        <f t="shared" si="113"/>
        <v>0.74100000000000055</v>
      </c>
      <c r="N745" s="21">
        <f t="shared" ref="N745:N808" si="114">IF($L745&lt;E$3,0,($L745-E$3)^3)</f>
        <v>0.18944889137037094</v>
      </c>
      <c r="O745" s="21">
        <f t="shared" ref="O745:O808" si="115">IF($L745&lt;F$3,0,($L745-F$3)^3)</f>
        <v>6.7750983962963238E-2</v>
      </c>
      <c r="P745" s="21">
        <f t="shared" ref="P745:P808" si="116">IF($L745&lt;G$3,0,($L745-G$3)^3)</f>
        <v>1.3997521000000096E-2</v>
      </c>
      <c r="Q745" s="21">
        <f t="shared" ref="Q745:Q808" si="117">IF($L745&lt;H$3,0,($L745-H$3)^3)</f>
        <v>4.1072470370371342E-4</v>
      </c>
      <c r="R745" s="21">
        <f t="shared" ref="R745:R808" si="118">IF($L745&lt;I$3,0,($L745-I$3)^3)</f>
        <v>0</v>
      </c>
      <c r="S745" s="24"/>
      <c r="U745" s="25">
        <v>742</v>
      </c>
      <c r="V745" s="25">
        <f t="shared" ref="V745:V808" si="119">L745</f>
        <v>0.74100000000000055</v>
      </c>
      <c r="W745" s="25">
        <f t="shared" ref="W745:W808" si="120">N745-Q745*(I$3-E$3)/(I$3-H$3)+R745*(H$3-E$3)/(I$3-H$3)</f>
        <v>0.18780599255555608</v>
      </c>
      <c r="X745" s="25">
        <f t="shared" ref="X745:X808" si="121">O745-Q745*(I$3-F$3)/(I$3-H$3)+R745*(H$3-F$3)/(I$3-H$3)</f>
        <v>6.6518809851852101E-2</v>
      </c>
      <c r="Y745" s="25">
        <f t="shared" ref="Y745:Y808" si="122">P745-Q745*(I$3-G$3)/(I$3-H$3)+R745*(H$3-G$3)/(I$3-H$3)</f>
        <v>1.3176071592592669E-2</v>
      </c>
    </row>
    <row r="746" spans="12:25">
      <c r="L746" s="22">
        <f t="shared" si="113"/>
        <v>0.74200000000000055</v>
      </c>
      <c r="N746" s="21">
        <f t="shared" si="114"/>
        <v>0.19044019170370427</v>
      </c>
      <c r="O746" s="21">
        <f t="shared" si="115"/>
        <v>6.8250784296296579E-2</v>
      </c>
      <c r="P746" s="21">
        <f t="shared" si="116"/>
        <v>1.4172488000000098E-2</v>
      </c>
      <c r="Q746" s="21">
        <f t="shared" si="117"/>
        <v>4.2752503703704698E-4</v>
      </c>
      <c r="R746" s="21">
        <f t="shared" si="118"/>
        <v>0</v>
      </c>
      <c r="S746" s="24"/>
      <c r="U746" s="25">
        <v>743</v>
      </c>
      <c r="V746" s="25">
        <f t="shared" si="119"/>
        <v>0.74200000000000055</v>
      </c>
      <c r="W746" s="25">
        <f t="shared" si="120"/>
        <v>0.18873009155555609</v>
      </c>
      <c r="X746" s="25">
        <f t="shared" si="121"/>
        <v>6.6968209185185437E-2</v>
      </c>
      <c r="Y746" s="25">
        <f t="shared" si="122"/>
        <v>1.3317437925926004E-2</v>
      </c>
    </row>
    <row r="747" spans="12:25">
      <c r="L747" s="22">
        <f t="shared" si="113"/>
        <v>0.74300000000000055</v>
      </c>
      <c r="N747" s="21">
        <f t="shared" si="114"/>
        <v>0.19143494403703762</v>
      </c>
      <c r="O747" s="21">
        <f t="shared" si="115"/>
        <v>6.8753036629629921E-2</v>
      </c>
      <c r="P747" s="21">
        <f t="shared" si="116"/>
        <v>1.4348907000000098E-2</v>
      </c>
      <c r="Q747" s="21">
        <f t="shared" si="117"/>
        <v>4.4477737037038062E-4</v>
      </c>
      <c r="R747" s="21">
        <f t="shared" si="118"/>
        <v>0</v>
      </c>
      <c r="S747" s="24"/>
      <c r="U747" s="25">
        <v>744</v>
      </c>
      <c r="V747" s="25">
        <f t="shared" si="119"/>
        <v>0.74300000000000055</v>
      </c>
      <c r="W747" s="25">
        <f t="shared" si="120"/>
        <v>0.1896558345555561</v>
      </c>
      <c r="X747" s="25">
        <f t="shared" si="121"/>
        <v>6.7418704518518779E-2</v>
      </c>
      <c r="Y747" s="25">
        <f t="shared" si="122"/>
        <v>1.3459352259259337E-2</v>
      </c>
    </row>
    <row r="748" spans="12:25">
      <c r="L748" s="22">
        <f t="shared" si="113"/>
        <v>0.74400000000000055</v>
      </c>
      <c r="N748" s="21">
        <f t="shared" si="114"/>
        <v>0.19243315437037095</v>
      </c>
      <c r="O748" s="21">
        <f t="shared" si="115"/>
        <v>6.9257746962963246E-2</v>
      </c>
      <c r="P748" s="21">
        <f t="shared" si="116"/>
        <v>1.4526784000000098E-2</v>
      </c>
      <c r="Q748" s="21">
        <f t="shared" si="117"/>
        <v>4.6248770370371426E-4</v>
      </c>
      <c r="R748" s="21">
        <f t="shared" si="118"/>
        <v>0</v>
      </c>
      <c r="S748" s="24"/>
      <c r="U748" s="25">
        <v>745</v>
      </c>
      <c r="V748" s="25">
        <f t="shared" si="119"/>
        <v>0.74400000000000055</v>
      </c>
      <c r="W748" s="25">
        <f t="shared" si="120"/>
        <v>0.19058320355555611</v>
      </c>
      <c r="X748" s="25">
        <f t="shared" si="121"/>
        <v>6.7870283851852106E-2</v>
      </c>
      <c r="Y748" s="25">
        <f t="shared" si="122"/>
        <v>1.3601808592592669E-2</v>
      </c>
    </row>
    <row r="749" spans="12:25">
      <c r="L749" s="22">
        <f t="shared" si="113"/>
        <v>0.74500000000000055</v>
      </c>
      <c r="N749" s="21">
        <f t="shared" si="114"/>
        <v>0.19343482870370426</v>
      </c>
      <c r="O749" s="21">
        <f t="shared" si="115"/>
        <v>6.9764921296296592E-2</v>
      </c>
      <c r="P749" s="21">
        <f t="shared" si="116"/>
        <v>1.4706125000000099E-2</v>
      </c>
      <c r="Q749" s="21">
        <f t="shared" si="117"/>
        <v>4.8066203703704788E-4</v>
      </c>
      <c r="R749" s="21">
        <f t="shared" si="118"/>
        <v>0</v>
      </c>
      <c r="S749" s="24"/>
      <c r="U749" s="25">
        <v>746</v>
      </c>
      <c r="V749" s="25">
        <f t="shared" si="119"/>
        <v>0.74500000000000055</v>
      </c>
      <c r="W749" s="25">
        <f t="shared" si="120"/>
        <v>0.19151218055555608</v>
      </c>
      <c r="X749" s="25">
        <f t="shared" si="121"/>
        <v>6.8322935185185452E-2</v>
      </c>
      <c r="Y749" s="25">
        <f t="shared" si="122"/>
        <v>1.3744800925926004E-2</v>
      </c>
    </row>
    <row r="750" spans="12:25">
      <c r="L750" s="22">
        <f t="shared" si="113"/>
        <v>0.74600000000000055</v>
      </c>
      <c r="N750" s="21">
        <f t="shared" si="114"/>
        <v>0.19443997303703764</v>
      </c>
      <c r="O750" s="21">
        <f t="shared" si="115"/>
        <v>7.0274565629629915E-2</v>
      </c>
      <c r="P750" s="21">
        <f t="shared" si="116"/>
        <v>1.4886936000000101E-2</v>
      </c>
      <c r="Q750" s="21">
        <f t="shared" si="117"/>
        <v>4.9930637037038153E-4</v>
      </c>
      <c r="R750" s="21">
        <f t="shared" si="118"/>
        <v>0</v>
      </c>
      <c r="S750" s="24"/>
      <c r="U750" s="25">
        <v>747</v>
      </c>
      <c r="V750" s="25">
        <f t="shared" si="119"/>
        <v>0.74600000000000055</v>
      </c>
      <c r="W750" s="25">
        <f t="shared" si="120"/>
        <v>0.19244274755555613</v>
      </c>
      <c r="X750" s="25">
        <f t="shared" si="121"/>
        <v>6.8776646518518766E-2</v>
      </c>
      <c r="Y750" s="25">
        <f t="shared" si="122"/>
        <v>1.3888323259259337E-2</v>
      </c>
    </row>
    <row r="751" spans="12:25">
      <c r="L751" s="22">
        <f t="shared" si="113"/>
        <v>0.74700000000000055</v>
      </c>
      <c r="N751" s="21">
        <f t="shared" si="114"/>
        <v>0.19544859337037096</v>
      </c>
      <c r="O751" s="21">
        <f t="shared" si="115"/>
        <v>7.0786685962963253E-2</v>
      </c>
      <c r="P751" s="21">
        <f t="shared" si="116"/>
        <v>1.50692230000001E-2</v>
      </c>
      <c r="Q751" s="21">
        <f t="shared" si="117"/>
        <v>5.1842670370371509E-4</v>
      </c>
      <c r="R751" s="21">
        <f t="shared" si="118"/>
        <v>0</v>
      </c>
      <c r="S751" s="24"/>
      <c r="U751" s="25">
        <v>748</v>
      </c>
      <c r="V751" s="25">
        <f t="shared" si="119"/>
        <v>0.74700000000000055</v>
      </c>
      <c r="W751" s="25">
        <f t="shared" si="120"/>
        <v>0.1933748865555561</v>
      </c>
      <c r="X751" s="25">
        <f t="shared" si="121"/>
        <v>6.9231405851852112E-2</v>
      </c>
      <c r="Y751" s="25">
        <f t="shared" si="122"/>
        <v>1.4032369592592671E-2</v>
      </c>
    </row>
    <row r="752" spans="12:25">
      <c r="L752" s="22">
        <f t="shared" si="113"/>
        <v>0.74800000000000055</v>
      </c>
      <c r="N752" s="21">
        <f t="shared" si="114"/>
        <v>0.19646069570370428</v>
      </c>
      <c r="O752" s="21">
        <f t="shared" si="115"/>
        <v>7.1301288296296603E-2</v>
      </c>
      <c r="P752" s="21">
        <f t="shared" si="116"/>
        <v>1.5252992000000102E-2</v>
      </c>
      <c r="Q752" s="21">
        <f t="shared" si="117"/>
        <v>5.3802903703704876E-4</v>
      </c>
      <c r="R752" s="21">
        <f t="shared" si="118"/>
        <v>0</v>
      </c>
      <c r="S752" s="24"/>
      <c r="U752" s="25">
        <v>749</v>
      </c>
      <c r="V752" s="25">
        <f t="shared" si="119"/>
        <v>0.74800000000000055</v>
      </c>
      <c r="W752" s="25">
        <f t="shared" si="120"/>
        <v>0.19430857955555608</v>
      </c>
      <c r="X752" s="25">
        <f t="shared" si="121"/>
        <v>6.9687201185185454E-2</v>
      </c>
      <c r="Y752" s="25">
        <f t="shared" si="122"/>
        <v>1.4176933925926005E-2</v>
      </c>
    </row>
    <row r="753" spans="12:25">
      <c r="L753" s="22">
        <f t="shared" si="113"/>
        <v>0.74900000000000055</v>
      </c>
      <c r="N753" s="21">
        <f t="shared" si="114"/>
        <v>0.19747628603703762</v>
      </c>
      <c r="O753" s="21">
        <f t="shared" si="115"/>
        <v>7.181837862962992E-2</v>
      </c>
      <c r="P753" s="21">
        <f t="shared" si="116"/>
        <v>1.5438249000000103E-2</v>
      </c>
      <c r="Q753" s="21">
        <f t="shared" si="117"/>
        <v>5.5811937037038241E-4</v>
      </c>
      <c r="R753" s="21">
        <f t="shared" si="118"/>
        <v>0</v>
      </c>
      <c r="S753" s="24"/>
      <c r="U753" s="25">
        <v>750</v>
      </c>
      <c r="V753" s="25">
        <f t="shared" si="119"/>
        <v>0.74900000000000055</v>
      </c>
      <c r="W753" s="25">
        <f t="shared" si="120"/>
        <v>0.19524380855555609</v>
      </c>
      <c r="X753" s="25">
        <f t="shared" si="121"/>
        <v>7.0144020518518771E-2</v>
      </c>
      <c r="Y753" s="25">
        <f t="shared" si="122"/>
        <v>1.4322010259259339E-2</v>
      </c>
    </row>
    <row r="754" spans="12:25">
      <c r="L754" s="22">
        <f t="shared" si="113"/>
        <v>0.75000000000000056</v>
      </c>
      <c r="N754" s="21">
        <f t="shared" si="114"/>
        <v>0.19849537037037096</v>
      </c>
      <c r="O754" s="21">
        <f t="shared" si="115"/>
        <v>7.2337962962963256E-2</v>
      </c>
      <c r="P754" s="21">
        <f t="shared" si="116"/>
        <v>1.5625000000000104E-2</v>
      </c>
      <c r="Q754" s="21">
        <f t="shared" si="117"/>
        <v>5.7870370370371603E-4</v>
      </c>
      <c r="R754" s="21">
        <f t="shared" si="118"/>
        <v>0</v>
      </c>
      <c r="S754" s="24"/>
      <c r="U754" s="25">
        <v>751</v>
      </c>
      <c r="V754" s="25">
        <f t="shared" si="119"/>
        <v>0.75000000000000056</v>
      </c>
      <c r="W754" s="25">
        <f t="shared" si="120"/>
        <v>0.19618055555555611</v>
      </c>
      <c r="X754" s="25">
        <f t="shared" si="121"/>
        <v>7.060185185185211E-2</v>
      </c>
      <c r="Y754" s="25">
        <f t="shared" si="122"/>
        <v>1.4467592592592672E-2</v>
      </c>
    </row>
    <row r="755" spans="12:25">
      <c r="L755" s="22">
        <f t="shared" si="113"/>
        <v>0.75100000000000056</v>
      </c>
      <c r="N755" s="21">
        <f t="shared" si="114"/>
        <v>0.19951795470370431</v>
      </c>
      <c r="O755" s="21">
        <f t="shared" si="115"/>
        <v>7.2860047296296596E-2</v>
      </c>
      <c r="P755" s="21">
        <f t="shared" si="116"/>
        <v>1.5813251000000104E-2</v>
      </c>
      <c r="Q755" s="21">
        <f t="shared" si="117"/>
        <v>5.9978803703704972E-4</v>
      </c>
      <c r="R755" s="21">
        <f t="shared" si="118"/>
        <v>0</v>
      </c>
      <c r="S755" s="24"/>
      <c r="U755" s="25">
        <v>752</v>
      </c>
      <c r="V755" s="25">
        <f t="shared" si="119"/>
        <v>0.75100000000000056</v>
      </c>
      <c r="W755" s="25">
        <f t="shared" si="120"/>
        <v>0.19711880255555611</v>
      </c>
      <c r="X755" s="25">
        <f t="shared" si="121"/>
        <v>7.106068318518545E-2</v>
      </c>
      <c r="Y755" s="25">
        <f t="shared" si="122"/>
        <v>1.4613674925926006E-2</v>
      </c>
    </row>
    <row r="756" spans="12:25">
      <c r="L756" s="22">
        <f t="shared" si="113"/>
        <v>0.75200000000000056</v>
      </c>
      <c r="N756" s="21">
        <f t="shared" si="114"/>
        <v>0.20054404503703765</v>
      </c>
      <c r="O756" s="21">
        <f t="shared" si="115"/>
        <v>7.3384637629629934E-2</v>
      </c>
      <c r="P756" s="21">
        <f t="shared" si="116"/>
        <v>1.6003008000000107E-2</v>
      </c>
      <c r="Q756" s="21">
        <f t="shared" si="117"/>
        <v>6.2137837037038336E-4</v>
      </c>
      <c r="R756" s="21">
        <f t="shared" si="118"/>
        <v>0</v>
      </c>
      <c r="S756" s="24"/>
      <c r="U756" s="25">
        <v>753</v>
      </c>
      <c r="V756" s="25">
        <f t="shared" si="119"/>
        <v>0.75200000000000056</v>
      </c>
      <c r="W756" s="25">
        <f t="shared" si="120"/>
        <v>0.19805853155555611</v>
      </c>
      <c r="X756" s="25">
        <f t="shared" si="121"/>
        <v>7.1520502518518783E-2</v>
      </c>
      <c r="Y756" s="25">
        <f t="shared" si="122"/>
        <v>1.476025125925934E-2</v>
      </c>
    </row>
    <row r="757" spans="12:25">
      <c r="L757" s="22">
        <f t="shared" si="113"/>
        <v>0.75300000000000056</v>
      </c>
      <c r="N757" s="21">
        <f t="shared" si="114"/>
        <v>0.20157364737037101</v>
      </c>
      <c r="O757" s="21">
        <f t="shared" si="115"/>
        <v>7.3911739962963269E-2</v>
      </c>
      <c r="P757" s="21">
        <f t="shared" si="116"/>
        <v>1.6194277000000108E-2</v>
      </c>
      <c r="Q757" s="21">
        <f t="shared" si="117"/>
        <v>6.4348070370371703E-4</v>
      </c>
      <c r="R757" s="21">
        <f t="shared" si="118"/>
        <v>0</v>
      </c>
      <c r="S757" s="24"/>
      <c r="U757" s="25">
        <v>754</v>
      </c>
      <c r="V757" s="25">
        <f t="shared" si="119"/>
        <v>0.75300000000000056</v>
      </c>
      <c r="W757" s="25">
        <f t="shared" si="120"/>
        <v>0.19899972455555615</v>
      </c>
      <c r="X757" s="25">
        <f t="shared" si="121"/>
        <v>7.1981297851852116E-2</v>
      </c>
      <c r="Y757" s="25">
        <f t="shared" si="122"/>
        <v>1.4907315592592674E-2</v>
      </c>
    </row>
    <row r="758" spans="12:25">
      <c r="L758" s="22">
        <f t="shared" si="113"/>
        <v>0.75400000000000056</v>
      </c>
      <c r="N758" s="21">
        <f t="shared" si="114"/>
        <v>0.20260676770370431</v>
      </c>
      <c r="O758" s="21">
        <f t="shared" si="115"/>
        <v>7.4441360296296596E-2</v>
      </c>
      <c r="P758" s="21">
        <f t="shared" si="116"/>
        <v>1.6387064000000107E-2</v>
      </c>
      <c r="Q758" s="21">
        <f t="shared" si="117"/>
        <v>6.6610103703705072E-4</v>
      </c>
      <c r="R758" s="21">
        <f t="shared" si="118"/>
        <v>0</v>
      </c>
      <c r="S758" s="24"/>
      <c r="U758" s="25">
        <v>755</v>
      </c>
      <c r="V758" s="25">
        <f t="shared" si="119"/>
        <v>0.75400000000000056</v>
      </c>
      <c r="W758" s="25">
        <f t="shared" si="120"/>
        <v>0.19994236355555611</v>
      </c>
      <c r="X758" s="25">
        <f t="shared" si="121"/>
        <v>7.2443057185185442E-2</v>
      </c>
      <c r="Y758" s="25">
        <f t="shared" si="122"/>
        <v>1.5054861925926007E-2</v>
      </c>
    </row>
    <row r="759" spans="12:25">
      <c r="L759" s="22">
        <f t="shared" si="113"/>
        <v>0.75500000000000056</v>
      </c>
      <c r="N759" s="21">
        <f t="shared" si="114"/>
        <v>0.20364341203703765</v>
      </c>
      <c r="O759" s="21">
        <f t="shared" si="115"/>
        <v>7.4973504629629928E-2</v>
      </c>
      <c r="P759" s="21">
        <f t="shared" si="116"/>
        <v>1.658137500000011E-2</v>
      </c>
      <c r="Q759" s="21">
        <f t="shared" si="117"/>
        <v>6.8924537037038432E-4</v>
      </c>
      <c r="R759" s="21">
        <f t="shared" si="118"/>
        <v>0</v>
      </c>
      <c r="S759" s="24"/>
      <c r="U759" s="25">
        <v>756</v>
      </c>
      <c r="V759" s="25">
        <f t="shared" si="119"/>
        <v>0.75500000000000056</v>
      </c>
      <c r="W759" s="25">
        <f t="shared" si="120"/>
        <v>0.20088643055555611</v>
      </c>
      <c r="X759" s="25">
        <f t="shared" si="121"/>
        <v>7.2905768518518779E-2</v>
      </c>
      <c r="Y759" s="25">
        <f t="shared" si="122"/>
        <v>1.5202884259259341E-2</v>
      </c>
    </row>
    <row r="760" spans="12:25">
      <c r="L760" s="22">
        <f t="shared" si="113"/>
        <v>0.75600000000000056</v>
      </c>
      <c r="N760" s="21">
        <f t="shared" si="114"/>
        <v>0.20468358637037101</v>
      </c>
      <c r="O760" s="21">
        <f t="shared" si="115"/>
        <v>7.5508178962963274E-2</v>
      </c>
      <c r="P760" s="21">
        <f t="shared" si="116"/>
        <v>1.6777216000000112E-2</v>
      </c>
      <c r="Q760" s="21">
        <f t="shared" si="117"/>
        <v>7.1291970370371792E-4</v>
      </c>
      <c r="R760" s="21">
        <f t="shared" si="118"/>
        <v>0</v>
      </c>
      <c r="S760" s="24"/>
      <c r="U760" s="25">
        <v>757</v>
      </c>
      <c r="V760" s="25">
        <f t="shared" si="119"/>
        <v>0.75600000000000056</v>
      </c>
      <c r="W760" s="25">
        <f t="shared" si="120"/>
        <v>0.20183190755555613</v>
      </c>
      <c r="X760" s="25">
        <f t="shared" si="121"/>
        <v>7.3369419851852122E-2</v>
      </c>
      <c r="Y760" s="25">
        <f t="shared" si="122"/>
        <v>1.5351376592592676E-2</v>
      </c>
    </row>
    <row r="761" spans="12:25">
      <c r="L761" s="22">
        <f t="shared" si="113"/>
        <v>0.75700000000000056</v>
      </c>
      <c r="N761" s="21">
        <f t="shared" si="114"/>
        <v>0.20572729670370432</v>
      </c>
      <c r="O761" s="21">
        <f t="shared" si="115"/>
        <v>7.6045389296296603E-2</v>
      </c>
      <c r="P761" s="21">
        <f t="shared" si="116"/>
        <v>1.6974593000000111E-2</v>
      </c>
      <c r="Q761" s="21">
        <f t="shared" si="117"/>
        <v>7.3713003703705161E-4</v>
      </c>
      <c r="R761" s="21">
        <f t="shared" si="118"/>
        <v>0</v>
      </c>
      <c r="S761" s="24"/>
      <c r="U761" s="25">
        <v>758</v>
      </c>
      <c r="V761" s="25">
        <f t="shared" si="119"/>
        <v>0.75700000000000056</v>
      </c>
      <c r="W761" s="25">
        <f t="shared" si="120"/>
        <v>0.20277877655555612</v>
      </c>
      <c r="X761" s="25">
        <f t="shared" si="121"/>
        <v>7.3833999185185448E-2</v>
      </c>
      <c r="Y761" s="25">
        <f t="shared" si="122"/>
        <v>1.5500332925926008E-2</v>
      </c>
    </row>
    <row r="762" spans="12:25">
      <c r="L762" s="22">
        <f t="shared" si="113"/>
        <v>0.75800000000000056</v>
      </c>
      <c r="N762" s="21">
        <f t="shared" si="114"/>
        <v>0.20677454903703768</v>
      </c>
      <c r="O762" s="21">
        <f t="shared" si="115"/>
        <v>7.6585141629629941E-2</v>
      </c>
      <c r="P762" s="21">
        <f t="shared" si="116"/>
        <v>1.7173512000000113E-2</v>
      </c>
      <c r="Q762" s="21">
        <f t="shared" si="117"/>
        <v>7.6188237037038537E-4</v>
      </c>
      <c r="R762" s="21">
        <f t="shared" si="118"/>
        <v>0</v>
      </c>
      <c r="S762" s="24"/>
      <c r="U762" s="25">
        <v>759</v>
      </c>
      <c r="V762" s="25">
        <f t="shared" si="119"/>
        <v>0.75800000000000056</v>
      </c>
      <c r="W762" s="25">
        <f t="shared" si="120"/>
        <v>0.20372701955555614</v>
      </c>
      <c r="X762" s="25">
        <f t="shared" si="121"/>
        <v>7.4299494518518791E-2</v>
      </c>
      <c r="Y762" s="25">
        <f t="shared" si="122"/>
        <v>1.5649747259259342E-2</v>
      </c>
    </row>
    <row r="763" spans="12:25">
      <c r="L763" s="22">
        <f t="shared" si="113"/>
        <v>0.75900000000000056</v>
      </c>
      <c r="N763" s="21">
        <f t="shared" si="114"/>
        <v>0.20782534937037098</v>
      </c>
      <c r="O763" s="21">
        <f t="shared" si="115"/>
        <v>7.7127441962963283E-2</v>
      </c>
      <c r="P763" s="21">
        <f t="shared" si="116"/>
        <v>1.7373979000000112E-2</v>
      </c>
      <c r="Q763" s="21">
        <f t="shared" si="117"/>
        <v>7.8718270370371909E-4</v>
      </c>
      <c r="R763" s="21">
        <f t="shared" si="118"/>
        <v>0</v>
      </c>
      <c r="S763" s="24"/>
      <c r="U763" s="25">
        <v>760</v>
      </c>
      <c r="V763" s="25">
        <f t="shared" si="119"/>
        <v>0.75900000000000056</v>
      </c>
      <c r="W763" s="25">
        <f t="shared" si="120"/>
        <v>0.20467661855555611</v>
      </c>
      <c r="X763" s="25">
        <f t="shared" si="121"/>
        <v>7.476589385185213E-2</v>
      </c>
      <c r="Y763" s="25">
        <f t="shared" si="122"/>
        <v>1.5799613592592673E-2</v>
      </c>
    </row>
    <row r="764" spans="12:25">
      <c r="L764" s="22">
        <f t="shared" si="113"/>
        <v>0.76000000000000056</v>
      </c>
      <c r="N764" s="21">
        <f t="shared" si="114"/>
        <v>0.20887970370370434</v>
      </c>
      <c r="O764" s="21">
        <f t="shared" si="115"/>
        <v>7.7672296296296614E-2</v>
      </c>
      <c r="P764" s="21">
        <f t="shared" si="116"/>
        <v>1.7576000000000116E-2</v>
      </c>
      <c r="Q764" s="21">
        <f t="shared" si="117"/>
        <v>8.1303703703705275E-4</v>
      </c>
      <c r="R764" s="21">
        <f t="shared" si="118"/>
        <v>0</v>
      </c>
      <c r="S764" s="24"/>
      <c r="U764" s="25">
        <v>761</v>
      </c>
      <c r="V764" s="25">
        <f t="shared" si="119"/>
        <v>0.76000000000000056</v>
      </c>
      <c r="W764" s="25">
        <f t="shared" si="120"/>
        <v>0.20562755555555615</v>
      </c>
      <c r="X764" s="25">
        <f t="shared" si="121"/>
        <v>7.5233185185185458E-2</v>
      </c>
      <c r="Y764" s="25">
        <f t="shared" si="122"/>
        <v>1.594992592592601E-2</v>
      </c>
    </row>
    <row r="765" spans="12:25">
      <c r="L765" s="22">
        <f t="shared" si="113"/>
        <v>0.76100000000000056</v>
      </c>
      <c r="N765" s="21">
        <f t="shared" si="114"/>
        <v>0.20993761803703767</v>
      </c>
      <c r="O765" s="21">
        <f t="shared" si="115"/>
        <v>7.8219710629629943E-2</v>
      </c>
      <c r="P765" s="21">
        <f t="shared" si="116"/>
        <v>1.7779581000000114E-2</v>
      </c>
      <c r="Q765" s="21">
        <f t="shared" si="117"/>
        <v>8.3945137037038633E-4</v>
      </c>
      <c r="R765" s="21">
        <f t="shared" si="118"/>
        <v>0</v>
      </c>
      <c r="S765" s="24"/>
      <c r="U765" s="25">
        <v>762</v>
      </c>
      <c r="V765" s="25">
        <f t="shared" si="119"/>
        <v>0.76100000000000056</v>
      </c>
      <c r="W765" s="25">
        <f t="shared" si="120"/>
        <v>0.20657981255555613</v>
      </c>
      <c r="X765" s="25">
        <f t="shared" si="121"/>
        <v>7.5701356518518781E-2</v>
      </c>
      <c r="Y765" s="25">
        <f t="shared" si="122"/>
        <v>1.610067825925934E-2</v>
      </c>
    </row>
    <row r="766" spans="12:25">
      <c r="L766" s="22">
        <f t="shared" si="113"/>
        <v>0.76200000000000057</v>
      </c>
      <c r="N766" s="21">
        <f t="shared" si="114"/>
        <v>0.21099909837037101</v>
      </c>
      <c r="O766" s="21">
        <f t="shared" si="115"/>
        <v>7.8769690962963282E-2</v>
      </c>
      <c r="P766" s="21">
        <f t="shared" si="116"/>
        <v>1.7984728000000116E-2</v>
      </c>
      <c r="Q766" s="21">
        <f t="shared" si="117"/>
        <v>8.6643170370372005E-4</v>
      </c>
      <c r="R766" s="21">
        <f t="shared" si="118"/>
        <v>0</v>
      </c>
      <c r="S766" s="24"/>
      <c r="U766" s="25">
        <v>763</v>
      </c>
      <c r="V766" s="25">
        <f t="shared" si="119"/>
        <v>0.76200000000000057</v>
      </c>
      <c r="W766" s="25">
        <f t="shared" si="120"/>
        <v>0.20753337155555612</v>
      </c>
      <c r="X766" s="25">
        <f t="shared" si="121"/>
        <v>7.6170395851852118E-2</v>
      </c>
      <c r="Y766" s="25">
        <f t="shared" si="122"/>
        <v>1.6251864592592678E-2</v>
      </c>
    </row>
    <row r="767" spans="12:25">
      <c r="L767" s="22">
        <f t="shared" si="113"/>
        <v>0.76300000000000057</v>
      </c>
      <c r="N767" s="21">
        <f t="shared" si="114"/>
        <v>0.21206415070370435</v>
      </c>
      <c r="O767" s="21">
        <f t="shared" si="115"/>
        <v>7.9322243296296613E-2</v>
      </c>
      <c r="P767" s="21">
        <f t="shared" si="116"/>
        <v>1.8191447000000117E-2</v>
      </c>
      <c r="Q767" s="21">
        <f t="shared" si="117"/>
        <v>8.9398403703705377E-4</v>
      </c>
      <c r="R767" s="21">
        <f t="shared" si="118"/>
        <v>0</v>
      </c>
      <c r="S767" s="24"/>
      <c r="U767" s="25">
        <v>764</v>
      </c>
      <c r="V767" s="25">
        <f t="shared" si="119"/>
        <v>0.76300000000000057</v>
      </c>
      <c r="W767" s="25">
        <f t="shared" si="120"/>
        <v>0.20848821455555613</v>
      </c>
      <c r="X767" s="25">
        <f t="shared" si="121"/>
        <v>7.664029118518545E-2</v>
      </c>
      <c r="Y767" s="25">
        <f t="shared" si="122"/>
        <v>1.6403478925926012E-2</v>
      </c>
    </row>
    <row r="768" spans="12:25">
      <c r="L768" s="22">
        <f t="shared" si="113"/>
        <v>0.76400000000000057</v>
      </c>
      <c r="N768" s="21">
        <f t="shared" si="114"/>
        <v>0.2131327810370377</v>
      </c>
      <c r="O768" s="21">
        <f t="shared" si="115"/>
        <v>7.9877373629629961E-2</v>
      </c>
      <c r="P768" s="21">
        <f t="shared" si="116"/>
        <v>1.8399744000000117E-2</v>
      </c>
      <c r="Q768" s="21">
        <f t="shared" si="117"/>
        <v>9.2211437037038749E-4</v>
      </c>
      <c r="R768" s="21">
        <f t="shared" si="118"/>
        <v>0</v>
      </c>
      <c r="S768" s="24"/>
      <c r="U768" s="25">
        <v>765</v>
      </c>
      <c r="V768" s="25">
        <f t="shared" si="119"/>
        <v>0.76400000000000057</v>
      </c>
      <c r="W768" s="25">
        <f t="shared" si="120"/>
        <v>0.20944432355555614</v>
      </c>
      <c r="X768" s="25">
        <f t="shared" si="121"/>
        <v>7.7111030518518794E-2</v>
      </c>
      <c r="Y768" s="25">
        <f t="shared" si="122"/>
        <v>1.6555515259259343E-2</v>
      </c>
    </row>
    <row r="769" spans="12:25">
      <c r="L769" s="22">
        <f t="shared" si="113"/>
        <v>0.76500000000000057</v>
      </c>
      <c r="N769" s="21">
        <f t="shared" si="114"/>
        <v>0.21420499537037102</v>
      </c>
      <c r="O769" s="21">
        <f t="shared" si="115"/>
        <v>8.0435087962963295E-2</v>
      </c>
      <c r="P769" s="21">
        <f t="shared" si="116"/>
        <v>1.8609625000000119E-2</v>
      </c>
      <c r="Q769" s="21">
        <f t="shared" si="117"/>
        <v>9.508287037037213E-4</v>
      </c>
      <c r="R769" s="21">
        <f t="shared" si="118"/>
        <v>0</v>
      </c>
      <c r="S769" s="24"/>
      <c r="U769" s="25">
        <v>766</v>
      </c>
      <c r="V769" s="25">
        <f t="shared" si="119"/>
        <v>0.76500000000000057</v>
      </c>
      <c r="W769" s="25">
        <f t="shared" si="120"/>
        <v>0.21040168055555614</v>
      </c>
      <c r="X769" s="25">
        <f t="shared" si="121"/>
        <v>7.7582601851852132E-2</v>
      </c>
      <c r="Y769" s="25">
        <f t="shared" si="122"/>
        <v>1.6707967592592677E-2</v>
      </c>
    </row>
    <row r="770" spans="12:25">
      <c r="L770" s="22">
        <f t="shared" si="113"/>
        <v>0.76600000000000057</v>
      </c>
      <c r="N770" s="21">
        <f t="shared" si="114"/>
        <v>0.21528079970370434</v>
      </c>
      <c r="O770" s="21">
        <f t="shared" si="115"/>
        <v>8.0995392296296626E-2</v>
      </c>
      <c r="P770" s="21">
        <f t="shared" si="116"/>
        <v>1.882109600000012E-2</v>
      </c>
      <c r="Q770" s="21">
        <f t="shared" si="117"/>
        <v>9.8013303703705485E-4</v>
      </c>
      <c r="R770" s="21">
        <f t="shared" si="118"/>
        <v>0</v>
      </c>
      <c r="S770" s="24"/>
      <c r="U770" s="25">
        <v>767</v>
      </c>
      <c r="V770" s="25">
        <f t="shared" si="119"/>
        <v>0.76600000000000057</v>
      </c>
      <c r="W770" s="25">
        <f t="shared" si="120"/>
        <v>0.21136026755555612</v>
      </c>
      <c r="X770" s="25">
        <f t="shared" si="121"/>
        <v>7.8054993185185467E-2</v>
      </c>
      <c r="Y770" s="25">
        <f t="shared" si="122"/>
        <v>1.686082992592601E-2</v>
      </c>
    </row>
    <row r="771" spans="12:25">
      <c r="L771" s="22">
        <f t="shared" si="113"/>
        <v>0.76700000000000057</v>
      </c>
      <c r="N771" s="21">
        <f t="shared" si="114"/>
        <v>0.21636020003703771</v>
      </c>
      <c r="O771" s="21">
        <f t="shared" si="115"/>
        <v>8.155829262962995E-2</v>
      </c>
      <c r="P771" s="21">
        <f t="shared" si="116"/>
        <v>1.9034163000000125E-2</v>
      </c>
      <c r="Q771" s="21">
        <f t="shared" si="117"/>
        <v>1.0100333703703887E-3</v>
      </c>
      <c r="R771" s="21">
        <f t="shared" si="118"/>
        <v>0</v>
      </c>
      <c r="S771" s="24"/>
      <c r="U771" s="25">
        <v>768</v>
      </c>
      <c r="V771" s="25">
        <f t="shared" si="119"/>
        <v>0.76700000000000057</v>
      </c>
      <c r="W771" s="25">
        <f t="shared" si="120"/>
        <v>0.21232006655555616</v>
      </c>
      <c r="X771" s="25">
        <f t="shared" si="121"/>
        <v>7.852819251851878E-2</v>
      </c>
      <c r="Y771" s="25">
        <f t="shared" si="122"/>
        <v>1.7014096259259349E-2</v>
      </c>
    </row>
    <row r="772" spans="12:25">
      <c r="L772" s="22">
        <f t="shared" si="113"/>
        <v>0.76800000000000057</v>
      </c>
      <c r="N772" s="21">
        <f t="shared" si="114"/>
        <v>0.21744320237037104</v>
      </c>
      <c r="O772" s="21">
        <f t="shared" si="115"/>
        <v>8.2123794962963306E-2</v>
      </c>
      <c r="P772" s="21">
        <f t="shared" si="116"/>
        <v>1.9248832000000122E-2</v>
      </c>
      <c r="Q772" s="21">
        <f t="shared" si="117"/>
        <v>1.0405357037037224E-3</v>
      </c>
      <c r="R772" s="21">
        <f t="shared" si="118"/>
        <v>0</v>
      </c>
      <c r="S772" s="24"/>
      <c r="U772" s="25">
        <v>769</v>
      </c>
      <c r="V772" s="25">
        <f t="shared" si="119"/>
        <v>0.76800000000000057</v>
      </c>
      <c r="W772" s="25">
        <f t="shared" si="120"/>
        <v>0.21328105955555615</v>
      </c>
      <c r="X772" s="25">
        <f t="shared" si="121"/>
        <v>7.9002187851852146E-2</v>
      </c>
      <c r="Y772" s="25">
        <f t="shared" si="122"/>
        <v>1.7167760592592677E-2</v>
      </c>
    </row>
    <row r="773" spans="12:25">
      <c r="L773" s="22">
        <f t="shared" si="113"/>
        <v>0.76900000000000057</v>
      </c>
      <c r="N773" s="21">
        <f t="shared" si="114"/>
        <v>0.21852981270370436</v>
      </c>
      <c r="O773" s="21">
        <f t="shared" si="115"/>
        <v>8.2691905296296636E-2</v>
      </c>
      <c r="P773" s="21">
        <f t="shared" si="116"/>
        <v>1.9465109000000126E-2</v>
      </c>
      <c r="Q773" s="21">
        <f t="shared" si="117"/>
        <v>1.0716460370370562E-3</v>
      </c>
      <c r="R773" s="21">
        <f t="shared" si="118"/>
        <v>0</v>
      </c>
      <c r="S773" s="24"/>
      <c r="U773" s="25">
        <v>770</v>
      </c>
      <c r="V773" s="25">
        <f t="shared" si="119"/>
        <v>0.76900000000000057</v>
      </c>
      <c r="W773" s="25">
        <f t="shared" si="120"/>
        <v>0.21424322855555614</v>
      </c>
      <c r="X773" s="25">
        <f t="shared" si="121"/>
        <v>7.9476967185185474E-2</v>
      </c>
      <c r="Y773" s="25">
        <f t="shared" si="122"/>
        <v>1.7321816925926013E-2</v>
      </c>
    </row>
    <row r="774" spans="12:25">
      <c r="L774" s="22">
        <f t="shared" ref="L774:L837" si="123">L773+0.001</f>
        <v>0.77000000000000057</v>
      </c>
      <c r="N774" s="21">
        <f t="shared" si="114"/>
        <v>0.2196200370370377</v>
      </c>
      <c r="O774" s="21">
        <f t="shared" si="115"/>
        <v>8.3262629629629978E-2</v>
      </c>
      <c r="P774" s="21">
        <f t="shared" si="116"/>
        <v>1.9683000000000127E-2</v>
      </c>
      <c r="Q774" s="21">
        <f t="shared" si="117"/>
        <v>1.10337037037039E-3</v>
      </c>
      <c r="R774" s="21">
        <f t="shared" si="118"/>
        <v>0</v>
      </c>
      <c r="S774" s="24"/>
      <c r="U774" s="25">
        <v>771</v>
      </c>
      <c r="V774" s="25">
        <f t="shared" si="119"/>
        <v>0.77000000000000057</v>
      </c>
      <c r="W774" s="25">
        <f t="shared" si="120"/>
        <v>0.21520655555555615</v>
      </c>
      <c r="X774" s="25">
        <f t="shared" si="121"/>
        <v>7.9952518518518811E-2</v>
      </c>
      <c r="Y774" s="25">
        <f t="shared" si="122"/>
        <v>1.7476259259259348E-2</v>
      </c>
    </row>
    <row r="775" spans="12:25">
      <c r="L775" s="22">
        <f t="shared" si="123"/>
        <v>0.77100000000000057</v>
      </c>
      <c r="N775" s="21">
        <f t="shared" si="114"/>
        <v>0.22071388137037104</v>
      </c>
      <c r="O775" s="21">
        <f t="shared" si="115"/>
        <v>8.3835973962963301E-2</v>
      </c>
      <c r="P775" s="21">
        <f t="shared" si="116"/>
        <v>1.9902511000000126E-2</v>
      </c>
      <c r="Q775" s="21">
        <f t="shared" si="117"/>
        <v>1.1357147037037237E-3</v>
      </c>
      <c r="R775" s="21">
        <f t="shared" si="118"/>
        <v>0</v>
      </c>
      <c r="S775" s="24"/>
      <c r="U775" s="25">
        <v>772</v>
      </c>
      <c r="V775" s="25">
        <f t="shared" si="119"/>
        <v>0.77100000000000057</v>
      </c>
      <c r="W775" s="25">
        <f t="shared" si="120"/>
        <v>0.21617102255555615</v>
      </c>
      <c r="X775" s="25">
        <f t="shared" si="121"/>
        <v>8.0428829851852124E-2</v>
      </c>
      <c r="Y775" s="25">
        <f t="shared" si="122"/>
        <v>1.763108159259268E-2</v>
      </c>
    </row>
    <row r="776" spans="12:25">
      <c r="L776" s="22">
        <f t="shared" si="123"/>
        <v>0.77200000000000057</v>
      </c>
      <c r="N776" s="21">
        <f t="shared" si="114"/>
        <v>0.22181135170370436</v>
      </c>
      <c r="O776" s="21">
        <f t="shared" si="115"/>
        <v>8.4411944296296629E-2</v>
      </c>
      <c r="P776" s="21">
        <f t="shared" si="116"/>
        <v>2.0123648000000129E-2</v>
      </c>
      <c r="Q776" s="21">
        <f t="shared" si="117"/>
        <v>1.1686850370370573E-3</v>
      </c>
      <c r="R776" s="21">
        <f t="shared" si="118"/>
        <v>0</v>
      </c>
      <c r="S776" s="24"/>
      <c r="U776" s="25">
        <v>773</v>
      </c>
      <c r="V776" s="25">
        <f t="shared" si="119"/>
        <v>0.77200000000000057</v>
      </c>
      <c r="W776" s="25">
        <f t="shared" si="120"/>
        <v>0.21713661155555614</v>
      </c>
      <c r="X776" s="25">
        <f t="shared" si="121"/>
        <v>8.0905889185185459E-2</v>
      </c>
      <c r="Y776" s="25">
        <f t="shared" si="122"/>
        <v>1.7786277925926016E-2</v>
      </c>
    </row>
    <row r="777" spans="12:25">
      <c r="L777" s="22">
        <f t="shared" si="123"/>
        <v>0.77300000000000058</v>
      </c>
      <c r="N777" s="21">
        <f t="shared" si="114"/>
        <v>0.22291245403703769</v>
      </c>
      <c r="O777" s="21">
        <f t="shared" si="115"/>
        <v>8.4990546629629973E-2</v>
      </c>
      <c r="P777" s="21">
        <f t="shared" si="116"/>
        <v>2.034641700000013E-2</v>
      </c>
      <c r="Q777" s="21">
        <f t="shared" si="117"/>
        <v>1.2022873703703913E-3</v>
      </c>
      <c r="R777" s="21">
        <f t="shared" si="118"/>
        <v>0</v>
      </c>
      <c r="S777" s="24"/>
      <c r="U777" s="25">
        <v>774</v>
      </c>
      <c r="V777" s="25">
        <f t="shared" si="119"/>
        <v>0.77300000000000058</v>
      </c>
      <c r="W777" s="25">
        <f t="shared" si="120"/>
        <v>0.21810330455555613</v>
      </c>
      <c r="X777" s="25">
        <f t="shared" si="121"/>
        <v>8.1383684518518795E-2</v>
      </c>
      <c r="Y777" s="25">
        <f t="shared" si="122"/>
        <v>1.794184225925935E-2</v>
      </c>
    </row>
    <row r="778" spans="12:25">
      <c r="L778" s="22">
        <f t="shared" si="123"/>
        <v>0.77400000000000058</v>
      </c>
      <c r="N778" s="21">
        <f t="shared" si="114"/>
        <v>0.22401719437037104</v>
      </c>
      <c r="O778" s="21">
        <f t="shared" si="115"/>
        <v>8.5571786962963317E-2</v>
      </c>
      <c r="P778" s="21">
        <f t="shared" si="116"/>
        <v>2.0570824000000126E-2</v>
      </c>
      <c r="Q778" s="21">
        <f t="shared" si="117"/>
        <v>1.2365277037037249E-3</v>
      </c>
      <c r="R778" s="21">
        <f t="shared" si="118"/>
        <v>0</v>
      </c>
      <c r="S778" s="24"/>
      <c r="U778" s="25">
        <v>775</v>
      </c>
      <c r="V778" s="25">
        <f t="shared" si="119"/>
        <v>0.77400000000000058</v>
      </c>
      <c r="W778" s="25">
        <f t="shared" si="120"/>
        <v>0.21907108355555616</v>
      </c>
      <c r="X778" s="25">
        <f t="shared" si="121"/>
        <v>8.1862203851852139E-2</v>
      </c>
      <c r="Y778" s="25">
        <f t="shared" si="122"/>
        <v>1.8097768592592677E-2</v>
      </c>
    </row>
    <row r="779" spans="12:25">
      <c r="L779" s="22">
        <f t="shared" si="123"/>
        <v>0.77500000000000058</v>
      </c>
      <c r="N779" s="21">
        <f t="shared" si="114"/>
        <v>0.22512557870370437</v>
      </c>
      <c r="O779" s="21">
        <f t="shared" si="115"/>
        <v>8.6155671296296643E-2</v>
      </c>
      <c r="P779" s="21">
        <f t="shared" si="116"/>
        <v>2.0796875000000131E-2</v>
      </c>
      <c r="Q779" s="21">
        <f t="shared" si="117"/>
        <v>1.2714120370370587E-3</v>
      </c>
      <c r="R779" s="21">
        <f t="shared" si="118"/>
        <v>0</v>
      </c>
      <c r="S779" s="24"/>
      <c r="U779" s="25">
        <v>776</v>
      </c>
      <c r="V779" s="25">
        <f t="shared" si="119"/>
        <v>0.77500000000000058</v>
      </c>
      <c r="W779" s="25">
        <f t="shared" si="120"/>
        <v>0.22003993055555612</v>
      </c>
      <c r="X779" s="25">
        <f t="shared" si="121"/>
        <v>8.2341435185185469E-2</v>
      </c>
      <c r="Y779" s="25">
        <f t="shared" si="122"/>
        <v>1.8254050925926014E-2</v>
      </c>
    </row>
    <row r="780" spans="12:25">
      <c r="L780" s="22">
        <f t="shared" si="123"/>
        <v>0.77600000000000058</v>
      </c>
      <c r="N780" s="21">
        <f t="shared" si="114"/>
        <v>0.22623761303703771</v>
      </c>
      <c r="O780" s="21">
        <f t="shared" si="115"/>
        <v>8.6742205629629976E-2</v>
      </c>
      <c r="P780" s="21">
        <f t="shared" si="116"/>
        <v>2.1024576000000132E-2</v>
      </c>
      <c r="Q780" s="21">
        <f t="shared" si="117"/>
        <v>1.3069463703703924E-3</v>
      </c>
      <c r="R780" s="21">
        <f t="shared" si="118"/>
        <v>0</v>
      </c>
      <c r="S780" s="24"/>
      <c r="U780" s="25">
        <v>777</v>
      </c>
      <c r="V780" s="25">
        <f t="shared" si="119"/>
        <v>0.77600000000000058</v>
      </c>
      <c r="W780" s="25">
        <f t="shared" si="120"/>
        <v>0.22100982755555615</v>
      </c>
      <c r="X780" s="25">
        <f t="shared" si="121"/>
        <v>8.2821366518518805E-2</v>
      </c>
      <c r="Y780" s="25">
        <f t="shared" si="122"/>
        <v>1.8410683259259347E-2</v>
      </c>
    </row>
    <row r="781" spans="12:25">
      <c r="L781" s="22">
        <f t="shared" si="123"/>
        <v>0.77700000000000058</v>
      </c>
      <c r="N781" s="21">
        <f t="shared" si="114"/>
        <v>0.22735330337037105</v>
      </c>
      <c r="O781" s="21">
        <f t="shared" si="115"/>
        <v>8.7331395962963312E-2</v>
      </c>
      <c r="P781" s="21">
        <f t="shared" si="116"/>
        <v>2.1253933000000134E-2</v>
      </c>
      <c r="Q781" s="21">
        <f t="shared" si="117"/>
        <v>1.3431367037037261E-3</v>
      </c>
      <c r="R781" s="21">
        <f t="shared" si="118"/>
        <v>0</v>
      </c>
      <c r="S781" s="24"/>
      <c r="U781" s="25">
        <v>778</v>
      </c>
      <c r="V781" s="25">
        <f t="shared" si="119"/>
        <v>0.77700000000000058</v>
      </c>
      <c r="W781" s="25">
        <f t="shared" si="120"/>
        <v>0.22198075655555613</v>
      </c>
      <c r="X781" s="25">
        <f t="shared" si="121"/>
        <v>8.3301985851852139E-2</v>
      </c>
      <c r="Y781" s="25">
        <f t="shared" si="122"/>
        <v>1.8567659592592684E-2</v>
      </c>
    </row>
    <row r="782" spans="12:25">
      <c r="L782" s="22">
        <f t="shared" si="123"/>
        <v>0.77800000000000058</v>
      </c>
      <c r="N782" s="21">
        <f t="shared" si="114"/>
        <v>0.2284726557037044</v>
      </c>
      <c r="O782" s="21">
        <f t="shared" si="115"/>
        <v>8.7923248296296649E-2</v>
      </c>
      <c r="P782" s="21">
        <f t="shared" si="116"/>
        <v>2.1484952000000133E-2</v>
      </c>
      <c r="Q782" s="21">
        <f t="shared" si="117"/>
        <v>1.3799890370370601E-3</v>
      </c>
      <c r="R782" s="21">
        <f t="shared" si="118"/>
        <v>0</v>
      </c>
      <c r="S782" s="24"/>
      <c r="U782" s="25">
        <v>779</v>
      </c>
      <c r="V782" s="25">
        <f t="shared" si="119"/>
        <v>0.77800000000000058</v>
      </c>
      <c r="W782" s="25">
        <f t="shared" si="120"/>
        <v>0.22295269955555616</v>
      </c>
      <c r="X782" s="25">
        <f t="shared" si="121"/>
        <v>8.3783281185185465E-2</v>
      </c>
      <c r="Y782" s="25">
        <f t="shared" si="122"/>
        <v>1.8724973925926015E-2</v>
      </c>
    </row>
    <row r="783" spans="12:25">
      <c r="L783" s="22">
        <f t="shared" si="123"/>
        <v>0.77900000000000058</v>
      </c>
      <c r="N783" s="21">
        <f t="shared" si="114"/>
        <v>0.22959567603703773</v>
      </c>
      <c r="O783" s="21">
        <f t="shared" si="115"/>
        <v>8.8517768629629984E-2</v>
      </c>
      <c r="P783" s="21">
        <f t="shared" si="116"/>
        <v>2.1717639000000136E-2</v>
      </c>
      <c r="Q783" s="21">
        <f t="shared" si="117"/>
        <v>1.4175093703703938E-3</v>
      </c>
      <c r="R783" s="21">
        <f t="shared" si="118"/>
        <v>0</v>
      </c>
      <c r="S783" s="24"/>
      <c r="U783" s="25">
        <v>780</v>
      </c>
      <c r="V783" s="25">
        <f t="shared" si="119"/>
        <v>0.77900000000000058</v>
      </c>
      <c r="W783" s="25">
        <f t="shared" si="120"/>
        <v>0.22392563855555617</v>
      </c>
      <c r="X783" s="25">
        <f t="shared" si="121"/>
        <v>8.4265240518518802E-2</v>
      </c>
      <c r="Y783" s="25">
        <f t="shared" si="122"/>
        <v>1.8882620259259349E-2</v>
      </c>
    </row>
    <row r="784" spans="12:25">
      <c r="L784" s="22">
        <f t="shared" si="123"/>
        <v>0.78000000000000058</v>
      </c>
      <c r="N784" s="21">
        <f t="shared" si="114"/>
        <v>0.23072237037037108</v>
      </c>
      <c r="O784" s="21">
        <f t="shared" si="115"/>
        <v>8.9114962962963312E-2</v>
      </c>
      <c r="P784" s="21">
        <f t="shared" si="116"/>
        <v>2.1952000000000138E-2</v>
      </c>
      <c r="Q784" s="21">
        <f t="shared" si="117"/>
        <v>1.4557037037037277E-3</v>
      </c>
      <c r="R784" s="21">
        <f t="shared" si="118"/>
        <v>0</v>
      </c>
      <c r="S784" s="24"/>
      <c r="U784" s="25">
        <v>781</v>
      </c>
      <c r="V784" s="25">
        <f t="shared" si="119"/>
        <v>0.78000000000000058</v>
      </c>
      <c r="W784" s="25">
        <f t="shared" si="120"/>
        <v>0.22489955555555616</v>
      </c>
      <c r="X784" s="25">
        <f t="shared" si="121"/>
        <v>8.474785185185213E-2</v>
      </c>
      <c r="Y784" s="25">
        <f t="shared" si="122"/>
        <v>1.9040592592592685E-2</v>
      </c>
    </row>
    <row r="785" spans="12:25">
      <c r="L785" s="22">
        <f t="shared" si="123"/>
        <v>0.78100000000000058</v>
      </c>
      <c r="N785" s="21">
        <f t="shared" si="114"/>
        <v>0.2318527447037044</v>
      </c>
      <c r="O785" s="21">
        <f t="shared" si="115"/>
        <v>8.9714837296296646E-2</v>
      </c>
      <c r="P785" s="21">
        <f t="shared" si="116"/>
        <v>2.2188041000000137E-2</v>
      </c>
      <c r="Q785" s="21">
        <f t="shared" si="117"/>
        <v>1.4945780370370614E-3</v>
      </c>
      <c r="R785" s="21">
        <f t="shared" si="118"/>
        <v>0</v>
      </c>
      <c r="S785" s="24"/>
      <c r="U785" s="25">
        <v>782</v>
      </c>
      <c r="V785" s="25">
        <f t="shared" si="119"/>
        <v>0.78100000000000058</v>
      </c>
      <c r="W785" s="25">
        <f t="shared" si="120"/>
        <v>0.22587443255555614</v>
      </c>
      <c r="X785" s="25">
        <f t="shared" si="121"/>
        <v>8.5231103185185467E-2</v>
      </c>
      <c r="Y785" s="25">
        <f t="shared" si="122"/>
        <v>1.9198884925926016E-2</v>
      </c>
    </row>
    <row r="786" spans="12:25">
      <c r="L786" s="22">
        <f t="shared" si="123"/>
        <v>0.78200000000000058</v>
      </c>
      <c r="N786" s="21">
        <f t="shared" si="114"/>
        <v>0.23298680503703773</v>
      </c>
      <c r="O786" s="21">
        <f t="shared" si="115"/>
        <v>9.0317397629629995E-2</v>
      </c>
      <c r="P786" s="21">
        <f t="shared" si="116"/>
        <v>2.2425768000000141E-2</v>
      </c>
      <c r="Q786" s="21">
        <f t="shared" si="117"/>
        <v>1.5341383703703952E-3</v>
      </c>
      <c r="R786" s="21">
        <f t="shared" si="118"/>
        <v>0</v>
      </c>
      <c r="S786" s="24"/>
      <c r="U786" s="25">
        <v>783</v>
      </c>
      <c r="V786" s="25">
        <f t="shared" si="119"/>
        <v>0.78200000000000058</v>
      </c>
      <c r="W786" s="25">
        <f t="shared" si="120"/>
        <v>0.22685025155555616</v>
      </c>
      <c r="X786" s="25">
        <f t="shared" si="121"/>
        <v>8.5714982518518806E-2</v>
      </c>
      <c r="Y786" s="25">
        <f t="shared" si="122"/>
        <v>1.9357491259259351E-2</v>
      </c>
    </row>
    <row r="787" spans="12:25">
      <c r="L787" s="22">
        <f t="shared" si="123"/>
        <v>0.78300000000000058</v>
      </c>
      <c r="N787" s="21">
        <f t="shared" si="114"/>
        <v>0.23412455737037108</v>
      </c>
      <c r="O787" s="21">
        <f t="shared" si="115"/>
        <v>9.0922649962963328E-2</v>
      </c>
      <c r="P787" s="21">
        <f t="shared" si="116"/>
        <v>2.2665187000000139E-2</v>
      </c>
      <c r="Q787" s="21">
        <f t="shared" si="117"/>
        <v>1.5743907037037289E-3</v>
      </c>
      <c r="R787" s="21">
        <f t="shared" si="118"/>
        <v>0</v>
      </c>
      <c r="S787" s="24"/>
      <c r="U787" s="25">
        <v>784</v>
      </c>
      <c r="V787" s="25">
        <f t="shared" si="119"/>
        <v>0.78300000000000058</v>
      </c>
      <c r="W787" s="25">
        <f t="shared" si="120"/>
        <v>0.22782699455555616</v>
      </c>
      <c r="X787" s="25">
        <f t="shared" si="121"/>
        <v>8.6199477851852141E-2</v>
      </c>
      <c r="Y787" s="25">
        <f t="shared" si="122"/>
        <v>1.9516405592592684E-2</v>
      </c>
    </row>
    <row r="788" spans="12:25">
      <c r="L788" s="22">
        <f t="shared" si="123"/>
        <v>0.78400000000000059</v>
      </c>
      <c r="N788" s="21">
        <f t="shared" si="114"/>
        <v>0.2352660077037044</v>
      </c>
      <c r="O788" s="21">
        <f t="shared" si="115"/>
        <v>9.1530600296296671E-2</v>
      </c>
      <c r="P788" s="21">
        <f t="shared" si="116"/>
        <v>2.2906304000000145E-2</v>
      </c>
      <c r="Q788" s="21">
        <f t="shared" si="117"/>
        <v>1.6153410370370628E-3</v>
      </c>
      <c r="R788" s="21">
        <f t="shared" si="118"/>
        <v>0</v>
      </c>
      <c r="S788" s="24"/>
      <c r="U788" s="25">
        <v>785</v>
      </c>
      <c r="V788" s="25">
        <f t="shared" si="119"/>
        <v>0.78400000000000059</v>
      </c>
      <c r="W788" s="25">
        <f t="shared" si="120"/>
        <v>0.22880464355555616</v>
      </c>
      <c r="X788" s="25">
        <f t="shared" si="121"/>
        <v>8.6684577185185491E-2</v>
      </c>
      <c r="Y788" s="25">
        <f t="shared" si="122"/>
        <v>1.9675621925926021E-2</v>
      </c>
    </row>
    <row r="789" spans="12:25">
      <c r="L789" s="22">
        <f t="shared" si="123"/>
        <v>0.78500000000000059</v>
      </c>
      <c r="N789" s="21">
        <f t="shared" si="114"/>
        <v>0.23641116203703774</v>
      </c>
      <c r="O789" s="21">
        <f t="shared" si="115"/>
        <v>9.2141254629629993E-2</v>
      </c>
      <c r="P789" s="21">
        <f t="shared" si="116"/>
        <v>2.3149125000000145E-2</v>
      </c>
      <c r="Q789" s="21">
        <f t="shared" si="117"/>
        <v>1.6569953703703965E-3</v>
      </c>
      <c r="R789" s="21">
        <f t="shared" si="118"/>
        <v>0</v>
      </c>
      <c r="S789" s="24"/>
      <c r="U789" s="25">
        <v>786</v>
      </c>
      <c r="V789" s="25">
        <f t="shared" si="119"/>
        <v>0.78500000000000059</v>
      </c>
      <c r="W789" s="25">
        <f t="shared" si="120"/>
        <v>0.22978318055555616</v>
      </c>
      <c r="X789" s="25">
        <f t="shared" si="121"/>
        <v>8.7170268518518806E-2</v>
      </c>
      <c r="Y789" s="25">
        <f t="shared" si="122"/>
        <v>1.9835134259259354E-2</v>
      </c>
    </row>
    <row r="790" spans="12:25">
      <c r="L790" s="22">
        <f t="shared" si="123"/>
        <v>0.78600000000000059</v>
      </c>
      <c r="N790" s="21">
        <f t="shared" si="114"/>
        <v>0.2375600263703711</v>
      </c>
      <c r="O790" s="21">
        <f t="shared" si="115"/>
        <v>9.2754618962963331E-2</v>
      </c>
      <c r="P790" s="21">
        <f t="shared" si="116"/>
        <v>2.3393656000000145E-2</v>
      </c>
      <c r="Q790" s="21">
        <f t="shared" si="117"/>
        <v>1.6993597037037304E-3</v>
      </c>
      <c r="R790" s="21">
        <f t="shared" si="118"/>
        <v>0</v>
      </c>
      <c r="S790" s="24"/>
      <c r="U790" s="25">
        <v>787</v>
      </c>
      <c r="V790" s="25">
        <f t="shared" si="119"/>
        <v>0.78600000000000059</v>
      </c>
      <c r="W790" s="25">
        <f t="shared" si="120"/>
        <v>0.23076258755555618</v>
      </c>
      <c r="X790" s="25">
        <f t="shared" si="121"/>
        <v>8.7656539851852136E-2</v>
      </c>
      <c r="Y790" s="25">
        <f t="shared" si="122"/>
        <v>1.9994936592592685E-2</v>
      </c>
    </row>
    <row r="791" spans="12:25">
      <c r="L791" s="22">
        <f t="shared" si="123"/>
        <v>0.78700000000000059</v>
      </c>
      <c r="N791" s="21">
        <f t="shared" si="114"/>
        <v>0.23871260670370442</v>
      </c>
      <c r="O791" s="21">
        <f t="shared" si="115"/>
        <v>9.3370699296296669E-2</v>
      </c>
      <c r="P791" s="21">
        <f t="shared" si="116"/>
        <v>2.3639903000000143E-2</v>
      </c>
      <c r="Q791" s="21">
        <f t="shared" si="117"/>
        <v>1.7424400370370642E-3</v>
      </c>
      <c r="R791" s="21">
        <f t="shared" si="118"/>
        <v>0</v>
      </c>
      <c r="S791" s="24"/>
      <c r="U791" s="25">
        <v>788</v>
      </c>
      <c r="V791" s="25">
        <f t="shared" si="119"/>
        <v>0.78700000000000059</v>
      </c>
      <c r="W791" s="25">
        <f t="shared" si="120"/>
        <v>0.23174284655555616</v>
      </c>
      <c r="X791" s="25">
        <f t="shared" si="121"/>
        <v>8.8143379185185472E-2</v>
      </c>
      <c r="Y791" s="25">
        <f t="shared" si="122"/>
        <v>2.0155022925926015E-2</v>
      </c>
    </row>
    <row r="792" spans="12:25">
      <c r="L792" s="22">
        <f t="shared" si="123"/>
        <v>0.78800000000000059</v>
      </c>
      <c r="N792" s="21">
        <f t="shared" si="114"/>
        <v>0.23986890903703778</v>
      </c>
      <c r="O792" s="21">
        <f t="shared" si="115"/>
        <v>9.3989501629630004E-2</v>
      </c>
      <c r="P792" s="21">
        <f t="shared" si="116"/>
        <v>2.3887872000000147E-2</v>
      </c>
      <c r="Q792" s="21">
        <f t="shared" si="117"/>
        <v>1.7862423703703979E-3</v>
      </c>
      <c r="R792" s="21">
        <f t="shared" si="118"/>
        <v>0</v>
      </c>
      <c r="S792" s="24"/>
      <c r="U792" s="25">
        <v>789</v>
      </c>
      <c r="V792" s="25">
        <f t="shared" si="119"/>
        <v>0.78800000000000059</v>
      </c>
      <c r="W792" s="25">
        <f t="shared" si="120"/>
        <v>0.2327239395555562</v>
      </c>
      <c r="X792" s="25">
        <f t="shared" si="121"/>
        <v>8.8630774518518807E-2</v>
      </c>
      <c r="Y792" s="25">
        <f t="shared" si="122"/>
        <v>2.0315387259259351E-2</v>
      </c>
    </row>
    <row r="793" spans="12:25">
      <c r="L793" s="22">
        <f t="shared" si="123"/>
        <v>0.78900000000000059</v>
      </c>
      <c r="N793" s="21">
        <f t="shared" si="114"/>
        <v>0.24102893937037109</v>
      </c>
      <c r="O793" s="21">
        <f t="shared" si="115"/>
        <v>9.4611031962963332E-2</v>
      </c>
      <c r="P793" s="21">
        <f t="shared" si="116"/>
        <v>2.413756900000015E-2</v>
      </c>
      <c r="Q793" s="21">
        <f t="shared" si="117"/>
        <v>1.8307727037037318E-3</v>
      </c>
      <c r="R793" s="21">
        <f t="shared" si="118"/>
        <v>0</v>
      </c>
      <c r="S793" s="24"/>
      <c r="U793" s="25">
        <v>790</v>
      </c>
      <c r="V793" s="25">
        <f t="shared" si="119"/>
        <v>0.78900000000000059</v>
      </c>
      <c r="W793" s="25">
        <f t="shared" si="120"/>
        <v>0.23370584855555618</v>
      </c>
      <c r="X793" s="25">
        <f t="shared" si="121"/>
        <v>8.9118713851852133E-2</v>
      </c>
      <c r="Y793" s="25">
        <f t="shared" si="122"/>
        <v>2.0476023592592686E-2</v>
      </c>
    </row>
    <row r="794" spans="12:25">
      <c r="L794" s="22">
        <f t="shared" si="123"/>
        <v>0.79000000000000059</v>
      </c>
      <c r="N794" s="21">
        <f t="shared" si="114"/>
        <v>0.24219270370370444</v>
      </c>
      <c r="O794" s="21">
        <f t="shared" si="115"/>
        <v>9.5235296296296679E-2</v>
      </c>
      <c r="P794" s="21">
        <f t="shared" si="116"/>
        <v>2.438900000000015E-2</v>
      </c>
      <c r="Q794" s="21">
        <f t="shared" si="117"/>
        <v>1.8760370370370656E-3</v>
      </c>
      <c r="R794" s="21">
        <f t="shared" si="118"/>
        <v>0</v>
      </c>
      <c r="S794" s="24"/>
      <c r="U794" s="25">
        <v>791</v>
      </c>
      <c r="V794" s="25">
        <f t="shared" si="119"/>
        <v>0.79000000000000059</v>
      </c>
      <c r="W794" s="25">
        <f t="shared" si="120"/>
        <v>0.23468855555555618</v>
      </c>
      <c r="X794" s="25">
        <f t="shared" si="121"/>
        <v>8.9607185185185484E-2</v>
      </c>
      <c r="Y794" s="25">
        <f t="shared" si="122"/>
        <v>2.063692592592602E-2</v>
      </c>
    </row>
    <row r="795" spans="12:25">
      <c r="L795" s="22">
        <f t="shared" si="123"/>
        <v>0.79100000000000059</v>
      </c>
      <c r="N795" s="21">
        <f t="shared" si="114"/>
        <v>0.24336020803703778</v>
      </c>
      <c r="O795" s="21">
        <f t="shared" si="115"/>
        <v>9.5862300629630012E-2</v>
      </c>
      <c r="P795" s="21">
        <f t="shared" si="116"/>
        <v>2.464217100000015E-2</v>
      </c>
      <c r="Q795" s="21">
        <f t="shared" si="117"/>
        <v>1.9220413703703995E-3</v>
      </c>
      <c r="R795" s="21">
        <f t="shared" si="118"/>
        <v>0</v>
      </c>
      <c r="S795" s="24"/>
      <c r="U795" s="25">
        <v>792</v>
      </c>
      <c r="V795" s="25">
        <f t="shared" si="119"/>
        <v>0.79100000000000059</v>
      </c>
      <c r="W795" s="25">
        <f t="shared" si="120"/>
        <v>0.23567204255555618</v>
      </c>
      <c r="X795" s="25">
        <f t="shared" si="121"/>
        <v>9.0096176518518811E-2</v>
      </c>
      <c r="Y795" s="25">
        <f t="shared" si="122"/>
        <v>2.0798088259259353E-2</v>
      </c>
    </row>
    <row r="796" spans="12:25">
      <c r="L796" s="22">
        <f t="shared" si="123"/>
        <v>0.79200000000000059</v>
      </c>
      <c r="N796" s="21">
        <f t="shared" si="114"/>
        <v>0.2445314583703711</v>
      </c>
      <c r="O796" s="21">
        <f t="shared" si="115"/>
        <v>9.6492050962963358E-2</v>
      </c>
      <c r="P796" s="21">
        <f t="shared" si="116"/>
        <v>2.489708800000015E-2</v>
      </c>
      <c r="Q796" s="21">
        <f t="shared" si="117"/>
        <v>1.9687917037037334E-3</v>
      </c>
      <c r="R796" s="21">
        <f t="shared" si="118"/>
        <v>0</v>
      </c>
      <c r="S796" s="24"/>
      <c r="U796" s="25">
        <v>793</v>
      </c>
      <c r="V796" s="25">
        <f t="shared" si="119"/>
        <v>0.79200000000000059</v>
      </c>
      <c r="W796" s="25">
        <f t="shared" si="120"/>
        <v>0.23665629155555618</v>
      </c>
      <c r="X796" s="25">
        <f t="shared" si="121"/>
        <v>9.0585675851852163E-2</v>
      </c>
      <c r="Y796" s="25">
        <f t="shared" si="122"/>
        <v>2.0959504592592687E-2</v>
      </c>
    </row>
    <row r="797" spans="12:25">
      <c r="L797" s="22">
        <f t="shared" si="123"/>
        <v>0.79300000000000059</v>
      </c>
      <c r="N797" s="21">
        <f t="shared" si="114"/>
        <v>0.24570646070370444</v>
      </c>
      <c r="O797" s="21">
        <f t="shared" si="115"/>
        <v>9.7124553296296684E-2</v>
      </c>
      <c r="P797" s="21">
        <f t="shared" si="116"/>
        <v>2.5153757000000151E-2</v>
      </c>
      <c r="Q797" s="21">
        <f t="shared" si="117"/>
        <v>2.0162940370370675E-3</v>
      </c>
      <c r="R797" s="21">
        <f t="shared" si="118"/>
        <v>0</v>
      </c>
      <c r="S797" s="24"/>
      <c r="U797" s="25">
        <v>794</v>
      </c>
      <c r="V797" s="25">
        <f t="shared" si="119"/>
        <v>0.79300000000000059</v>
      </c>
      <c r="W797" s="25">
        <f t="shared" si="120"/>
        <v>0.23764128455555616</v>
      </c>
      <c r="X797" s="25">
        <f t="shared" si="121"/>
        <v>9.1075671185185489E-2</v>
      </c>
      <c r="Y797" s="25">
        <f t="shared" si="122"/>
        <v>2.1121168925926019E-2</v>
      </c>
    </row>
    <row r="798" spans="12:25">
      <c r="L798" s="22">
        <f t="shared" si="123"/>
        <v>0.79400000000000059</v>
      </c>
      <c r="N798" s="21">
        <f t="shared" si="114"/>
        <v>0.24688522103703778</v>
      </c>
      <c r="O798" s="21">
        <f t="shared" si="115"/>
        <v>9.7759813629630016E-2</v>
      </c>
      <c r="P798" s="21">
        <f t="shared" si="116"/>
        <v>2.5412184000000154E-2</v>
      </c>
      <c r="Q798" s="21">
        <f t="shared" si="117"/>
        <v>2.0645543703704011E-3</v>
      </c>
      <c r="R798" s="21">
        <f t="shared" si="118"/>
        <v>0</v>
      </c>
      <c r="S798" s="24"/>
      <c r="U798" s="25">
        <v>795</v>
      </c>
      <c r="V798" s="25">
        <f t="shared" si="119"/>
        <v>0.79400000000000059</v>
      </c>
      <c r="W798" s="25">
        <f t="shared" si="120"/>
        <v>0.23862700355555619</v>
      </c>
      <c r="X798" s="25">
        <f t="shared" si="121"/>
        <v>9.156615051851881E-2</v>
      </c>
      <c r="Y798" s="25">
        <f t="shared" si="122"/>
        <v>2.1283075259259352E-2</v>
      </c>
    </row>
    <row r="799" spans="12:25">
      <c r="L799" s="22">
        <f t="shared" si="123"/>
        <v>0.7950000000000006</v>
      </c>
      <c r="N799" s="21">
        <f t="shared" si="114"/>
        <v>0.2480677453703711</v>
      </c>
      <c r="O799" s="21">
        <f t="shared" si="115"/>
        <v>9.839783796296335E-2</v>
      </c>
      <c r="P799" s="21">
        <f t="shared" si="116"/>
        <v>2.5672375000000157E-2</v>
      </c>
      <c r="Q799" s="21">
        <f t="shared" si="117"/>
        <v>2.1135787037037347E-3</v>
      </c>
      <c r="R799" s="21">
        <f t="shared" si="118"/>
        <v>0</v>
      </c>
      <c r="S799" s="24"/>
      <c r="U799" s="25">
        <v>796</v>
      </c>
      <c r="V799" s="25">
        <f t="shared" si="119"/>
        <v>0.7950000000000006</v>
      </c>
      <c r="W799" s="25">
        <f t="shared" si="120"/>
        <v>0.23961343055555617</v>
      </c>
      <c r="X799" s="25">
        <f t="shared" si="121"/>
        <v>9.2057101851852147E-2</v>
      </c>
      <c r="Y799" s="25">
        <f t="shared" si="122"/>
        <v>2.1445217592592689E-2</v>
      </c>
    </row>
    <row r="800" spans="12:25">
      <c r="L800" s="22">
        <f t="shared" si="123"/>
        <v>0.7960000000000006</v>
      </c>
      <c r="N800" s="21">
        <f t="shared" si="114"/>
        <v>0.24925403970370444</v>
      </c>
      <c r="O800" s="21">
        <f t="shared" si="115"/>
        <v>9.9038632296296697E-2</v>
      </c>
      <c r="P800" s="21">
        <f t="shared" si="116"/>
        <v>2.5934336000000155E-2</v>
      </c>
      <c r="Q800" s="21">
        <f t="shared" si="117"/>
        <v>2.1633730370370688E-3</v>
      </c>
      <c r="R800" s="21">
        <f t="shared" si="118"/>
        <v>0</v>
      </c>
      <c r="S800" s="24"/>
      <c r="U800" s="25">
        <v>797</v>
      </c>
      <c r="V800" s="25">
        <f t="shared" si="119"/>
        <v>0.7960000000000006</v>
      </c>
      <c r="W800" s="25">
        <f t="shared" si="120"/>
        <v>0.24060054755555615</v>
      </c>
      <c r="X800" s="25">
        <f t="shared" si="121"/>
        <v>9.2548513185185491E-2</v>
      </c>
      <c r="Y800" s="25">
        <f t="shared" si="122"/>
        <v>2.160758992592602E-2</v>
      </c>
    </row>
    <row r="801" spans="12:25">
      <c r="L801" s="22">
        <f t="shared" si="123"/>
        <v>0.7970000000000006</v>
      </c>
      <c r="N801" s="21">
        <f t="shared" si="114"/>
        <v>0.25044411003703781</v>
      </c>
      <c r="O801" s="21">
        <f t="shared" si="115"/>
        <v>9.9682202629630026E-2</v>
      </c>
      <c r="P801" s="21">
        <f t="shared" si="116"/>
        <v>2.6198073000000158E-2</v>
      </c>
      <c r="Q801" s="21">
        <f t="shared" si="117"/>
        <v>2.2139433703704027E-3</v>
      </c>
      <c r="R801" s="21">
        <f t="shared" si="118"/>
        <v>0</v>
      </c>
      <c r="S801" s="24"/>
      <c r="U801" s="25">
        <v>798</v>
      </c>
      <c r="V801" s="25">
        <f t="shared" si="119"/>
        <v>0.7970000000000006</v>
      </c>
      <c r="W801" s="25">
        <f t="shared" si="120"/>
        <v>0.2415883365555562</v>
      </c>
      <c r="X801" s="25">
        <f t="shared" si="121"/>
        <v>9.3040372518518821E-2</v>
      </c>
      <c r="Y801" s="25">
        <f t="shared" si="122"/>
        <v>2.1770186259259354E-2</v>
      </c>
    </row>
    <row r="802" spans="12:25">
      <c r="L802" s="22">
        <f t="shared" si="123"/>
        <v>0.7980000000000006</v>
      </c>
      <c r="N802" s="21">
        <f t="shared" si="114"/>
        <v>0.25163796237037112</v>
      </c>
      <c r="O802" s="21">
        <f t="shared" si="115"/>
        <v>0.10032855496296336</v>
      </c>
      <c r="P802" s="21">
        <f t="shared" si="116"/>
        <v>2.6463592000000157E-2</v>
      </c>
      <c r="Q802" s="21">
        <f t="shared" si="117"/>
        <v>2.2652957037037364E-3</v>
      </c>
      <c r="R802" s="21">
        <f t="shared" si="118"/>
        <v>0</v>
      </c>
      <c r="S802" s="24"/>
      <c r="U802" s="25">
        <v>799</v>
      </c>
      <c r="V802" s="25">
        <f t="shared" si="119"/>
        <v>0.7980000000000006</v>
      </c>
      <c r="W802" s="25">
        <f t="shared" si="120"/>
        <v>0.24257677955555618</v>
      </c>
      <c r="X802" s="25">
        <f t="shared" si="121"/>
        <v>9.3532667851852158E-2</v>
      </c>
      <c r="Y802" s="25">
        <f t="shared" si="122"/>
        <v>2.1933000592592684E-2</v>
      </c>
    </row>
    <row r="803" spans="12:25">
      <c r="L803" s="22">
        <f t="shared" si="123"/>
        <v>0.7990000000000006</v>
      </c>
      <c r="N803" s="21">
        <f t="shared" si="114"/>
        <v>0.25283560270370448</v>
      </c>
      <c r="O803" s="21">
        <f t="shared" si="115"/>
        <v>0.10097769529629669</v>
      </c>
      <c r="P803" s="21">
        <f t="shared" si="116"/>
        <v>2.6730899000000159E-2</v>
      </c>
      <c r="Q803" s="21">
        <f t="shared" si="117"/>
        <v>2.3174360370370704E-3</v>
      </c>
      <c r="R803" s="21">
        <f t="shared" si="118"/>
        <v>0</v>
      </c>
      <c r="S803" s="24"/>
      <c r="U803" s="25">
        <v>800</v>
      </c>
      <c r="V803" s="25">
        <f t="shared" si="119"/>
        <v>0.7990000000000006</v>
      </c>
      <c r="W803" s="25">
        <f t="shared" si="120"/>
        <v>0.24356585855555621</v>
      </c>
      <c r="X803" s="25">
        <f t="shared" si="121"/>
        <v>9.402538718518548E-2</v>
      </c>
      <c r="Y803" s="25">
        <f t="shared" si="122"/>
        <v>2.2096026925926021E-2</v>
      </c>
    </row>
    <row r="804" spans="12:25">
      <c r="L804" s="22">
        <f t="shared" si="123"/>
        <v>0.8000000000000006</v>
      </c>
      <c r="N804" s="21">
        <f t="shared" si="114"/>
        <v>0.25403703703703778</v>
      </c>
      <c r="O804" s="21">
        <f t="shared" si="115"/>
        <v>0.10162962962963003</v>
      </c>
      <c r="P804" s="21">
        <f t="shared" si="116"/>
        <v>2.7000000000000163E-2</v>
      </c>
      <c r="Q804" s="21">
        <f t="shared" si="117"/>
        <v>2.3703703703704042E-3</v>
      </c>
      <c r="R804" s="21">
        <f t="shared" si="118"/>
        <v>0</v>
      </c>
      <c r="S804" s="24"/>
      <c r="U804" s="25">
        <v>801</v>
      </c>
      <c r="V804" s="25">
        <f t="shared" si="119"/>
        <v>0.8000000000000006</v>
      </c>
      <c r="W804" s="25">
        <f t="shared" si="120"/>
        <v>0.24455555555555616</v>
      </c>
      <c r="X804" s="25">
        <f t="shared" si="121"/>
        <v>9.4518518518518821E-2</v>
      </c>
      <c r="Y804" s="25">
        <f t="shared" si="122"/>
        <v>2.2259259259259357E-2</v>
      </c>
    </row>
    <row r="805" spans="12:25">
      <c r="L805" s="22">
        <f t="shared" si="123"/>
        <v>0.8010000000000006</v>
      </c>
      <c r="N805" s="21">
        <f t="shared" si="114"/>
        <v>0.25524227137037114</v>
      </c>
      <c r="O805" s="21">
        <f t="shared" si="115"/>
        <v>0.10228436396296336</v>
      </c>
      <c r="P805" s="21">
        <f t="shared" si="116"/>
        <v>2.7270901000000163E-2</v>
      </c>
      <c r="Q805" s="21">
        <f t="shared" si="117"/>
        <v>2.4241047037037384E-3</v>
      </c>
      <c r="R805" s="21">
        <f t="shared" si="118"/>
        <v>0</v>
      </c>
      <c r="S805" s="24"/>
      <c r="U805" s="25">
        <v>802</v>
      </c>
      <c r="V805" s="25">
        <f t="shared" si="119"/>
        <v>0.8010000000000006</v>
      </c>
      <c r="W805" s="25">
        <f t="shared" si="120"/>
        <v>0.24554585255555619</v>
      </c>
      <c r="X805" s="25">
        <f t="shared" si="121"/>
        <v>9.5012049851852159E-2</v>
      </c>
      <c r="Y805" s="25">
        <f t="shared" si="122"/>
        <v>2.2422691592592688E-2</v>
      </c>
    </row>
    <row r="806" spans="12:25">
      <c r="L806" s="22">
        <f t="shared" si="123"/>
        <v>0.8020000000000006</v>
      </c>
      <c r="N806" s="21">
        <f t="shared" si="114"/>
        <v>0.2564513117037045</v>
      </c>
      <c r="O806" s="21">
        <f t="shared" si="115"/>
        <v>0.10294190429629671</v>
      </c>
      <c r="P806" s="21">
        <f t="shared" si="116"/>
        <v>2.7543608000000167E-2</v>
      </c>
      <c r="Q806" s="21">
        <f t="shared" si="117"/>
        <v>2.4786450370370724E-3</v>
      </c>
      <c r="R806" s="21">
        <f t="shared" si="118"/>
        <v>0</v>
      </c>
      <c r="S806" s="24"/>
      <c r="U806" s="25">
        <v>803</v>
      </c>
      <c r="V806" s="25">
        <f t="shared" si="119"/>
        <v>0.8020000000000006</v>
      </c>
      <c r="W806" s="25">
        <f t="shared" si="120"/>
        <v>0.24653673155555622</v>
      </c>
      <c r="X806" s="25">
        <f t="shared" si="121"/>
        <v>9.5505969185185502E-2</v>
      </c>
      <c r="Y806" s="25">
        <f t="shared" si="122"/>
        <v>2.2586317925926025E-2</v>
      </c>
    </row>
    <row r="807" spans="12:25">
      <c r="L807" s="22">
        <f t="shared" si="123"/>
        <v>0.8030000000000006</v>
      </c>
      <c r="N807" s="21">
        <f t="shared" si="114"/>
        <v>0.25766416403703779</v>
      </c>
      <c r="O807" s="21">
        <f t="shared" si="115"/>
        <v>0.10360225662963003</v>
      </c>
      <c r="P807" s="21">
        <f t="shared" si="116"/>
        <v>2.7818127000000165E-2</v>
      </c>
      <c r="Q807" s="21">
        <f t="shared" si="117"/>
        <v>2.5339973703704059E-3</v>
      </c>
      <c r="R807" s="21">
        <f t="shared" si="118"/>
        <v>0</v>
      </c>
      <c r="S807" s="24"/>
      <c r="U807" s="25">
        <v>804</v>
      </c>
      <c r="V807" s="25">
        <f t="shared" si="119"/>
        <v>0.8030000000000006</v>
      </c>
      <c r="W807" s="25">
        <f t="shared" si="120"/>
        <v>0.24752817455555617</v>
      </c>
      <c r="X807" s="25">
        <f t="shared" si="121"/>
        <v>9.6000264518518813E-2</v>
      </c>
      <c r="Y807" s="25">
        <f t="shared" si="122"/>
        <v>2.2750132259259356E-2</v>
      </c>
    </row>
    <row r="808" spans="12:25">
      <c r="L808" s="22">
        <f t="shared" si="123"/>
        <v>0.8040000000000006</v>
      </c>
      <c r="N808" s="21">
        <f t="shared" si="114"/>
        <v>0.25888083437037113</v>
      </c>
      <c r="O808" s="21">
        <f t="shared" si="115"/>
        <v>0.10426542696296338</v>
      </c>
      <c r="P808" s="21">
        <f t="shared" si="116"/>
        <v>2.809446400000017E-2</v>
      </c>
      <c r="Q808" s="21">
        <f t="shared" si="117"/>
        <v>2.5901677037037398E-3</v>
      </c>
      <c r="R808" s="21">
        <f t="shared" si="118"/>
        <v>0</v>
      </c>
      <c r="S808" s="24"/>
      <c r="U808" s="25">
        <v>805</v>
      </c>
      <c r="V808" s="25">
        <f t="shared" si="119"/>
        <v>0.8040000000000006</v>
      </c>
      <c r="W808" s="25">
        <f t="shared" si="120"/>
        <v>0.24852016355555617</v>
      </c>
      <c r="X808" s="25">
        <f t="shared" si="121"/>
        <v>9.6494923851852168E-2</v>
      </c>
      <c r="Y808" s="25">
        <f t="shared" si="122"/>
        <v>2.2914128592592693E-2</v>
      </c>
    </row>
    <row r="809" spans="12:25">
      <c r="L809" s="22">
        <f t="shared" si="123"/>
        <v>0.8050000000000006</v>
      </c>
      <c r="N809" s="21">
        <f t="shared" ref="N809:N872" si="124">IF($L809&lt;E$3,0,($L809-E$3)^3)</f>
        <v>0.2601013287037045</v>
      </c>
      <c r="O809" s="21">
        <f t="shared" ref="O809:O872" si="125">IF($L809&lt;F$3,0,($L809-F$3)^3)</f>
        <v>0.10493142129629671</v>
      </c>
      <c r="P809" s="21">
        <f t="shared" ref="P809:P872" si="126">IF($L809&lt;G$3,0,($L809-G$3)^3)</f>
        <v>2.8372625000000169E-2</v>
      </c>
      <c r="Q809" s="21">
        <f t="shared" ref="Q809:Q872" si="127">IF($L809&lt;H$3,0,($L809-H$3)^3)</f>
        <v>2.6471620370370737E-3</v>
      </c>
      <c r="R809" s="21">
        <f t="shared" ref="R809:R872" si="128">IF($L809&lt;I$3,0,($L809-I$3)^3)</f>
        <v>0</v>
      </c>
      <c r="S809" s="24"/>
      <c r="U809" s="25">
        <v>806</v>
      </c>
      <c r="V809" s="25">
        <f t="shared" ref="V809:V872" si="129">L809</f>
        <v>0.8050000000000006</v>
      </c>
      <c r="W809" s="25">
        <f t="shared" ref="W809:W872" si="130">N809-Q809*(I$3-E$3)/(I$3-H$3)+R809*(H$3-E$3)/(I$3-H$3)</f>
        <v>0.2495126805555562</v>
      </c>
      <c r="X809" s="25">
        <f t="shared" ref="X809:X872" si="131">O809-Q809*(I$3-F$3)/(I$3-H$3)+R809*(H$3-F$3)/(I$3-H$3)</f>
        <v>9.6989935185185491E-2</v>
      </c>
      <c r="Y809" s="25">
        <f t="shared" ref="Y809:Y872" si="132">P809-Q809*(I$3-G$3)/(I$3-H$3)+R809*(H$3-G$3)/(I$3-H$3)</f>
        <v>2.3078300925926023E-2</v>
      </c>
    </row>
    <row r="810" spans="12:25">
      <c r="L810" s="22">
        <f t="shared" si="123"/>
        <v>0.8060000000000006</v>
      </c>
      <c r="N810" s="21">
        <f t="shared" si="124"/>
        <v>0.26132565303703781</v>
      </c>
      <c r="O810" s="21">
        <f t="shared" si="125"/>
        <v>0.10560024562963005</v>
      </c>
      <c r="P810" s="21">
        <f t="shared" si="126"/>
        <v>2.8652616000000169E-2</v>
      </c>
      <c r="Q810" s="21">
        <f t="shared" si="127"/>
        <v>2.7049863703704079E-3</v>
      </c>
      <c r="R810" s="21">
        <f t="shared" si="128"/>
        <v>0</v>
      </c>
      <c r="S810" s="24"/>
      <c r="U810" s="25">
        <v>807</v>
      </c>
      <c r="V810" s="25">
        <f t="shared" si="129"/>
        <v>0.8060000000000006</v>
      </c>
      <c r="W810" s="25">
        <f t="shared" si="130"/>
        <v>0.25050570755555618</v>
      </c>
      <c r="X810" s="25">
        <f t="shared" si="131"/>
        <v>9.7485286518518829E-2</v>
      </c>
      <c r="Y810" s="25">
        <f t="shared" si="132"/>
        <v>2.3242643259259354E-2</v>
      </c>
    </row>
    <row r="811" spans="12:25">
      <c r="L811" s="22">
        <f t="shared" si="123"/>
        <v>0.80700000000000061</v>
      </c>
      <c r="N811" s="21">
        <f t="shared" si="124"/>
        <v>0.2625538133703712</v>
      </c>
      <c r="O811" s="21">
        <f t="shared" si="125"/>
        <v>0.10627190596296339</v>
      </c>
      <c r="P811" s="21">
        <f t="shared" si="126"/>
        <v>2.8934443000000171E-2</v>
      </c>
      <c r="Q811" s="21">
        <f t="shared" si="127"/>
        <v>2.7636467037037418E-3</v>
      </c>
      <c r="R811" s="21">
        <f t="shared" si="128"/>
        <v>0</v>
      </c>
      <c r="S811" s="24"/>
      <c r="U811" s="25">
        <v>808</v>
      </c>
      <c r="V811" s="25">
        <f t="shared" si="129"/>
        <v>0.80700000000000061</v>
      </c>
      <c r="W811" s="25">
        <f t="shared" si="130"/>
        <v>0.25149922655555623</v>
      </c>
      <c r="X811" s="25">
        <f t="shared" si="131"/>
        <v>9.7980965851852175E-2</v>
      </c>
      <c r="Y811" s="25">
        <f t="shared" si="132"/>
        <v>2.3407149592592689E-2</v>
      </c>
    </row>
    <row r="812" spans="12:25">
      <c r="L812" s="22">
        <f t="shared" si="123"/>
        <v>0.80800000000000061</v>
      </c>
      <c r="N812" s="21">
        <f t="shared" si="124"/>
        <v>0.26378581570370446</v>
      </c>
      <c r="O812" s="21">
        <f t="shared" si="125"/>
        <v>0.10694640829629672</v>
      </c>
      <c r="P812" s="21">
        <f t="shared" si="126"/>
        <v>2.9218112000000174E-2</v>
      </c>
      <c r="Q812" s="21">
        <f t="shared" si="127"/>
        <v>2.8231490370370757E-3</v>
      </c>
      <c r="R812" s="21">
        <f t="shared" si="128"/>
        <v>0</v>
      </c>
      <c r="S812" s="24"/>
      <c r="U812" s="25">
        <v>809</v>
      </c>
      <c r="V812" s="25">
        <f t="shared" si="129"/>
        <v>0.80800000000000061</v>
      </c>
      <c r="W812" s="25">
        <f t="shared" si="130"/>
        <v>0.25249321955555615</v>
      </c>
      <c r="X812" s="25">
        <f t="shared" si="131"/>
        <v>9.8476961185185494E-2</v>
      </c>
      <c r="Y812" s="25">
        <f t="shared" si="132"/>
        <v>2.3571813925926024E-2</v>
      </c>
    </row>
    <row r="813" spans="12:25">
      <c r="L813" s="22">
        <f t="shared" si="123"/>
        <v>0.80900000000000061</v>
      </c>
      <c r="N813" s="21">
        <f t="shared" si="124"/>
        <v>0.26502166603703781</v>
      </c>
      <c r="O813" s="21">
        <f t="shared" si="125"/>
        <v>0.10762375862963006</v>
      </c>
      <c r="P813" s="21">
        <f t="shared" si="126"/>
        <v>2.9503629000000173E-2</v>
      </c>
      <c r="Q813" s="21">
        <f t="shared" si="127"/>
        <v>2.8834993703704096E-3</v>
      </c>
      <c r="R813" s="21">
        <f t="shared" si="128"/>
        <v>0</v>
      </c>
      <c r="S813" s="24"/>
      <c r="U813" s="25">
        <v>810</v>
      </c>
      <c r="V813" s="25">
        <f t="shared" si="129"/>
        <v>0.80900000000000061</v>
      </c>
      <c r="W813" s="25">
        <f t="shared" si="130"/>
        <v>0.25348766855555616</v>
      </c>
      <c r="X813" s="25">
        <f t="shared" si="131"/>
        <v>9.8973260518518832E-2</v>
      </c>
      <c r="Y813" s="25">
        <f t="shared" si="132"/>
        <v>2.3736630259259355E-2</v>
      </c>
    </row>
    <row r="814" spans="12:25">
      <c r="L814" s="22">
        <f t="shared" si="123"/>
        <v>0.81000000000000061</v>
      </c>
      <c r="N814" s="21">
        <f t="shared" si="124"/>
        <v>0.26626137037037118</v>
      </c>
      <c r="O814" s="21">
        <f t="shared" si="125"/>
        <v>0.10830396296296338</v>
      </c>
      <c r="P814" s="21">
        <f t="shared" si="126"/>
        <v>2.9791000000000175E-2</v>
      </c>
      <c r="Q814" s="21">
        <f t="shared" si="127"/>
        <v>2.9447037037037436E-3</v>
      </c>
      <c r="R814" s="21">
        <f t="shared" si="128"/>
        <v>0</v>
      </c>
      <c r="S814" s="24"/>
      <c r="U814" s="25">
        <v>811</v>
      </c>
      <c r="V814" s="25">
        <f t="shared" si="129"/>
        <v>0.81000000000000061</v>
      </c>
      <c r="W814" s="25">
        <f t="shared" si="130"/>
        <v>0.25448255555555621</v>
      </c>
      <c r="X814" s="25">
        <f t="shared" si="131"/>
        <v>9.9469851851852156E-2</v>
      </c>
      <c r="Y814" s="25">
        <f t="shared" si="132"/>
        <v>2.3901592592592689E-2</v>
      </c>
    </row>
    <row r="815" spans="12:25">
      <c r="L815" s="22">
        <f t="shared" si="123"/>
        <v>0.81100000000000061</v>
      </c>
      <c r="N815" s="21">
        <f t="shared" si="124"/>
        <v>0.26750493470370451</v>
      </c>
      <c r="O815" s="21">
        <f t="shared" si="125"/>
        <v>0.10898702729629672</v>
      </c>
      <c r="P815" s="21">
        <f t="shared" si="126"/>
        <v>3.0080231000000176E-2</v>
      </c>
      <c r="Q815" s="21">
        <f t="shared" si="127"/>
        <v>3.0067680370370773E-3</v>
      </c>
      <c r="R815" s="21">
        <f t="shared" si="128"/>
        <v>0</v>
      </c>
      <c r="S815" s="24"/>
      <c r="U815" s="25">
        <v>812</v>
      </c>
      <c r="V815" s="25">
        <f t="shared" si="129"/>
        <v>0.81100000000000061</v>
      </c>
      <c r="W815" s="25">
        <f t="shared" si="130"/>
        <v>0.25547786255555621</v>
      </c>
      <c r="X815" s="25">
        <f t="shared" si="131"/>
        <v>9.9966723185185499E-2</v>
      </c>
      <c r="Y815" s="25">
        <f t="shared" si="132"/>
        <v>2.4066694925926023E-2</v>
      </c>
    </row>
    <row r="816" spans="12:25">
      <c r="L816" s="22">
        <f t="shared" si="123"/>
        <v>0.81200000000000061</v>
      </c>
      <c r="N816" s="21">
        <f t="shared" si="124"/>
        <v>0.26875236503703787</v>
      </c>
      <c r="O816" s="21">
        <f t="shared" si="125"/>
        <v>0.10967295762963006</v>
      </c>
      <c r="P816" s="21">
        <f t="shared" si="126"/>
        <v>3.0371328000000176E-2</v>
      </c>
      <c r="Q816" s="21">
        <f t="shared" si="127"/>
        <v>3.069698370370411E-3</v>
      </c>
      <c r="R816" s="21">
        <f t="shared" si="128"/>
        <v>0</v>
      </c>
      <c r="S816" s="24"/>
      <c r="U816" s="25">
        <v>813</v>
      </c>
      <c r="V816" s="25">
        <f t="shared" si="129"/>
        <v>0.81200000000000061</v>
      </c>
      <c r="W816" s="25">
        <f t="shared" si="130"/>
        <v>0.25647357155555622</v>
      </c>
      <c r="X816" s="25">
        <f t="shared" si="131"/>
        <v>0.10046386251851883</v>
      </c>
      <c r="Y816" s="25">
        <f t="shared" si="132"/>
        <v>2.4231931259259355E-2</v>
      </c>
    </row>
    <row r="817" spans="12:25">
      <c r="L817" s="22">
        <f t="shared" si="123"/>
        <v>0.81300000000000061</v>
      </c>
      <c r="N817" s="21">
        <f t="shared" si="124"/>
        <v>0.27000366737037118</v>
      </c>
      <c r="O817" s="21">
        <f t="shared" si="125"/>
        <v>0.11036175996296339</v>
      </c>
      <c r="P817" s="21">
        <f t="shared" si="126"/>
        <v>3.066429700000018E-2</v>
      </c>
      <c r="Q817" s="21">
        <f t="shared" si="127"/>
        <v>3.1335007037037454E-3</v>
      </c>
      <c r="R817" s="21">
        <f t="shared" si="128"/>
        <v>0</v>
      </c>
      <c r="S817" s="24"/>
      <c r="U817" s="25">
        <v>814</v>
      </c>
      <c r="V817" s="25">
        <f t="shared" si="129"/>
        <v>0.81300000000000061</v>
      </c>
      <c r="W817" s="25">
        <f t="shared" si="130"/>
        <v>0.2574696645555562</v>
      </c>
      <c r="X817" s="25">
        <f t="shared" si="131"/>
        <v>0.10096125785185216</v>
      </c>
      <c r="Y817" s="25">
        <f t="shared" si="132"/>
        <v>2.439729559259269E-2</v>
      </c>
    </row>
    <row r="818" spans="12:25">
      <c r="L818" s="22">
        <f t="shared" si="123"/>
        <v>0.81400000000000061</v>
      </c>
      <c r="N818" s="21">
        <f t="shared" si="124"/>
        <v>0.27125884770370451</v>
      </c>
      <c r="O818" s="21">
        <f t="shared" si="125"/>
        <v>0.11105344029629673</v>
      </c>
      <c r="P818" s="21">
        <f t="shared" si="126"/>
        <v>3.0959144000000178E-2</v>
      </c>
      <c r="Q818" s="21">
        <f t="shared" si="127"/>
        <v>3.1981810370370792E-3</v>
      </c>
      <c r="R818" s="21">
        <f t="shared" si="128"/>
        <v>0</v>
      </c>
      <c r="S818" s="24"/>
      <c r="U818" s="25">
        <v>815</v>
      </c>
      <c r="V818" s="25">
        <f t="shared" si="129"/>
        <v>0.81400000000000061</v>
      </c>
      <c r="W818" s="25">
        <f t="shared" si="130"/>
        <v>0.2584661235555562</v>
      </c>
      <c r="X818" s="25">
        <f t="shared" si="131"/>
        <v>0.1014588971851855</v>
      </c>
      <c r="Y818" s="25">
        <f t="shared" si="132"/>
        <v>2.4562781925926022E-2</v>
      </c>
    </row>
    <row r="819" spans="12:25">
      <c r="L819" s="22">
        <f t="shared" si="123"/>
        <v>0.81500000000000061</v>
      </c>
      <c r="N819" s="21">
        <f t="shared" si="124"/>
        <v>0.27251791203703785</v>
      </c>
      <c r="O819" s="21">
        <f t="shared" si="125"/>
        <v>0.11174800462963007</v>
      </c>
      <c r="P819" s="21">
        <f t="shared" si="126"/>
        <v>3.1255875000000183E-2</v>
      </c>
      <c r="Q819" s="21">
        <f t="shared" si="127"/>
        <v>3.2637453703704133E-3</v>
      </c>
      <c r="R819" s="21">
        <f t="shared" si="128"/>
        <v>0</v>
      </c>
      <c r="S819" s="24"/>
      <c r="U819" s="25">
        <v>816</v>
      </c>
      <c r="V819" s="25">
        <f t="shared" si="129"/>
        <v>0.81500000000000061</v>
      </c>
      <c r="W819" s="25">
        <f t="shared" si="130"/>
        <v>0.25946293055555619</v>
      </c>
      <c r="X819" s="25">
        <f t="shared" si="131"/>
        <v>0.10195676851851883</v>
      </c>
      <c r="Y819" s="25">
        <f t="shared" si="132"/>
        <v>2.472838425925936E-2</v>
      </c>
    </row>
    <row r="820" spans="12:25">
      <c r="L820" s="22">
        <f t="shared" si="123"/>
        <v>0.81600000000000061</v>
      </c>
      <c r="N820" s="21">
        <f t="shared" si="124"/>
        <v>0.27378086637037119</v>
      </c>
      <c r="O820" s="21">
        <f t="shared" si="125"/>
        <v>0.1124454589629634</v>
      </c>
      <c r="P820" s="21">
        <f t="shared" si="126"/>
        <v>3.1554496000000182E-2</v>
      </c>
      <c r="Q820" s="21">
        <f t="shared" si="127"/>
        <v>3.3301997037037474E-3</v>
      </c>
      <c r="R820" s="21">
        <f t="shared" si="128"/>
        <v>0</v>
      </c>
      <c r="S820" s="24"/>
      <c r="U820" s="25">
        <v>817</v>
      </c>
      <c r="V820" s="25">
        <f t="shared" si="129"/>
        <v>0.81600000000000061</v>
      </c>
      <c r="W820" s="25">
        <f t="shared" si="130"/>
        <v>0.26046006755555623</v>
      </c>
      <c r="X820" s="25">
        <f t="shared" si="131"/>
        <v>0.10245485985185217</v>
      </c>
      <c r="Y820" s="25">
        <f t="shared" si="132"/>
        <v>2.4894096592592688E-2</v>
      </c>
    </row>
    <row r="821" spans="12:25">
      <c r="L821" s="22">
        <f t="shared" si="123"/>
        <v>0.81700000000000061</v>
      </c>
      <c r="N821" s="21">
        <f t="shared" si="124"/>
        <v>0.27504771670370454</v>
      </c>
      <c r="O821" s="21">
        <f t="shared" si="125"/>
        <v>0.11314580929629674</v>
      </c>
      <c r="P821" s="21">
        <f t="shared" si="126"/>
        <v>3.1855013000000182E-2</v>
      </c>
      <c r="Q821" s="21">
        <f t="shared" si="127"/>
        <v>3.3975500370370814E-3</v>
      </c>
      <c r="R821" s="21">
        <f t="shared" si="128"/>
        <v>0</v>
      </c>
      <c r="S821" s="24"/>
      <c r="U821" s="25">
        <v>818</v>
      </c>
      <c r="V821" s="25">
        <f t="shared" si="129"/>
        <v>0.81700000000000061</v>
      </c>
      <c r="W821" s="25">
        <f t="shared" si="130"/>
        <v>0.26145751655555621</v>
      </c>
      <c r="X821" s="25">
        <f t="shared" si="131"/>
        <v>0.10295315918518549</v>
      </c>
      <c r="Y821" s="25">
        <f t="shared" si="132"/>
        <v>2.505991292592602E-2</v>
      </c>
    </row>
    <row r="822" spans="12:25">
      <c r="L822" s="22">
        <f t="shared" si="123"/>
        <v>0.81800000000000062</v>
      </c>
      <c r="N822" s="21">
        <f t="shared" si="124"/>
        <v>0.27631846903703788</v>
      </c>
      <c r="O822" s="21">
        <f t="shared" si="125"/>
        <v>0.11384906162963009</v>
      </c>
      <c r="P822" s="21">
        <f t="shared" si="126"/>
        <v>3.2157432000000187E-2</v>
      </c>
      <c r="Q822" s="21">
        <f t="shared" si="127"/>
        <v>3.4658023703704154E-3</v>
      </c>
      <c r="R822" s="21">
        <f t="shared" si="128"/>
        <v>0</v>
      </c>
      <c r="S822" s="24"/>
      <c r="U822" s="25">
        <v>819</v>
      </c>
      <c r="V822" s="25">
        <f t="shared" si="129"/>
        <v>0.81800000000000062</v>
      </c>
      <c r="W822" s="25">
        <f t="shared" si="130"/>
        <v>0.26245525955555621</v>
      </c>
      <c r="X822" s="25">
        <f t="shared" si="131"/>
        <v>0.10345165451851884</v>
      </c>
      <c r="Y822" s="25">
        <f t="shared" si="132"/>
        <v>2.5225827259259356E-2</v>
      </c>
    </row>
    <row r="823" spans="12:25">
      <c r="L823" s="22">
        <f t="shared" si="123"/>
        <v>0.81900000000000062</v>
      </c>
      <c r="N823" s="21">
        <f t="shared" si="124"/>
        <v>0.27759312937037123</v>
      </c>
      <c r="O823" s="21">
        <f t="shared" si="125"/>
        <v>0.11455522196296342</v>
      </c>
      <c r="P823" s="21">
        <f t="shared" si="126"/>
        <v>3.2461759000000187E-2</v>
      </c>
      <c r="Q823" s="21">
        <f t="shared" si="127"/>
        <v>3.5349627037037489E-3</v>
      </c>
      <c r="R823" s="21">
        <f t="shared" si="128"/>
        <v>0</v>
      </c>
      <c r="S823" s="24"/>
      <c r="U823" s="25">
        <v>820</v>
      </c>
      <c r="V823" s="25">
        <f t="shared" si="129"/>
        <v>0.81900000000000062</v>
      </c>
      <c r="W823" s="25">
        <f t="shared" si="130"/>
        <v>0.26345327855555623</v>
      </c>
      <c r="X823" s="25">
        <f t="shared" si="131"/>
        <v>0.10395033385185218</v>
      </c>
      <c r="Y823" s="25">
        <f t="shared" si="132"/>
        <v>2.5391833592592693E-2</v>
      </c>
    </row>
    <row r="824" spans="12:25">
      <c r="L824" s="22">
        <f t="shared" si="123"/>
        <v>0.82000000000000062</v>
      </c>
      <c r="N824" s="21">
        <f t="shared" si="124"/>
        <v>0.27887170370370457</v>
      </c>
      <c r="O824" s="21">
        <f t="shared" si="125"/>
        <v>0.11526429629629674</v>
      </c>
      <c r="P824" s="21">
        <f t="shared" si="126"/>
        <v>3.2768000000000186E-2</v>
      </c>
      <c r="Q824" s="21">
        <f t="shared" si="127"/>
        <v>3.6050370370370832E-3</v>
      </c>
      <c r="R824" s="21">
        <f t="shared" si="128"/>
        <v>0</v>
      </c>
      <c r="S824" s="24"/>
      <c r="U824" s="25">
        <v>821</v>
      </c>
      <c r="V824" s="25">
        <f t="shared" si="129"/>
        <v>0.82000000000000062</v>
      </c>
      <c r="W824" s="25">
        <f t="shared" si="130"/>
        <v>0.26445155555555622</v>
      </c>
      <c r="X824" s="25">
        <f t="shared" si="131"/>
        <v>0.10444918518518549</v>
      </c>
      <c r="Y824" s="25">
        <f t="shared" si="132"/>
        <v>2.5557925925926022E-2</v>
      </c>
    </row>
    <row r="825" spans="12:25">
      <c r="L825" s="22">
        <f t="shared" si="123"/>
        <v>0.82100000000000062</v>
      </c>
      <c r="N825" s="21">
        <f t="shared" si="124"/>
        <v>0.28015419803703789</v>
      </c>
      <c r="O825" s="21">
        <f t="shared" si="125"/>
        <v>0.11597629062963009</v>
      </c>
      <c r="P825" s="21">
        <f t="shared" si="126"/>
        <v>3.3076161000000194E-2</v>
      </c>
      <c r="Q825" s="21">
        <f t="shared" si="127"/>
        <v>3.6760313703704172E-3</v>
      </c>
      <c r="R825" s="21">
        <f t="shared" si="128"/>
        <v>0</v>
      </c>
      <c r="S825" s="24"/>
      <c r="U825" s="25">
        <v>822</v>
      </c>
      <c r="V825" s="25">
        <f t="shared" si="129"/>
        <v>0.82100000000000062</v>
      </c>
      <c r="W825" s="25">
        <f t="shared" si="130"/>
        <v>0.26545007255555625</v>
      </c>
      <c r="X825" s="25">
        <f t="shared" si="131"/>
        <v>0.10494819651851885</v>
      </c>
      <c r="Y825" s="25">
        <f t="shared" si="132"/>
        <v>2.5724098259259361E-2</v>
      </c>
    </row>
    <row r="826" spans="12:25">
      <c r="L826" s="22">
        <f t="shared" si="123"/>
        <v>0.82200000000000062</v>
      </c>
      <c r="N826" s="21">
        <f t="shared" si="124"/>
        <v>0.28144061837037121</v>
      </c>
      <c r="O826" s="21">
        <f t="shared" si="125"/>
        <v>0.11669121096296342</v>
      </c>
      <c r="P826" s="21">
        <f t="shared" si="126"/>
        <v>3.3386248000000195E-2</v>
      </c>
      <c r="Q826" s="21">
        <f t="shared" si="127"/>
        <v>3.7479517037037509E-3</v>
      </c>
      <c r="R826" s="21">
        <f t="shared" si="128"/>
        <v>0</v>
      </c>
      <c r="S826" s="24"/>
      <c r="U826" s="25">
        <v>823</v>
      </c>
      <c r="V826" s="25">
        <f t="shared" si="129"/>
        <v>0.82200000000000062</v>
      </c>
      <c r="W826" s="25">
        <f t="shared" si="130"/>
        <v>0.26644881155555622</v>
      </c>
      <c r="X826" s="25">
        <f t="shared" si="131"/>
        <v>0.10544735585185218</v>
      </c>
      <c r="Y826" s="25">
        <f t="shared" si="132"/>
        <v>2.5890344592592693E-2</v>
      </c>
    </row>
    <row r="827" spans="12:25">
      <c r="L827" s="22">
        <f t="shared" si="123"/>
        <v>0.82300000000000062</v>
      </c>
      <c r="N827" s="21">
        <f t="shared" si="124"/>
        <v>0.28273097070370456</v>
      </c>
      <c r="O827" s="21">
        <f t="shared" si="125"/>
        <v>0.11740906329629676</v>
      </c>
      <c r="P827" s="21">
        <f t="shared" si="126"/>
        <v>3.3698267000000191E-2</v>
      </c>
      <c r="Q827" s="21">
        <f t="shared" si="127"/>
        <v>3.8208040370370849E-3</v>
      </c>
      <c r="R827" s="21">
        <f t="shared" si="128"/>
        <v>0</v>
      </c>
      <c r="S827" s="24"/>
      <c r="U827" s="25">
        <v>824</v>
      </c>
      <c r="V827" s="25">
        <f t="shared" si="129"/>
        <v>0.82300000000000062</v>
      </c>
      <c r="W827" s="25">
        <f t="shared" si="130"/>
        <v>0.26744775455555625</v>
      </c>
      <c r="X827" s="25">
        <f t="shared" si="131"/>
        <v>0.10594665118518551</v>
      </c>
      <c r="Y827" s="25">
        <f t="shared" si="132"/>
        <v>2.6056658925926023E-2</v>
      </c>
    </row>
    <row r="828" spans="12:25">
      <c r="L828" s="22">
        <f t="shared" si="123"/>
        <v>0.82400000000000062</v>
      </c>
      <c r="N828" s="21">
        <f t="shared" si="124"/>
        <v>0.2840252610370379</v>
      </c>
      <c r="O828" s="21">
        <f t="shared" si="125"/>
        <v>0.11812985362963009</v>
      </c>
      <c r="P828" s="21">
        <f t="shared" si="126"/>
        <v>3.4012224000000195E-2</v>
      </c>
      <c r="Q828" s="21">
        <f t="shared" si="127"/>
        <v>3.8945943703704192E-3</v>
      </c>
      <c r="R828" s="21">
        <f t="shared" si="128"/>
        <v>0</v>
      </c>
      <c r="S828" s="24"/>
      <c r="U828" s="25">
        <v>825</v>
      </c>
      <c r="V828" s="25">
        <f t="shared" si="129"/>
        <v>0.82400000000000062</v>
      </c>
      <c r="W828" s="25">
        <f t="shared" si="130"/>
        <v>0.26844688355555624</v>
      </c>
      <c r="X828" s="25">
        <f t="shared" si="131"/>
        <v>0.10644607051851884</v>
      </c>
      <c r="Y828" s="25">
        <f t="shared" si="132"/>
        <v>2.6223035259259359E-2</v>
      </c>
    </row>
    <row r="829" spans="12:25">
      <c r="L829" s="22">
        <f t="shared" si="123"/>
        <v>0.82500000000000062</v>
      </c>
      <c r="N829" s="21">
        <f t="shared" si="124"/>
        <v>0.28532349537037122</v>
      </c>
      <c r="O829" s="21">
        <f t="shared" si="125"/>
        <v>0.11885358796296343</v>
      </c>
      <c r="P829" s="21">
        <f t="shared" si="126"/>
        <v>3.4328125000000195E-2</v>
      </c>
      <c r="Q829" s="21">
        <f t="shared" si="127"/>
        <v>3.9693287037037535E-3</v>
      </c>
      <c r="R829" s="21">
        <f t="shared" si="128"/>
        <v>0</v>
      </c>
      <c r="S829" s="24"/>
      <c r="U829" s="25">
        <v>826</v>
      </c>
      <c r="V829" s="25">
        <f t="shared" si="129"/>
        <v>0.82500000000000062</v>
      </c>
      <c r="W829" s="25">
        <f t="shared" si="130"/>
        <v>0.26944618055555619</v>
      </c>
      <c r="X829" s="25">
        <f t="shared" si="131"/>
        <v>0.10694560185185217</v>
      </c>
      <c r="Y829" s="25">
        <f t="shared" si="132"/>
        <v>2.638946759259269E-2</v>
      </c>
    </row>
    <row r="830" spans="12:25">
      <c r="L830" s="22">
        <f t="shared" si="123"/>
        <v>0.82600000000000062</v>
      </c>
      <c r="N830" s="21">
        <f t="shared" si="124"/>
        <v>0.28662567970370456</v>
      </c>
      <c r="O830" s="21">
        <f t="shared" si="125"/>
        <v>0.11958027229629677</v>
      </c>
      <c r="P830" s="21">
        <f t="shared" si="126"/>
        <v>3.4645976000000203E-2</v>
      </c>
      <c r="Q830" s="21">
        <f t="shared" si="127"/>
        <v>4.045013037037087E-3</v>
      </c>
      <c r="R830" s="21">
        <f t="shared" si="128"/>
        <v>0</v>
      </c>
      <c r="S830" s="24"/>
      <c r="U830" s="25">
        <v>827</v>
      </c>
      <c r="V830" s="25">
        <f t="shared" si="129"/>
        <v>0.82600000000000062</v>
      </c>
      <c r="W830" s="25">
        <f t="shared" si="130"/>
        <v>0.27044562755555623</v>
      </c>
      <c r="X830" s="25">
        <f t="shared" si="131"/>
        <v>0.10744523318518551</v>
      </c>
      <c r="Y830" s="25">
        <f t="shared" si="132"/>
        <v>2.6555949925926033E-2</v>
      </c>
    </row>
    <row r="831" spans="12:25">
      <c r="L831" s="22">
        <f t="shared" si="123"/>
        <v>0.82700000000000062</v>
      </c>
      <c r="N831" s="21">
        <f t="shared" si="124"/>
        <v>0.28793182003703788</v>
      </c>
      <c r="O831" s="21">
        <f t="shared" si="125"/>
        <v>0.1203099126296301</v>
      </c>
      <c r="P831" s="21">
        <f t="shared" si="126"/>
        <v>3.4965783000000202E-2</v>
      </c>
      <c r="Q831" s="21">
        <f t="shared" si="127"/>
        <v>4.1216533703704213E-3</v>
      </c>
      <c r="R831" s="21">
        <f t="shared" si="128"/>
        <v>0</v>
      </c>
      <c r="S831" s="24"/>
      <c r="U831" s="25">
        <v>828</v>
      </c>
      <c r="V831" s="25">
        <f t="shared" si="129"/>
        <v>0.82700000000000062</v>
      </c>
      <c r="W831" s="25">
        <f t="shared" si="130"/>
        <v>0.27144520655555621</v>
      </c>
      <c r="X831" s="25">
        <f t="shared" si="131"/>
        <v>0.10794495251851885</v>
      </c>
      <c r="Y831" s="25">
        <f t="shared" si="132"/>
        <v>2.6722476259259362E-2</v>
      </c>
    </row>
    <row r="832" spans="12:25">
      <c r="L832" s="22">
        <f t="shared" si="123"/>
        <v>0.82800000000000062</v>
      </c>
      <c r="N832" s="21">
        <f t="shared" si="124"/>
        <v>0.28924192237037122</v>
      </c>
      <c r="O832" s="21">
        <f t="shared" si="125"/>
        <v>0.12104251496296344</v>
      </c>
      <c r="P832" s="21">
        <f t="shared" si="126"/>
        <v>3.5287552000000201E-2</v>
      </c>
      <c r="Q832" s="21">
        <f t="shared" si="127"/>
        <v>4.1992557037037557E-3</v>
      </c>
      <c r="R832" s="21">
        <f t="shared" si="128"/>
        <v>0</v>
      </c>
      <c r="S832" s="24"/>
      <c r="U832" s="25">
        <v>829</v>
      </c>
      <c r="V832" s="25">
        <f t="shared" si="129"/>
        <v>0.82800000000000062</v>
      </c>
      <c r="W832" s="25">
        <f t="shared" si="130"/>
        <v>0.27244489955555617</v>
      </c>
      <c r="X832" s="25">
        <f t="shared" si="131"/>
        <v>0.10844474785185218</v>
      </c>
      <c r="Y832" s="25">
        <f t="shared" si="132"/>
        <v>2.6889040592592693E-2</v>
      </c>
    </row>
    <row r="833" spans="12:25">
      <c r="L833" s="22">
        <f t="shared" si="123"/>
        <v>0.82900000000000063</v>
      </c>
      <c r="N833" s="21">
        <f t="shared" si="124"/>
        <v>0.29055599270370458</v>
      </c>
      <c r="O833" s="21">
        <f t="shared" si="125"/>
        <v>0.12177808529629677</v>
      </c>
      <c r="P833" s="21">
        <f t="shared" si="126"/>
        <v>3.5611289000000199E-2</v>
      </c>
      <c r="Q833" s="21">
        <f t="shared" si="127"/>
        <v>4.2778260370370897E-3</v>
      </c>
      <c r="R833" s="21">
        <f t="shared" si="128"/>
        <v>0</v>
      </c>
      <c r="S833" s="24"/>
      <c r="U833" s="25">
        <v>830</v>
      </c>
      <c r="V833" s="25">
        <f t="shared" si="129"/>
        <v>0.82900000000000063</v>
      </c>
      <c r="W833" s="25">
        <f t="shared" si="130"/>
        <v>0.2734446885555562</v>
      </c>
      <c r="X833" s="25">
        <f t="shared" si="131"/>
        <v>0.1089446071851855</v>
      </c>
      <c r="Y833" s="25">
        <f t="shared" si="132"/>
        <v>2.7055636925926024E-2</v>
      </c>
    </row>
    <row r="834" spans="12:25">
      <c r="L834" s="22">
        <f t="shared" si="123"/>
        <v>0.83000000000000063</v>
      </c>
      <c r="N834" s="21">
        <f t="shared" si="124"/>
        <v>0.2918740370370379</v>
      </c>
      <c r="O834" s="21">
        <f t="shared" si="125"/>
        <v>0.1225166296296301</v>
      </c>
      <c r="P834" s="21">
        <f t="shared" si="126"/>
        <v>3.5937000000000205E-2</v>
      </c>
      <c r="Q834" s="21">
        <f t="shared" si="127"/>
        <v>4.3573703703704237E-3</v>
      </c>
      <c r="R834" s="21">
        <f t="shared" si="128"/>
        <v>0</v>
      </c>
      <c r="S834" s="24"/>
      <c r="U834" s="25">
        <v>831</v>
      </c>
      <c r="V834" s="25">
        <f t="shared" si="129"/>
        <v>0.83000000000000063</v>
      </c>
      <c r="W834" s="25">
        <f t="shared" si="130"/>
        <v>0.27444455555555619</v>
      </c>
      <c r="X834" s="25">
        <f t="shared" si="131"/>
        <v>0.10944451851851883</v>
      </c>
      <c r="Y834" s="25">
        <f t="shared" si="132"/>
        <v>2.7222259259259363E-2</v>
      </c>
    </row>
    <row r="835" spans="12:25">
      <c r="L835" s="22">
        <f t="shared" si="123"/>
        <v>0.83100000000000063</v>
      </c>
      <c r="N835" s="21">
        <f t="shared" si="124"/>
        <v>0.29319606137037124</v>
      </c>
      <c r="O835" s="21">
        <f t="shared" si="125"/>
        <v>0.12325815396296344</v>
      </c>
      <c r="P835" s="21">
        <f t="shared" si="126"/>
        <v>3.626469100000021E-2</v>
      </c>
      <c r="Q835" s="21">
        <f t="shared" si="127"/>
        <v>4.4378947037037571E-3</v>
      </c>
      <c r="R835" s="21">
        <f t="shared" si="128"/>
        <v>0</v>
      </c>
      <c r="S835" s="24"/>
      <c r="U835" s="25">
        <v>832</v>
      </c>
      <c r="V835" s="25">
        <f t="shared" si="129"/>
        <v>0.83100000000000063</v>
      </c>
      <c r="W835" s="25">
        <f t="shared" si="130"/>
        <v>0.2754444825555562</v>
      </c>
      <c r="X835" s="25">
        <f t="shared" si="131"/>
        <v>0.10994446985185218</v>
      </c>
      <c r="Y835" s="25">
        <f t="shared" si="132"/>
        <v>2.7388901592592697E-2</v>
      </c>
    </row>
    <row r="836" spans="12:25">
      <c r="L836" s="22">
        <f t="shared" si="123"/>
        <v>0.83200000000000063</v>
      </c>
      <c r="N836" s="21">
        <f t="shared" si="124"/>
        <v>0.29452207170370459</v>
      </c>
      <c r="O836" s="21">
        <f t="shared" si="125"/>
        <v>0.12400266429629678</v>
      </c>
      <c r="P836" s="21">
        <f t="shared" si="126"/>
        <v>3.659436800000021E-2</v>
      </c>
      <c r="Q836" s="21">
        <f t="shared" si="127"/>
        <v>4.5194050370370919E-3</v>
      </c>
      <c r="R836" s="21">
        <f t="shared" si="128"/>
        <v>0</v>
      </c>
      <c r="S836" s="24"/>
      <c r="U836" s="25">
        <v>833</v>
      </c>
      <c r="V836" s="25">
        <f t="shared" si="129"/>
        <v>0.83200000000000063</v>
      </c>
      <c r="W836" s="25">
        <f t="shared" si="130"/>
        <v>0.27644445155555625</v>
      </c>
      <c r="X836" s="25">
        <f t="shared" si="131"/>
        <v>0.11044444918518551</v>
      </c>
      <c r="Y836" s="25">
        <f t="shared" si="132"/>
        <v>2.7555557925926032E-2</v>
      </c>
    </row>
    <row r="837" spans="12:25">
      <c r="L837" s="22">
        <f t="shared" si="123"/>
        <v>0.83300000000000063</v>
      </c>
      <c r="N837" s="21">
        <f t="shared" si="124"/>
        <v>0.29585207403703789</v>
      </c>
      <c r="O837" s="21">
        <f t="shared" si="125"/>
        <v>0.12475016662963012</v>
      </c>
      <c r="P837" s="21">
        <f t="shared" si="126"/>
        <v>3.692603700000021E-2</v>
      </c>
      <c r="Q837" s="21">
        <f t="shared" si="127"/>
        <v>4.6019073703704259E-3</v>
      </c>
      <c r="R837" s="21">
        <f t="shared" si="128"/>
        <v>0</v>
      </c>
      <c r="S837" s="24"/>
      <c r="U837" s="25">
        <v>834</v>
      </c>
      <c r="V837" s="25">
        <f t="shared" si="129"/>
        <v>0.83300000000000063</v>
      </c>
      <c r="W837" s="25">
        <f t="shared" si="130"/>
        <v>0.27744444455555617</v>
      </c>
      <c r="X837" s="25">
        <f t="shared" si="131"/>
        <v>0.11094444451851886</v>
      </c>
      <c r="Y837" s="25">
        <f t="shared" si="132"/>
        <v>2.7722222259259362E-2</v>
      </c>
    </row>
    <row r="838" spans="12:25">
      <c r="L838" s="22">
        <f t="shared" ref="L838:L848" si="133">L837+0.001</f>
        <v>0.83400000000000063</v>
      </c>
      <c r="N838" s="21">
        <f t="shared" si="124"/>
        <v>0.29718607437037126</v>
      </c>
      <c r="O838" s="21">
        <f t="shared" si="125"/>
        <v>0.12550066696296341</v>
      </c>
      <c r="P838" s="21">
        <f t="shared" si="126"/>
        <v>3.7259704000000213E-2</v>
      </c>
      <c r="Q838" s="21">
        <f t="shared" si="127"/>
        <v>4.6854077037037601E-3</v>
      </c>
      <c r="R838" s="21">
        <f t="shared" si="128"/>
        <v>2.9629629629708655E-10</v>
      </c>
      <c r="S838" s="24"/>
      <c r="U838" s="25">
        <v>835</v>
      </c>
      <c r="V838" s="25">
        <f t="shared" si="129"/>
        <v>0.83400000000000063</v>
      </c>
      <c r="W838" s="25">
        <f t="shared" si="130"/>
        <v>0.27844444444444511</v>
      </c>
      <c r="X838" s="25">
        <f t="shared" si="131"/>
        <v>0.11144444444444472</v>
      </c>
      <c r="Y838" s="25">
        <f t="shared" si="132"/>
        <v>2.7888888888888994E-2</v>
      </c>
    </row>
    <row r="839" spans="12:25">
      <c r="L839" s="22">
        <f t="shared" si="133"/>
        <v>0.83500000000000063</v>
      </c>
      <c r="N839" s="21">
        <f t="shared" si="124"/>
        <v>0.29852407870370462</v>
      </c>
      <c r="O839" s="21">
        <f t="shared" si="125"/>
        <v>0.12625417129629685</v>
      </c>
      <c r="P839" s="21">
        <f t="shared" si="126"/>
        <v>3.7595375000000215E-2</v>
      </c>
      <c r="Q839" s="21">
        <f t="shared" si="127"/>
        <v>4.7699120370370942E-3</v>
      </c>
      <c r="R839" s="21">
        <f t="shared" si="128"/>
        <v>4.6296296296345769E-9</v>
      </c>
      <c r="S839" s="24"/>
      <c r="U839" s="25">
        <v>836</v>
      </c>
      <c r="V839" s="25">
        <f t="shared" si="129"/>
        <v>0.83500000000000063</v>
      </c>
      <c r="W839" s="25">
        <f t="shared" si="130"/>
        <v>0.27944444444444511</v>
      </c>
      <c r="X839" s="25">
        <f t="shared" si="131"/>
        <v>0.11194444444444483</v>
      </c>
      <c r="Y839" s="25">
        <f t="shared" si="132"/>
        <v>2.805555555555566E-2</v>
      </c>
    </row>
    <row r="840" spans="12:25">
      <c r="L840" s="22">
        <f t="shared" si="133"/>
        <v>0.83600000000000063</v>
      </c>
      <c r="N840" s="21">
        <f t="shared" si="124"/>
        <v>0.29986609303703793</v>
      </c>
      <c r="O840" s="21">
        <f t="shared" si="125"/>
        <v>0.12701068562963008</v>
      </c>
      <c r="P840" s="21">
        <f t="shared" si="126"/>
        <v>3.7933056000000215E-2</v>
      </c>
      <c r="Q840" s="21">
        <f t="shared" si="127"/>
        <v>4.8554263703704274E-3</v>
      </c>
      <c r="R840" s="21">
        <f t="shared" si="128"/>
        <v>1.8962962962975645E-8</v>
      </c>
      <c r="S840" s="24"/>
      <c r="U840" s="25">
        <v>837</v>
      </c>
      <c r="V840" s="25">
        <f t="shared" si="129"/>
        <v>0.83600000000000063</v>
      </c>
      <c r="W840" s="25">
        <f t="shared" si="130"/>
        <v>0.28044444444444511</v>
      </c>
      <c r="X840" s="25">
        <f t="shared" si="131"/>
        <v>0.11244444444444474</v>
      </c>
      <c r="Y840" s="25">
        <f t="shared" si="132"/>
        <v>2.8222222222222329E-2</v>
      </c>
    </row>
    <row r="841" spans="12:25">
      <c r="L841" s="22">
        <f t="shared" si="133"/>
        <v>0.83700000000000063</v>
      </c>
      <c r="N841" s="21">
        <f t="shared" si="124"/>
        <v>0.30121212337037123</v>
      </c>
      <c r="O841" s="21">
        <f t="shared" si="125"/>
        <v>0.12777021596296351</v>
      </c>
      <c r="P841" s="21">
        <f t="shared" si="126"/>
        <v>3.8272753000000215E-2</v>
      </c>
      <c r="Q841" s="21">
        <f t="shared" si="127"/>
        <v>4.9419567037037619E-3</v>
      </c>
      <c r="R841" s="21">
        <f t="shared" si="128"/>
        <v>4.9296296296320311E-8</v>
      </c>
      <c r="S841" s="24"/>
      <c r="U841" s="25">
        <v>838</v>
      </c>
      <c r="V841" s="25">
        <f t="shared" si="129"/>
        <v>0.83700000000000063</v>
      </c>
      <c r="W841" s="25">
        <f t="shared" si="130"/>
        <v>0.28144444444444511</v>
      </c>
      <c r="X841" s="25">
        <f t="shared" si="131"/>
        <v>0.11294444444444482</v>
      </c>
      <c r="Y841" s="25">
        <f t="shared" si="132"/>
        <v>2.8388888888888991E-2</v>
      </c>
    </row>
    <row r="842" spans="12:25">
      <c r="L842" s="22">
        <f t="shared" si="133"/>
        <v>0.83800000000000063</v>
      </c>
      <c r="N842" s="21">
        <f t="shared" si="124"/>
        <v>0.30256217570370458</v>
      </c>
      <c r="O842" s="21">
        <f t="shared" si="125"/>
        <v>0.12853276829629676</v>
      </c>
      <c r="P842" s="21">
        <f t="shared" si="126"/>
        <v>3.8614472000000219E-2</v>
      </c>
      <c r="Q842" s="21">
        <f t="shared" si="127"/>
        <v>5.0295090370370962E-3</v>
      </c>
      <c r="R842" s="21">
        <f t="shared" si="128"/>
        <v>1.0162962962966858E-7</v>
      </c>
      <c r="S842" s="24"/>
      <c r="U842" s="25">
        <v>839</v>
      </c>
      <c r="V842" s="25">
        <f t="shared" si="129"/>
        <v>0.83800000000000063</v>
      </c>
      <c r="W842" s="25">
        <f t="shared" si="130"/>
        <v>0.28244444444444511</v>
      </c>
      <c r="X842" s="25">
        <f t="shared" si="131"/>
        <v>0.11344444444444474</v>
      </c>
      <c r="Y842" s="25">
        <f t="shared" si="132"/>
        <v>2.855555555555566E-2</v>
      </c>
    </row>
    <row r="843" spans="12:25">
      <c r="L843" s="22">
        <f t="shared" si="133"/>
        <v>0.83900000000000063</v>
      </c>
      <c r="N843" s="21">
        <f t="shared" si="124"/>
        <v>0.30391625603703798</v>
      </c>
      <c r="O843" s="21">
        <f t="shared" si="125"/>
        <v>0.12929834862963016</v>
      </c>
      <c r="P843" s="21">
        <f t="shared" si="126"/>
        <v>3.8958219000000217E-2</v>
      </c>
      <c r="Q843" s="21">
        <f t="shared" si="127"/>
        <v>5.1180893703704298E-3</v>
      </c>
      <c r="R843" s="21">
        <f t="shared" si="128"/>
        <v>1.8196296296302047E-7</v>
      </c>
      <c r="S843" s="24"/>
      <c r="U843" s="25">
        <v>840</v>
      </c>
      <c r="V843" s="25">
        <f t="shared" si="129"/>
        <v>0.83900000000000063</v>
      </c>
      <c r="W843" s="25">
        <f t="shared" si="130"/>
        <v>0.28344444444444516</v>
      </c>
      <c r="X843" s="25">
        <f t="shared" si="131"/>
        <v>0.11394444444444481</v>
      </c>
      <c r="Y843" s="25">
        <f t="shared" si="132"/>
        <v>2.8722222222222326E-2</v>
      </c>
    </row>
    <row r="844" spans="12:25">
      <c r="L844" s="22">
        <f t="shared" si="133"/>
        <v>0.84000000000000064</v>
      </c>
      <c r="N844" s="21">
        <f t="shared" si="124"/>
        <v>0.30527437037037125</v>
      </c>
      <c r="O844" s="21">
        <f t="shared" si="125"/>
        <v>0.13006696296296344</v>
      </c>
      <c r="P844" s="21">
        <f t="shared" si="126"/>
        <v>3.9304000000000221E-2</v>
      </c>
      <c r="Q844" s="21">
        <f t="shared" si="127"/>
        <v>5.2077037037037647E-3</v>
      </c>
      <c r="R844" s="21">
        <f t="shared" si="128"/>
        <v>2.9629629629637602E-7</v>
      </c>
      <c r="S844" s="24"/>
      <c r="U844" s="25">
        <v>841</v>
      </c>
      <c r="V844" s="25">
        <f t="shared" si="129"/>
        <v>0.84000000000000064</v>
      </c>
      <c r="W844" s="25">
        <f t="shared" si="130"/>
        <v>0.28444444444444511</v>
      </c>
      <c r="X844" s="25">
        <f t="shared" si="131"/>
        <v>0.11444444444444475</v>
      </c>
      <c r="Y844" s="25">
        <f t="shared" si="132"/>
        <v>2.8888888888888992E-2</v>
      </c>
    </row>
    <row r="845" spans="12:25">
      <c r="L845" s="22">
        <f t="shared" si="133"/>
        <v>0.84100000000000064</v>
      </c>
      <c r="N845" s="21">
        <f t="shared" si="124"/>
        <v>0.30663652470370462</v>
      </c>
      <c r="O845" s="21">
        <f t="shared" si="125"/>
        <v>0.13083861729629684</v>
      </c>
      <c r="P845" s="21">
        <f t="shared" si="126"/>
        <v>3.9651821000000226E-2</v>
      </c>
      <c r="Q845" s="21">
        <f t="shared" si="127"/>
        <v>5.2983580370370986E-3</v>
      </c>
      <c r="R845" s="21">
        <f t="shared" si="128"/>
        <v>4.5062962962973526E-7</v>
      </c>
      <c r="S845" s="24"/>
      <c r="U845" s="25">
        <v>842</v>
      </c>
      <c r="V845" s="25">
        <f t="shared" si="129"/>
        <v>0.84100000000000064</v>
      </c>
      <c r="W845" s="25">
        <f t="shared" si="130"/>
        <v>0.28544444444444511</v>
      </c>
      <c r="X845" s="25">
        <f t="shared" si="131"/>
        <v>0.11494444444444481</v>
      </c>
      <c r="Y845" s="25">
        <f t="shared" si="132"/>
        <v>2.9055555555555661E-2</v>
      </c>
    </row>
    <row r="846" spans="12:25">
      <c r="L846" s="22">
        <f t="shared" si="133"/>
        <v>0.84200000000000064</v>
      </c>
      <c r="N846" s="21">
        <f t="shared" si="124"/>
        <v>0.30800272503703796</v>
      </c>
      <c r="O846" s="21">
        <f t="shared" si="125"/>
        <v>0.13161331762963011</v>
      </c>
      <c r="P846" s="21">
        <f t="shared" si="126"/>
        <v>4.0001688000000223E-2</v>
      </c>
      <c r="Q846" s="21">
        <f t="shared" si="127"/>
        <v>5.3900583703704328E-3</v>
      </c>
      <c r="R846" s="21">
        <f t="shared" si="128"/>
        <v>6.5096296296309806E-7</v>
      </c>
      <c r="S846" s="24"/>
      <c r="U846" s="25">
        <v>843</v>
      </c>
      <c r="V846" s="25">
        <f t="shared" si="129"/>
        <v>0.84200000000000064</v>
      </c>
      <c r="W846" s="25">
        <f t="shared" si="130"/>
        <v>0.28644444444444511</v>
      </c>
      <c r="X846" s="25">
        <f t="shared" si="131"/>
        <v>0.11544444444444474</v>
      </c>
      <c r="Y846" s="25">
        <f t="shared" si="132"/>
        <v>2.9222222222222323E-2</v>
      </c>
    </row>
    <row r="847" spans="12:25">
      <c r="L847" s="22">
        <f t="shared" si="133"/>
        <v>0.84300000000000064</v>
      </c>
      <c r="N847" s="21">
        <f t="shared" si="124"/>
        <v>0.30937297737037128</v>
      </c>
      <c r="O847" s="21">
        <f t="shared" si="125"/>
        <v>0.13239106996296351</v>
      </c>
      <c r="P847" s="21">
        <f t="shared" si="126"/>
        <v>4.0353607000000222E-2</v>
      </c>
      <c r="Q847" s="21">
        <f t="shared" si="127"/>
        <v>5.4828107037037666E-3</v>
      </c>
      <c r="R847" s="21">
        <f t="shared" si="128"/>
        <v>9.0329629629646471E-7</v>
      </c>
      <c r="S847" s="24"/>
      <c r="U847" s="25">
        <v>844</v>
      </c>
      <c r="V847" s="25">
        <f t="shared" si="129"/>
        <v>0.84300000000000064</v>
      </c>
      <c r="W847" s="25">
        <f t="shared" si="130"/>
        <v>0.28744444444444511</v>
      </c>
      <c r="X847" s="25">
        <f t="shared" si="131"/>
        <v>0.11594444444444481</v>
      </c>
      <c r="Y847" s="25">
        <f t="shared" si="132"/>
        <v>2.9388888888888989E-2</v>
      </c>
    </row>
    <row r="848" spans="12:25">
      <c r="L848" s="22">
        <f t="shared" si="133"/>
        <v>0.84400000000000064</v>
      </c>
      <c r="N848" s="21">
        <f t="shared" si="124"/>
        <v>0.31074728770370463</v>
      </c>
      <c r="O848" s="21">
        <f t="shared" si="125"/>
        <v>0.13317188029629676</v>
      </c>
      <c r="P848" s="21">
        <f t="shared" si="126"/>
        <v>4.0707584000000227E-2</v>
      </c>
      <c r="Q848" s="21">
        <f t="shared" si="127"/>
        <v>5.5766210370371003E-3</v>
      </c>
      <c r="R848" s="21">
        <f t="shared" si="128"/>
        <v>1.213629629629835E-6</v>
      </c>
      <c r="S848" s="24"/>
      <c r="U848" s="25">
        <v>845</v>
      </c>
      <c r="V848" s="25">
        <f t="shared" si="129"/>
        <v>0.84400000000000064</v>
      </c>
      <c r="W848" s="25">
        <f t="shared" si="130"/>
        <v>0.28844444444444511</v>
      </c>
      <c r="X848" s="25">
        <f t="shared" si="131"/>
        <v>0.11644444444444473</v>
      </c>
      <c r="Y848" s="25">
        <f t="shared" si="132"/>
        <v>2.9555555555555658E-2</v>
      </c>
    </row>
    <row r="849" spans="12:25">
      <c r="L849" s="22">
        <f>L848+0.001</f>
        <v>0.84500000000000064</v>
      </c>
      <c r="N849" s="21">
        <f t="shared" si="124"/>
        <v>0.31212566203703795</v>
      </c>
      <c r="O849" s="21">
        <f t="shared" si="125"/>
        <v>0.13395575462963019</v>
      </c>
      <c r="P849" s="21">
        <f t="shared" si="126"/>
        <v>4.1063625000000228E-2</v>
      </c>
      <c r="Q849" s="21">
        <f t="shared" si="127"/>
        <v>5.6714953703704352E-3</v>
      </c>
      <c r="R849" s="21">
        <f t="shared" si="128"/>
        <v>1.587962962963209E-6</v>
      </c>
      <c r="S849" s="24"/>
      <c r="U849" s="25">
        <v>846</v>
      </c>
      <c r="V849" s="25">
        <f t="shared" si="129"/>
        <v>0.84500000000000064</v>
      </c>
      <c r="W849" s="25">
        <f t="shared" si="130"/>
        <v>0.28944444444444511</v>
      </c>
      <c r="X849" s="25">
        <f t="shared" si="131"/>
        <v>0.11694444444444482</v>
      </c>
      <c r="Y849" s="25">
        <f t="shared" si="132"/>
        <v>2.9722222222222323E-2</v>
      </c>
    </row>
    <row r="850" spans="12:25">
      <c r="L850" s="22">
        <f t="shared" ref="L850:L913" si="134">L849+0.001</f>
        <v>0.84600000000000064</v>
      </c>
      <c r="N850" s="21">
        <f t="shared" si="124"/>
        <v>0.31350810637037135</v>
      </c>
      <c r="O850" s="21">
        <f t="shared" si="125"/>
        <v>0.13474269896296345</v>
      </c>
      <c r="P850" s="21">
        <f t="shared" si="126"/>
        <v>4.142173600000023E-2</v>
      </c>
      <c r="Q850" s="21">
        <f t="shared" si="127"/>
        <v>5.7674397037037689E-3</v>
      </c>
      <c r="R850" s="21">
        <f t="shared" si="128"/>
        <v>2.0322962962965866E-6</v>
      </c>
      <c r="S850" s="24"/>
      <c r="U850" s="25">
        <v>847</v>
      </c>
      <c r="V850" s="25">
        <f t="shared" si="129"/>
        <v>0.84600000000000064</v>
      </c>
      <c r="W850" s="25">
        <f t="shared" si="130"/>
        <v>0.29044444444444517</v>
      </c>
      <c r="X850" s="25">
        <f t="shared" si="131"/>
        <v>0.11744444444444475</v>
      </c>
      <c r="Y850" s="25">
        <f t="shared" si="132"/>
        <v>2.9888888888888989E-2</v>
      </c>
    </row>
    <row r="851" spans="12:25">
      <c r="L851" s="22">
        <f t="shared" si="134"/>
        <v>0.84700000000000064</v>
      </c>
      <c r="N851" s="21">
        <f t="shared" si="124"/>
        <v>0.31489462670370466</v>
      </c>
      <c r="O851" s="21">
        <f t="shared" si="125"/>
        <v>0.13553271929629687</v>
      </c>
      <c r="P851" s="21">
        <f t="shared" si="126"/>
        <v>4.1781923000000235E-2</v>
      </c>
      <c r="Q851" s="21">
        <f t="shared" si="127"/>
        <v>5.8644600370371027E-3</v>
      </c>
      <c r="R851" s="21">
        <f t="shared" si="128"/>
        <v>2.5526296296299682E-6</v>
      </c>
      <c r="S851" s="24"/>
      <c r="U851" s="25">
        <v>848</v>
      </c>
      <c r="V851" s="25">
        <f t="shared" si="129"/>
        <v>0.84700000000000064</v>
      </c>
      <c r="W851" s="25">
        <f t="shared" si="130"/>
        <v>0.29144444444444517</v>
      </c>
      <c r="X851" s="25">
        <f t="shared" si="131"/>
        <v>0.11794444444444482</v>
      </c>
      <c r="Y851" s="25">
        <f t="shared" si="132"/>
        <v>3.0055555555555662E-2</v>
      </c>
    </row>
    <row r="852" spans="12:25">
      <c r="L852" s="22">
        <f t="shared" si="134"/>
        <v>0.84800000000000064</v>
      </c>
      <c r="N852" s="21">
        <f t="shared" si="124"/>
        <v>0.31628522903703798</v>
      </c>
      <c r="O852" s="21">
        <f t="shared" si="125"/>
        <v>0.13632582162963011</v>
      </c>
      <c r="P852" s="21">
        <f t="shared" si="126"/>
        <v>4.2144192000000233E-2</v>
      </c>
      <c r="Q852" s="21">
        <f t="shared" si="127"/>
        <v>5.9625623703704368E-3</v>
      </c>
      <c r="R852" s="21">
        <f t="shared" si="128"/>
        <v>3.1549629629633534E-6</v>
      </c>
      <c r="S852" s="24"/>
      <c r="U852" s="25">
        <v>849</v>
      </c>
      <c r="V852" s="25">
        <f t="shared" si="129"/>
        <v>0.84800000000000064</v>
      </c>
      <c r="W852" s="25">
        <f t="shared" si="130"/>
        <v>0.29244444444444512</v>
      </c>
      <c r="X852" s="25">
        <f t="shared" si="131"/>
        <v>0.11844444444444474</v>
      </c>
      <c r="Y852" s="25">
        <f t="shared" si="132"/>
        <v>3.0222222222222327E-2</v>
      </c>
    </row>
    <row r="853" spans="12:25">
      <c r="L853" s="22">
        <f t="shared" si="134"/>
        <v>0.84900000000000064</v>
      </c>
      <c r="N853" s="21">
        <f t="shared" si="124"/>
        <v>0.31767991937037132</v>
      </c>
      <c r="O853" s="21">
        <f t="shared" si="125"/>
        <v>0.13712201196296353</v>
      </c>
      <c r="P853" s="21">
        <f t="shared" si="126"/>
        <v>4.2508549000000236E-2</v>
      </c>
      <c r="Q853" s="21">
        <f t="shared" si="127"/>
        <v>6.0617527037037724E-3</v>
      </c>
      <c r="R853" s="21">
        <f t="shared" si="128"/>
        <v>3.8452962962967423E-6</v>
      </c>
      <c r="S853" s="24"/>
      <c r="U853" s="25">
        <v>850</v>
      </c>
      <c r="V853" s="25">
        <f t="shared" si="129"/>
        <v>0.84900000000000064</v>
      </c>
      <c r="W853" s="25">
        <f t="shared" si="130"/>
        <v>0.29344444444444517</v>
      </c>
      <c r="X853" s="25">
        <f t="shared" si="131"/>
        <v>0.11894444444444481</v>
      </c>
      <c r="Y853" s="25">
        <f t="shared" si="132"/>
        <v>3.0388888888888993E-2</v>
      </c>
    </row>
    <row r="854" spans="12:25">
      <c r="L854" s="22">
        <f t="shared" si="134"/>
        <v>0.85000000000000064</v>
      </c>
      <c r="N854" s="21">
        <f t="shared" si="124"/>
        <v>0.31907870370370467</v>
      </c>
      <c r="O854" s="21">
        <f t="shared" si="125"/>
        <v>0.13792129629629679</v>
      </c>
      <c r="P854" s="21">
        <f t="shared" si="126"/>
        <v>4.2875000000000239E-2</v>
      </c>
      <c r="Q854" s="21">
        <f t="shared" si="127"/>
        <v>6.1620370370371056E-3</v>
      </c>
      <c r="R854" s="21">
        <f t="shared" si="128"/>
        <v>4.6296296296301352E-6</v>
      </c>
      <c r="S854" s="24"/>
      <c r="U854" s="25">
        <v>851</v>
      </c>
      <c r="V854" s="25">
        <f t="shared" si="129"/>
        <v>0.85000000000000064</v>
      </c>
      <c r="W854" s="25">
        <f t="shared" si="130"/>
        <v>0.29444444444444512</v>
      </c>
      <c r="X854" s="25">
        <f t="shared" si="131"/>
        <v>0.11944444444444474</v>
      </c>
      <c r="Y854" s="25">
        <f t="shared" si="132"/>
        <v>3.0555555555555662E-2</v>
      </c>
    </row>
    <row r="855" spans="12:25">
      <c r="L855" s="22">
        <f t="shared" si="134"/>
        <v>0.85100000000000064</v>
      </c>
      <c r="N855" s="21">
        <f t="shared" si="124"/>
        <v>0.32048158803703797</v>
      </c>
      <c r="O855" s="21">
        <f t="shared" si="125"/>
        <v>0.1387236806296302</v>
      </c>
      <c r="P855" s="21">
        <f t="shared" si="126"/>
        <v>4.3243551000000234E-2</v>
      </c>
      <c r="Q855" s="21">
        <f t="shared" si="127"/>
        <v>6.26342137037044E-3</v>
      </c>
      <c r="R855" s="21">
        <f t="shared" si="128"/>
        <v>5.5139629629635315E-6</v>
      </c>
      <c r="S855" s="24"/>
      <c r="U855" s="25">
        <v>852</v>
      </c>
      <c r="V855" s="25">
        <f t="shared" si="129"/>
        <v>0.85100000000000064</v>
      </c>
      <c r="W855" s="25">
        <f t="shared" si="130"/>
        <v>0.29544444444444512</v>
      </c>
      <c r="X855" s="25">
        <f t="shared" si="131"/>
        <v>0.11994444444444481</v>
      </c>
      <c r="Y855" s="25">
        <f t="shared" si="132"/>
        <v>3.0722222222222324E-2</v>
      </c>
    </row>
    <row r="856" spans="12:25">
      <c r="L856" s="22">
        <f t="shared" si="134"/>
        <v>0.85200000000000065</v>
      </c>
      <c r="N856" s="21">
        <f t="shared" si="124"/>
        <v>0.32188857837037133</v>
      </c>
      <c r="O856" s="21">
        <f t="shared" si="125"/>
        <v>0.13952917096296347</v>
      </c>
      <c r="P856" s="21">
        <f t="shared" si="126"/>
        <v>4.3614208000000244E-2</v>
      </c>
      <c r="Q856" s="21">
        <f t="shared" si="127"/>
        <v>6.3659117037037733E-3</v>
      </c>
      <c r="R856" s="21">
        <f t="shared" si="128"/>
        <v>6.5042962962969332E-6</v>
      </c>
      <c r="S856" s="24"/>
      <c r="U856" s="25">
        <v>853</v>
      </c>
      <c r="V856" s="25">
        <f t="shared" si="129"/>
        <v>0.85200000000000065</v>
      </c>
      <c r="W856" s="25">
        <f t="shared" si="130"/>
        <v>0.29644444444444512</v>
      </c>
      <c r="X856" s="25">
        <f t="shared" si="131"/>
        <v>0.12044444444444474</v>
      </c>
      <c r="Y856" s="25">
        <f t="shared" si="132"/>
        <v>3.0888888888889E-2</v>
      </c>
    </row>
    <row r="857" spans="12:25">
      <c r="L857" s="22">
        <f t="shared" si="134"/>
        <v>0.85300000000000065</v>
      </c>
      <c r="N857" s="21">
        <f t="shared" si="124"/>
        <v>0.32329968070370463</v>
      </c>
      <c r="O857" s="21">
        <f t="shared" si="125"/>
        <v>0.14033777329629687</v>
      </c>
      <c r="P857" s="21">
        <f t="shared" si="126"/>
        <v>4.3986977000000239E-2</v>
      </c>
      <c r="Q857" s="21">
        <f t="shared" si="127"/>
        <v>6.4695140370371086E-3</v>
      </c>
      <c r="R857" s="21">
        <f t="shared" si="128"/>
        <v>7.6066296296303365E-6</v>
      </c>
      <c r="S857" s="24"/>
      <c r="U857" s="25">
        <v>854</v>
      </c>
      <c r="V857" s="25">
        <f t="shared" si="129"/>
        <v>0.85300000000000065</v>
      </c>
      <c r="W857" s="25">
        <f t="shared" si="130"/>
        <v>0.29744444444444512</v>
      </c>
      <c r="X857" s="25">
        <f t="shared" si="131"/>
        <v>0.12094444444444483</v>
      </c>
      <c r="Y857" s="25">
        <f t="shared" si="132"/>
        <v>3.1055555555555656E-2</v>
      </c>
    </row>
    <row r="858" spans="12:25">
      <c r="L858" s="22">
        <f t="shared" si="134"/>
        <v>0.85400000000000065</v>
      </c>
      <c r="N858" s="21">
        <f t="shared" si="124"/>
        <v>0.32471490103703804</v>
      </c>
      <c r="O858" s="21">
        <f t="shared" si="125"/>
        <v>0.14114949362963014</v>
      </c>
      <c r="P858" s="21">
        <f t="shared" si="126"/>
        <v>4.4361864000000244E-2</v>
      </c>
      <c r="Q858" s="21">
        <f t="shared" si="127"/>
        <v>6.5742343703704426E-3</v>
      </c>
      <c r="R858" s="21">
        <f t="shared" si="128"/>
        <v>8.8269629629637444E-6</v>
      </c>
      <c r="S858" s="24"/>
      <c r="U858" s="25">
        <v>855</v>
      </c>
      <c r="V858" s="25">
        <f t="shared" si="129"/>
        <v>0.85400000000000065</v>
      </c>
      <c r="W858" s="25">
        <f t="shared" si="130"/>
        <v>0.29844444444444518</v>
      </c>
      <c r="X858" s="25">
        <f t="shared" si="131"/>
        <v>0.12144444444444474</v>
      </c>
      <c r="Y858" s="25">
        <f t="shared" si="132"/>
        <v>3.1222222222222325E-2</v>
      </c>
    </row>
    <row r="859" spans="12:25">
      <c r="L859" s="22">
        <f t="shared" si="134"/>
        <v>0.85500000000000065</v>
      </c>
      <c r="N859" s="21">
        <f t="shared" si="124"/>
        <v>0.32613424537037133</v>
      </c>
      <c r="O859" s="21">
        <f t="shared" si="125"/>
        <v>0.14196433796296354</v>
      </c>
      <c r="P859" s="21">
        <f t="shared" si="126"/>
        <v>4.4738875000000247E-2</v>
      </c>
      <c r="Q859" s="21">
        <f t="shared" si="127"/>
        <v>6.6800787037037774E-3</v>
      </c>
      <c r="R859" s="21">
        <f t="shared" si="128"/>
        <v>1.0171296296297157E-5</v>
      </c>
      <c r="S859" s="24"/>
      <c r="U859" s="25">
        <v>856</v>
      </c>
      <c r="V859" s="25">
        <f t="shared" si="129"/>
        <v>0.85500000000000065</v>
      </c>
      <c r="W859" s="25">
        <f t="shared" si="130"/>
        <v>0.29944444444444512</v>
      </c>
      <c r="X859" s="25">
        <f t="shared" si="131"/>
        <v>0.1219444444444448</v>
      </c>
      <c r="Y859" s="25">
        <f t="shared" si="132"/>
        <v>3.1388888888888994E-2</v>
      </c>
    </row>
    <row r="860" spans="12:25">
      <c r="L860" s="22">
        <f t="shared" si="134"/>
        <v>0.85600000000000065</v>
      </c>
      <c r="N860" s="21">
        <f t="shared" si="124"/>
        <v>0.32755771970370468</v>
      </c>
      <c r="O860" s="21">
        <f t="shared" si="125"/>
        <v>0.14278231229629679</v>
      </c>
      <c r="P860" s="21">
        <f t="shared" si="126"/>
        <v>4.5118016000000247E-2</v>
      </c>
      <c r="Q860" s="21">
        <f t="shared" si="127"/>
        <v>6.7870530370371107E-3</v>
      </c>
      <c r="R860" s="21">
        <f t="shared" si="128"/>
        <v>1.1645629629630574E-5</v>
      </c>
      <c r="S860" s="24"/>
      <c r="U860" s="25">
        <v>857</v>
      </c>
      <c r="V860" s="25">
        <f t="shared" si="129"/>
        <v>0.85600000000000065</v>
      </c>
      <c r="W860" s="25">
        <f t="shared" si="130"/>
        <v>0.30044444444444512</v>
      </c>
      <c r="X860" s="25">
        <f t="shared" si="131"/>
        <v>0.12244444444444473</v>
      </c>
      <c r="Y860" s="25">
        <f t="shared" si="132"/>
        <v>3.1555555555555656E-2</v>
      </c>
    </row>
    <row r="861" spans="12:25">
      <c r="L861" s="22">
        <f t="shared" si="134"/>
        <v>0.85700000000000065</v>
      </c>
      <c r="N861" s="21">
        <f t="shared" si="124"/>
        <v>0.328985330037038</v>
      </c>
      <c r="O861" s="21">
        <f t="shared" si="125"/>
        <v>0.14360342262963022</v>
      </c>
      <c r="P861" s="21">
        <f t="shared" si="126"/>
        <v>4.5499293000000246E-2</v>
      </c>
      <c r="Q861" s="21">
        <f t="shared" si="127"/>
        <v>6.8951633703704445E-3</v>
      </c>
      <c r="R861" s="21">
        <f t="shared" si="128"/>
        <v>1.3255962962963993E-5</v>
      </c>
      <c r="S861" s="24"/>
      <c r="U861" s="25">
        <v>858</v>
      </c>
      <c r="V861" s="25">
        <f t="shared" si="129"/>
        <v>0.85700000000000065</v>
      </c>
      <c r="W861" s="25">
        <f t="shared" si="130"/>
        <v>0.30144444444444513</v>
      </c>
      <c r="X861" s="25">
        <f t="shared" si="131"/>
        <v>0.12294444444444481</v>
      </c>
      <c r="Y861" s="25">
        <f t="shared" si="132"/>
        <v>3.1722222222222325E-2</v>
      </c>
    </row>
    <row r="862" spans="12:25">
      <c r="L862" s="22">
        <f t="shared" si="134"/>
        <v>0.85800000000000065</v>
      </c>
      <c r="N862" s="21">
        <f t="shared" si="124"/>
        <v>0.33041708237037137</v>
      </c>
      <c r="O862" s="21">
        <f t="shared" si="125"/>
        <v>0.14442767496296346</v>
      </c>
      <c r="P862" s="21">
        <f t="shared" si="126"/>
        <v>4.5882712000000256E-2</v>
      </c>
      <c r="Q862" s="21">
        <f t="shared" si="127"/>
        <v>7.0044157037037792E-3</v>
      </c>
      <c r="R862" s="21">
        <f t="shared" si="128"/>
        <v>1.5008296296297416E-5</v>
      </c>
      <c r="S862" s="24"/>
      <c r="U862" s="25">
        <v>859</v>
      </c>
      <c r="V862" s="25">
        <f t="shared" si="129"/>
        <v>0.85800000000000065</v>
      </c>
      <c r="W862" s="25">
        <f t="shared" si="130"/>
        <v>0.30244444444444518</v>
      </c>
      <c r="X862" s="25">
        <f t="shared" si="131"/>
        <v>0.12344444444444473</v>
      </c>
      <c r="Y862" s="25">
        <f t="shared" si="132"/>
        <v>3.1888888888889001E-2</v>
      </c>
    </row>
    <row r="863" spans="12:25">
      <c r="L863" s="22">
        <f t="shared" si="134"/>
        <v>0.85900000000000065</v>
      </c>
      <c r="N863" s="21">
        <f t="shared" si="124"/>
        <v>0.33185298270370472</v>
      </c>
      <c r="O863" s="21">
        <f t="shared" si="125"/>
        <v>0.14525507529629691</v>
      </c>
      <c r="P863" s="21">
        <f t="shared" si="126"/>
        <v>4.6268279000000252E-2</v>
      </c>
      <c r="Q863" s="21">
        <f t="shared" si="127"/>
        <v>7.1148160370371142E-3</v>
      </c>
      <c r="R863" s="21">
        <f t="shared" si="128"/>
        <v>1.6908629629630844E-5</v>
      </c>
      <c r="S863" s="24"/>
      <c r="U863" s="25">
        <v>860</v>
      </c>
      <c r="V863" s="25">
        <f t="shared" si="129"/>
        <v>0.85900000000000065</v>
      </c>
      <c r="W863" s="25">
        <f t="shared" si="130"/>
        <v>0.30344444444444518</v>
      </c>
      <c r="X863" s="25">
        <f t="shared" si="131"/>
        <v>0.12394444444444484</v>
      </c>
      <c r="Y863" s="25">
        <f t="shared" si="132"/>
        <v>3.2055555555555656E-2</v>
      </c>
    </row>
    <row r="864" spans="12:25">
      <c r="L864" s="22">
        <f t="shared" si="134"/>
        <v>0.86000000000000065</v>
      </c>
      <c r="N864" s="21">
        <f t="shared" si="124"/>
        <v>0.33329303703703805</v>
      </c>
      <c r="O864" s="21">
        <f t="shared" si="125"/>
        <v>0.14608562962963015</v>
      </c>
      <c r="P864" s="21">
        <f t="shared" si="126"/>
        <v>4.6656000000000253E-2</v>
      </c>
      <c r="Q864" s="21">
        <f t="shared" si="127"/>
        <v>7.226370370370448E-3</v>
      </c>
      <c r="R864" s="21">
        <f t="shared" si="128"/>
        <v>1.8962962962964277E-5</v>
      </c>
      <c r="S864" s="24"/>
      <c r="U864" s="25">
        <v>861</v>
      </c>
      <c r="V864" s="25">
        <f t="shared" si="129"/>
        <v>0.86000000000000065</v>
      </c>
      <c r="W864" s="25">
        <f t="shared" si="130"/>
        <v>0.30444444444444513</v>
      </c>
      <c r="X864" s="25">
        <f t="shared" si="131"/>
        <v>0.12444444444444475</v>
      </c>
      <c r="Y864" s="25">
        <f t="shared" si="132"/>
        <v>3.2222222222222326E-2</v>
      </c>
    </row>
    <row r="865" spans="12:25">
      <c r="L865" s="22">
        <f t="shared" si="134"/>
        <v>0.86100000000000065</v>
      </c>
      <c r="N865" s="21">
        <f t="shared" si="124"/>
        <v>0.33473725137037141</v>
      </c>
      <c r="O865" s="21">
        <f t="shared" si="125"/>
        <v>0.14691934396296358</v>
      </c>
      <c r="P865" s="21">
        <f t="shared" si="126"/>
        <v>4.7045881000000254E-2</v>
      </c>
      <c r="Q865" s="21">
        <f t="shared" si="127"/>
        <v>7.3390847037037819E-3</v>
      </c>
      <c r="R865" s="21">
        <f t="shared" si="128"/>
        <v>2.1177296296297712E-5</v>
      </c>
      <c r="S865" s="24"/>
      <c r="U865" s="25">
        <v>862</v>
      </c>
      <c r="V865" s="25">
        <f t="shared" si="129"/>
        <v>0.86100000000000065</v>
      </c>
      <c r="W865" s="25">
        <f t="shared" si="130"/>
        <v>0.30544444444444518</v>
      </c>
      <c r="X865" s="25">
        <f t="shared" si="131"/>
        <v>0.12494444444444484</v>
      </c>
      <c r="Y865" s="25">
        <f t="shared" si="132"/>
        <v>3.2388888888888995E-2</v>
      </c>
    </row>
    <row r="866" spans="12:25">
      <c r="L866" s="22">
        <f t="shared" si="134"/>
        <v>0.86200000000000065</v>
      </c>
      <c r="N866" s="21">
        <f t="shared" si="124"/>
        <v>0.33618563170370469</v>
      </c>
      <c r="O866" s="21">
        <f t="shared" si="125"/>
        <v>0.14775622429629681</v>
      </c>
      <c r="P866" s="21">
        <f t="shared" si="126"/>
        <v>4.7437928000000254E-2</v>
      </c>
      <c r="Q866" s="21">
        <f t="shared" si="127"/>
        <v>7.4529650370371162E-3</v>
      </c>
      <c r="R866" s="21">
        <f t="shared" si="128"/>
        <v>2.3557629629631152E-5</v>
      </c>
      <c r="S866" s="24"/>
      <c r="U866" s="25">
        <v>863</v>
      </c>
      <c r="V866" s="25">
        <f t="shared" si="129"/>
        <v>0.86200000000000065</v>
      </c>
      <c r="W866" s="25">
        <f t="shared" si="130"/>
        <v>0.30644444444444513</v>
      </c>
      <c r="X866" s="25">
        <f t="shared" si="131"/>
        <v>0.12544444444444475</v>
      </c>
      <c r="Y866" s="25">
        <f t="shared" si="132"/>
        <v>3.2555555555555657E-2</v>
      </c>
    </row>
    <row r="867" spans="12:25">
      <c r="L867" s="22">
        <f t="shared" si="134"/>
        <v>0.86300000000000066</v>
      </c>
      <c r="N867" s="21">
        <f t="shared" si="124"/>
        <v>0.33763818403703805</v>
      </c>
      <c r="O867" s="21">
        <f t="shared" si="125"/>
        <v>0.14859627662963024</v>
      </c>
      <c r="P867" s="21">
        <f t="shared" si="126"/>
        <v>4.7832147000000255E-2</v>
      </c>
      <c r="Q867" s="21">
        <f t="shared" si="127"/>
        <v>7.5680173703704503E-3</v>
      </c>
      <c r="R867" s="21">
        <f t="shared" si="128"/>
        <v>2.6109962962964593E-5</v>
      </c>
      <c r="S867" s="24"/>
      <c r="U867" s="25">
        <v>864</v>
      </c>
      <c r="V867" s="25">
        <f t="shared" si="129"/>
        <v>0.86300000000000066</v>
      </c>
      <c r="W867" s="25">
        <f t="shared" si="130"/>
        <v>0.30744444444444513</v>
      </c>
      <c r="X867" s="25">
        <f t="shared" si="131"/>
        <v>0.12594444444444483</v>
      </c>
      <c r="Y867" s="25">
        <f t="shared" si="132"/>
        <v>3.2722222222222319E-2</v>
      </c>
    </row>
    <row r="868" spans="12:25">
      <c r="L868" s="22">
        <f t="shared" si="134"/>
        <v>0.86400000000000066</v>
      </c>
      <c r="N868" s="21">
        <f t="shared" si="124"/>
        <v>0.33909491437037137</v>
      </c>
      <c r="O868" s="21">
        <f t="shared" si="125"/>
        <v>0.14943950696296349</v>
      </c>
      <c r="P868" s="21">
        <f t="shared" si="126"/>
        <v>4.8228544000000262E-2</v>
      </c>
      <c r="Q868" s="21">
        <f t="shared" si="127"/>
        <v>7.6842477037037844E-3</v>
      </c>
      <c r="R868" s="21">
        <f t="shared" si="128"/>
        <v>2.8840296296298045E-5</v>
      </c>
      <c r="S868" s="24"/>
      <c r="U868" s="25">
        <v>865</v>
      </c>
      <c r="V868" s="25">
        <f t="shared" si="129"/>
        <v>0.86400000000000066</v>
      </c>
      <c r="W868" s="25">
        <f t="shared" si="130"/>
        <v>0.30844444444444513</v>
      </c>
      <c r="X868" s="25">
        <f t="shared" si="131"/>
        <v>0.12644444444444475</v>
      </c>
      <c r="Y868" s="25">
        <f t="shared" si="132"/>
        <v>3.2888888888888995E-2</v>
      </c>
    </row>
    <row r="869" spans="12:25">
      <c r="L869" s="22">
        <f t="shared" si="134"/>
        <v>0.86500000000000066</v>
      </c>
      <c r="N869" s="21">
        <f t="shared" si="124"/>
        <v>0.34055582870370471</v>
      </c>
      <c r="O869" s="21">
        <f t="shared" si="125"/>
        <v>0.15028592129629689</v>
      </c>
      <c r="P869" s="21">
        <f t="shared" si="126"/>
        <v>4.8627125000000264E-2</v>
      </c>
      <c r="Q869" s="21">
        <f t="shared" si="127"/>
        <v>7.8016620370371182E-3</v>
      </c>
      <c r="R869" s="21">
        <f t="shared" si="128"/>
        <v>3.1754629629631494E-5</v>
      </c>
      <c r="S869" s="24"/>
      <c r="U869" s="25">
        <v>866</v>
      </c>
      <c r="V869" s="25">
        <f t="shared" si="129"/>
        <v>0.86500000000000066</v>
      </c>
      <c r="W869" s="25">
        <f t="shared" si="130"/>
        <v>0.30944444444444519</v>
      </c>
      <c r="X869" s="25">
        <f t="shared" si="131"/>
        <v>0.12694444444444483</v>
      </c>
      <c r="Y869" s="25">
        <f t="shared" si="132"/>
        <v>3.3055555555555664E-2</v>
      </c>
    </row>
    <row r="870" spans="12:25">
      <c r="L870" s="22">
        <f t="shared" si="134"/>
        <v>0.86600000000000066</v>
      </c>
      <c r="N870" s="21">
        <f t="shared" si="124"/>
        <v>0.34202093303703807</v>
      </c>
      <c r="O870" s="21">
        <f t="shared" si="125"/>
        <v>0.15113552562963015</v>
      </c>
      <c r="P870" s="21">
        <f t="shared" si="126"/>
        <v>4.9027896000000265E-2</v>
      </c>
      <c r="Q870" s="21">
        <f t="shared" si="127"/>
        <v>7.9202663703704535E-3</v>
      </c>
      <c r="R870" s="21">
        <f t="shared" si="128"/>
        <v>3.4858962962964953E-5</v>
      </c>
      <c r="S870" s="24"/>
      <c r="U870" s="25">
        <v>867</v>
      </c>
      <c r="V870" s="25">
        <f t="shared" si="129"/>
        <v>0.86600000000000066</v>
      </c>
      <c r="W870" s="25">
        <f t="shared" si="130"/>
        <v>0.31044444444444513</v>
      </c>
      <c r="X870" s="25">
        <f t="shared" si="131"/>
        <v>0.12744444444444472</v>
      </c>
      <c r="Y870" s="25">
        <f t="shared" si="132"/>
        <v>3.3222222222222327E-2</v>
      </c>
    </row>
    <row r="871" spans="12:25">
      <c r="L871" s="22">
        <f t="shared" si="134"/>
        <v>0.86700000000000066</v>
      </c>
      <c r="N871" s="21">
        <f t="shared" si="124"/>
        <v>0.34349023337037138</v>
      </c>
      <c r="O871" s="21">
        <f t="shared" si="125"/>
        <v>0.15198832596296361</v>
      </c>
      <c r="P871" s="21">
        <f t="shared" si="126"/>
        <v>4.9430863000000262E-2</v>
      </c>
      <c r="Q871" s="21">
        <f t="shared" si="127"/>
        <v>8.0400667037037864E-3</v>
      </c>
      <c r="R871" s="21">
        <f t="shared" si="128"/>
        <v>3.8159296296298415E-5</v>
      </c>
      <c r="S871" s="24"/>
      <c r="U871" s="25">
        <v>868</v>
      </c>
      <c r="V871" s="25">
        <f t="shared" si="129"/>
        <v>0.86700000000000066</v>
      </c>
      <c r="W871" s="25">
        <f t="shared" si="130"/>
        <v>0.31144444444444513</v>
      </c>
      <c r="X871" s="25">
        <f t="shared" si="131"/>
        <v>0.12794444444444486</v>
      </c>
      <c r="Y871" s="25">
        <f t="shared" si="132"/>
        <v>3.3388888888888989E-2</v>
      </c>
    </row>
    <row r="872" spans="12:25">
      <c r="L872" s="22">
        <f t="shared" si="134"/>
        <v>0.86800000000000066</v>
      </c>
      <c r="N872" s="21">
        <f t="shared" si="124"/>
        <v>0.34496373570370475</v>
      </c>
      <c r="O872" s="21">
        <f t="shared" si="125"/>
        <v>0.15284432829629682</v>
      </c>
      <c r="P872" s="21">
        <f t="shared" si="126"/>
        <v>4.9836032000000266E-2</v>
      </c>
      <c r="Q872" s="21">
        <f t="shared" si="127"/>
        <v>8.1610690370371216E-3</v>
      </c>
      <c r="R872" s="21">
        <f t="shared" si="128"/>
        <v>4.1661629629631872E-5</v>
      </c>
      <c r="S872" s="24"/>
      <c r="U872" s="25">
        <v>869</v>
      </c>
      <c r="V872" s="25">
        <f t="shared" si="129"/>
        <v>0.86800000000000066</v>
      </c>
      <c r="W872" s="25">
        <f t="shared" si="130"/>
        <v>0.31244444444444519</v>
      </c>
      <c r="X872" s="25">
        <f t="shared" si="131"/>
        <v>0.12844444444444475</v>
      </c>
      <c r="Y872" s="25">
        <f t="shared" si="132"/>
        <v>3.3555555555555665E-2</v>
      </c>
    </row>
    <row r="873" spans="12:25">
      <c r="L873" s="22">
        <f t="shared" si="134"/>
        <v>0.86900000000000066</v>
      </c>
      <c r="N873" s="21">
        <f t="shared" ref="N873:N936" si="135">IF($L873&lt;E$3,0,($L873-E$3)^3)</f>
        <v>0.34644144603703808</v>
      </c>
      <c r="O873" s="21">
        <f t="shared" ref="O873:O936" si="136">IF($L873&lt;F$3,0,($L873-F$3)^3)</f>
        <v>0.15370353862963024</v>
      </c>
      <c r="P873" s="21">
        <f t="shared" ref="P873:P936" si="137">IF($L873&lt;G$3,0,($L873-G$3)^3)</f>
        <v>5.0243409000000266E-2</v>
      </c>
      <c r="Q873" s="21">
        <f t="shared" ref="Q873:Q936" si="138">IF($L873&lt;H$3,0,($L873-H$3)^3)</f>
        <v>8.2832793703704558E-3</v>
      </c>
      <c r="R873" s="21">
        <f t="shared" ref="R873:R936" si="139">IF($L873&lt;I$3,0,($L873-I$3)^3)</f>
        <v>4.5371962962965345E-5</v>
      </c>
      <c r="S873" s="24"/>
      <c r="U873" s="25">
        <v>870</v>
      </c>
      <c r="V873" s="25">
        <f t="shared" ref="V873:V936" si="140">L873</f>
        <v>0.86900000000000066</v>
      </c>
      <c r="W873" s="25">
        <f t="shared" ref="W873:W936" si="141">N873-Q873*(I$3-E$3)/(I$3-H$3)+R873*(H$3-E$3)/(I$3-H$3)</f>
        <v>0.31344444444444514</v>
      </c>
      <c r="X873" s="25">
        <f t="shared" ref="X873:X936" si="142">O873-Q873*(I$3-F$3)/(I$3-H$3)+R873*(H$3-F$3)/(I$3-H$3)</f>
        <v>0.12894444444444481</v>
      </c>
      <c r="Y873" s="25">
        <f t="shared" ref="Y873:Y936" si="143">P873-Q873*(I$3-G$3)/(I$3-H$3)+R873*(H$3-G$3)/(I$3-H$3)</f>
        <v>3.3722222222222327E-2</v>
      </c>
    </row>
    <row r="874" spans="12:25">
      <c r="L874" s="22">
        <f t="shared" si="134"/>
        <v>0.87000000000000066</v>
      </c>
      <c r="N874" s="21">
        <f t="shared" si="135"/>
        <v>0.34792337037037141</v>
      </c>
      <c r="O874" s="21">
        <f t="shared" si="136"/>
        <v>0.15456596296296349</v>
      </c>
      <c r="P874" s="21">
        <f t="shared" si="137"/>
        <v>5.0653000000000274E-2</v>
      </c>
      <c r="Q874" s="21">
        <f t="shared" si="138"/>
        <v>8.4067037037037912E-3</v>
      </c>
      <c r="R874" s="21">
        <f t="shared" si="139"/>
        <v>4.929629629629882E-5</v>
      </c>
      <c r="S874" s="24"/>
      <c r="U874" s="25">
        <v>871</v>
      </c>
      <c r="V874" s="25">
        <f t="shared" si="140"/>
        <v>0.87000000000000066</v>
      </c>
      <c r="W874" s="25">
        <f t="shared" si="141"/>
        <v>0.31444444444444514</v>
      </c>
      <c r="X874" s="25">
        <f t="shared" si="142"/>
        <v>0.12944444444444472</v>
      </c>
      <c r="Y874" s="25">
        <f t="shared" si="143"/>
        <v>3.3888888888888996E-2</v>
      </c>
    </row>
    <row r="875" spans="12:25">
      <c r="L875" s="22">
        <f t="shared" si="134"/>
        <v>0.87100000000000066</v>
      </c>
      <c r="N875" s="21">
        <f t="shared" si="135"/>
        <v>0.34940951470370474</v>
      </c>
      <c r="O875" s="21">
        <f t="shared" si="136"/>
        <v>0.15543160729629693</v>
      </c>
      <c r="P875" s="21">
        <f t="shared" si="137"/>
        <v>5.1064811000000272E-2</v>
      </c>
      <c r="Q875" s="21">
        <f t="shared" si="138"/>
        <v>8.5313480370371245E-3</v>
      </c>
      <c r="R875" s="21">
        <f t="shared" si="139"/>
        <v>5.3440629629632296E-5</v>
      </c>
      <c r="S875" s="24"/>
      <c r="U875" s="25">
        <v>872</v>
      </c>
      <c r="V875" s="25">
        <f t="shared" si="140"/>
        <v>0.87100000000000066</v>
      </c>
      <c r="W875" s="25">
        <f t="shared" si="141"/>
        <v>0.31544444444444514</v>
      </c>
      <c r="X875" s="25">
        <f t="shared" si="142"/>
        <v>0.12994444444444483</v>
      </c>
      <c r="Y875" s="25">
        <f t="shared" si="143"/>
        <v>3.4055555555555665E-2</v>
      </c>
    </row>
    <row r="876" spans="12:25">
      <c r="L876" s="22">
        <f t="shared" si="134"/>
        <v>0.87200000000000066</v>
      </c>
      <c r="N876" s="21">
        <f t="shared" si="135"/>
        <v>0.35089988503703812</v>
      </c>
      <c r="O876" s="21">
        <f t="shared" si="136"/>
        <v>0.15630047762963017</v>
      </c>
      <c r="P876" s="21">
        <f t="shared" si="137"/>
        <v>5.1478848000000278E-2</v>
      </c>
      <c r="Q876" s="21">
        <f t="shared" si="138"/>
        <v>8.6572183703704595E-3</v>
      </c>
      <c r="R876" s="21">
        <f t="shared" si="139"/>
        <v>5.7810962962965773E-5</v>
      </c>
      <c r="S876" s="24"/>
      <c r="U876" s="25">
        <v>873</v>
      </c>
      <c r="V876" s="25">
        <f t="shared" si="140"/>
        <v>0.87200000000000066</v>
      </c>
      <c r="W876" s="25">
        <f t="shared" si="141"/>
        <v>0.31644444444444519</v>
      </c>
      <c r="X876" s="25">
        <f t="shared" si="142"/>
        <v>0.13044444444444472</v>
      </c>
      <c r="Y876" s="25">
        <f t="shared" si="143"/>
        <v>3.4222222222222334E-2</v>
      </c>
    </row>
    <row r="877" spans="12:25">
      <c r="L877" s="22">
        <f t="shared" si="134"/>
        <v>0.87300000000000066</v>
      </c>
      <c r="N877" s="21">
        <f t="shared" si="135"/>
        <v>0.35239448737037143</v>
      </c>
      <c r="O877" s="21">
        <f t="shared" si="136"/>
        <v>0.1571725799629636</v>
      </c>
      <c r="P877" s="21">
        <f t="shared" si="137"/>
        <v>5.1895117000000282E-2</v>
      </c>
      <c r="Q877" s="21">
        <f t="shared" si="138"/>
        <v>8.7843207037037931E-3</v>
      </c>
      <c r="R877" s="21">
        <f t="shared" si="139"/>
        <v>6.2413296296299264E-5</v>
      </c>
      <c r="S877" s="24"/>
      <c r="U877" s="25">
        <v>874</v>
      </c>
      <c r="V877" s="25">
        <f t="shared" si="140"/>
        <v>0.87300000000000066</v>
      </c>
      <c r="W877" s="25">
        <f t="shared" si="141"/>
        <v>0.3174444444444452</v>
      </c>
      <c r="X877" s="25">
        <f t="shared" si="142"/>
        <v>0.13094444444444484</v>
      </c>
      <c r="Y877" s="25">
        <f t="shared" si="143"/>
        <v>3.4388888888889003E-2</v>
      </c>
    </row>
    <row r="878" spans="12:25">
      <c r="L878" s="22">
        <f t="shared" si="134"/>
        <v>0.87400000000000067</v>
      </c>
      <c r="N878" s="21">
        <f t="shared" si="135"/>
        <v>0.3538933277037048</v>
      </c>
      <c r="O878" s="21">
        <f t="shared" si="136"/>
        <v>0.15804792029629683</v>
      </c>
      <c r="P878" s="21">
        <f t="shared" si="137"/>
        <v>5.2313624000000281E-2</v>
      </c>
      <c r="Q878" s="21">
        <f t="shared" si="138"/>
        <v>8.9126610370371274E-3</v>
      </c>
      <c r="R878" s="21">
        <f t="shared" si="139"/>
        <v>6.7253629629632748E-5</v>
      </c>
      <c r="S878" s="24"/>
      <c r="U878" s="25">
        <v>875</v>
      </c>
      <c r="V878" s="25">
        <f t="shared" si="140"/>
        <v>0.87400000000000067</v>
      </c>
      <c r="W878" s="25">
        <f t="shared" si="141"/>
        <v>0.3184444444444452</v>
      </c>
      <c r="X878" s="25">
        <f t="shared" si="142"/>
        <v>0.13144444444444472</v>
      </c>
      <c r="Y878" s="25">
        <f t="shared" si="143"/>
        <v>3.4555555555555659E-2</v>
      </c>
    </row>
    <row r="879" spans="12:25">
      <c r="L879" s="22">
        <f t="shared" si="134"/>
        <v>0.87500000000000067</v>
      </c>
      <c r="N879" s="21">
        <f t="shared" si="135"/>
        <v>0.35539641203703815</v>
      </c>
      <c r="O879" s="21">
        <f t="shared" si="136"/>
        <v>0.15892650462963026</v>
      </c>
      <c r="P879" s="21">
        <f t="shared" si="137"/>
        <v>5.2734375000000278E-2</v>
      </c>
      <c r="Q879" s="21">
        <f t="shared" si="138"/>
        <v>9.0422453703704608E-3</v>
      </c>
      <c r="R879" s="21">
        <f t="shared" si="139"/>
        <v>7.2337962962966239E-5</v>
      </c>
      <c r="S879" s="24"/>
      <c r="U879" s="25">
        <v>876</v>
      </c>
      <c r="V879" s="25">
        <f t="shared" si="140"/>
        <v>0.87500000000000067</v>
      </c>
      <c r="W879" s="25">
        <f t="shared" si="141"/>
        <v>0.3194444444444452</v>
      </c>
      <c r="X879" s="25">
        <f t="shared" si="142"/>
        <v>0.13194444444444481</v>
      </c>
      <c r="Y879" s="25">
        <f t="shared" si="143"/>
        <v>3.4722222222222328E-2</v>
      </c>
    </row>
    <row r="880" spans="12:25">
      <c r="L880" s="22">
        <f t="shared" si="134"/>
        <v>0.87600000000000067</v>
      </c>
      <c r="N880" s="21">
        <f t="shared" si="135"/>
        <v>0.35690374637037148</v>
      </c>
      <c r="O880" s="21">
        <f t="shared" si="136"/>
        <v>0.15980833896296354</v>
      </c>
      <c r="P880" s="21">
        <f t="shared" si="137"/>
        <v>5.3157376000000284E-2</v>
      </c>
      <c r="Q880" s="21">
        <f t="shared" si="138"/>
        <v>9.1730797037037955E-3</v>
      </c>
      <c r="R880" s="21">
        <f t="shared" si="139"/>
        <v>7.7672296296299735E-5</v>
      </c>
      <c r="S880" s="24"/>
      <c r="U880" s="25">
        <v>877</v>
      </c>
      <c r="V880" s="25">
        <f t="shared" si="140"/>
        <v>0.87600000000000067</v>
      </c>
      <c r="W880" s="25">
        <f t="shared" si="141"/>
        <v>0.3204444444444452</v>
      </c>
      <c r="X880" s="25">
        <f t="shared" si="142"/>
        <v>0.13244444444444475</v>
      </c>
      <c r="Y880" s="25">
        <f t="shared" si="143"/>
        <v>3.4888888888889004E-2</v>
      </c>
    </row>
    <row r="881" spans="12:25">
      <c r="L881" s="22">
        <f t="shared" si="134"/>
        <v>0.87700000000000067</v>
      </c>
      <c r="N881" s="21">
        <f t="shared" si="135"/>
        <v>0.35841533670370473</v>
      </c>
      <c r="O881" s="21">
        <f t="shared" si="136"/>
        <v>0.16069342929629696</v>
      </c>
      <c r="P881" s="21">
        <f t="shared" si="137"/>
        <v>5.3582633000000282E-2</v>
      </c>
      <c r="Q881" s="21">
        <f t="shared" si="138"/>
        <v>9.3051700370371318E-3</v>
      </c>
      <c r="R881" s="21">
        <f t="shared" si="139"/>
        <v>8.3262629629633238E-5</v>
      </c>
      <c r="S881" s="24"/>
      <c r="U881" s="25">
        <v>878</v>
      </c>
      <c r="V881" s="25">
        <f t="shared" si="140"/>
        <v>0.87700000000000067</v>
      </c>
      <c r="W881" s="25">
        <f t="shared" si="141"/>
        <v>0.32144444444444514</v>
      </c>
      <c r="X881" s="25">
        <f t="shared" si="142"/>
        <v>0.13294444444444484</v>
      </c>
      <c r="Y881" s="25">
        <f t="shared" si="143"/>
        <v>3.5055555555555659E-2</v>
      </c>
    </row>
    <row r="882" spans="12:25">
      <c r="L882" s="22">
        <f t="shared" si="134"/>
        <v>0.87800000000000067</v>
      </c>
      <c r="N882" s="21">
        <f t="shared" si="135"/>
        <v>0.35993118903703808</v>
      </c>
      <c r="O882" s="21">
        <f t="shared" si="136"/>
        <v>0.16158178162963019</v>
      </c>
      <c r="P882" s="21">
        <f t="shared" si="137"/>
        <v>5.401015200000029E-2</v>
      </c>
      <c r="Q882" s="21">
        <f t="shared" si="138"/>
        <v>9.4385223703704647E-3</v>
      </c>
      <c r="R882" s="21">
        <f t="shared" si="139"/>
        <v>8.9114962962966746E-5</v>
      </c>
      <c r="S882" s="24"/>
      <c r="U882" s="25">
        <v>879</v>
      </c>
      <c r="V882" s="25">
        <f t="shared" si="140"/>
        <v>0.87800000000000067</v>
      </c>
      <c r="W882" s="25">
        <f t="shared" si="141"/>
        <v>0.32244444444444514</v>
      </c>
      <c r="X882" s="25">
        <f t="shared" si="142"/>
        <v>0.13344444444444473</v>
      </c>
      <c r="Y882" s="25">
        <f t="shared" si="143"/>
        <v>3.5222222222222335E-2</v>
      </c>
    </row>
    <row r="883" spans="12:25">
      <c r="L883" s="22">
        <f t="shared" si="134"/>
        <v>0.87900000000000067</v>
      </c>
      <c r="N883" s="21">
        <f t="shared" si="135"/>
        <v>0.36145130937037145</v>
      </c>
      <c r="O883" s="21">
        <f t="shared" si="136"/>
        <v>0.16247340196296364</v>
      </c>
      <c r="P883" s="21">
        <f t="shared" si="137"/>
        <v>5.4439939000000291E-2</v>
      </c>
      <c r="Q883" s="21">
        <f t="shared" si="138"/>
        <v>9.5731427037037999E-3</v>
      </c>
      <c r="R883" s="21">
        <f t="shared" si="139"/>
        <v>9.5235296296300245E-5</v>
      </c>
      <c r="S883" s="24"/>
      <c r="U883" s="25">
        <v>880</v>
      </c>
      <c r="V883" s="25">
        <f t="shared" si="140"/>
        <v>0.87900000000000067</v>
      </c>
      <c r="W883" s="25">
        <f t="shared" si="141"/>
        <v>0.32344444444444514</v>
      </c>
      <c r="X883" s="25">
        <f t="shared" si="142"/>
        <v>0.13394444444444487</v>
      </c>
      <c r="Y883" s="25">
        <f t="shared" si="143"/>
        <v>3.5388888888888997E-2</v>
      </c>
    </row>
    <row r="884" spans="12:25">
      <c r="L884" s="22">
        <f t="shared" si="134"/>
        <v>0.88000000000000067</v>
      </c>
      <c r="N884" s="21">
        <f t="shared" si="135"/>
        <v>0.36297570370370474</v>
      </c>
      <c r="O884" s="21">
        <f t="shared" si="136"/>
        <v>0.16336829629629687</v>
      </c>
      <c r="P884" s="21">
        <f t="shared" si="137"/>
        <v>5.4872000000000289E-2</v>
      </c>
      <c r="Q884" s="21">
        <f t="shared" si="138"/>
        <v>9.709037037037134E-3</v>
      </c>
      <c r="R884" s="21">
        <f t="shared" si="139"/>
        <v>1.0162962962963378E-4</v>
      </c>
      <c r="S884" s="24"/>
      <c r="U884" s="25">
        <v>881</v>
      </c>
      <c r="V884" s="25">
        <f t="shared" si="140"/>
        <v>0.88000000000000067</v>
      </c>
      <c r="W884" s="25">
        <f t="shared" si="141"/>
        <v>0.32444444444444515</v>
      </c>
      <c r="X884" s="25">
        <f t="shared" si="142"/>
        <v>0.13444444444444476</v>
      </c>
      <c r="Y884" s="25">
        <f t="shared" si="143"/>
        <v>3.555555555555566E-2</v>
      </c>
    </row>
    <row r="885" spans="12:25">
      <c r="L885" s="22">
        <f t="shared" si="134"/>
        <v>0.88100000000000067</v>
      </c>
      <c r="N885" s="21">
        <f t="shared" si="135"/>
        <v>0.36450437803703811</v>
      </c>
      <c r="O885" s="21">
        <f t="shared" si="136"/>
        <v>0.16426647062963032</v>
      </c>
      <c r="P885" s="21">
        <f t="shared" si="137"/>
        <v>5.5306341000000293E-2</v>
      </c>
      <c r="Q885" s="21">
        <f t="shared" si="138"/>
        <v>9.8462113703704675E-3</v>
      </c>
      <c r="R885" s="21">
        <f t="shared" si="139"/>
        <v>1.083039629629673E-4</v>
      </c>
      <c r="S885" s="24"/>
      <c r="U885" s="25">
        <v>882</v>
      </c>
      <c r="V885" s="25">
        <f t="shared" si="140"/>
        <v>0.88100000000000067</v>
      </c>
      <c r="W885" s="25">
        <f t="shared" si="141"/>
        <v>0.32544444444444515</v>
      </c>
      <c r="X885" s="25">
        <f t="shared" si="142"/>
        <v>0.13494444444444487</v>
      </c>
      <c r="Y885" s="25">
        <f t="shared" si="143"/>
        <v>3.5722222222222336E-2</v>
      </c>
    </row>
    <row r="886" spans="12:25">
      <c r="L886" s="22">
        <f t="shared" si="134"/>
        <v>0.88200000000000067</v>
      </c>
      <c r="N886" s="21">
        <f t="shared" si="135"/>
        <v>0.36603733837037145</v>
      </c>
      <c r="O886" s="21">
        <f t="shared" si="136"/>
        <v>0.16516793096296353</v>
      </c>
      <c r="P886" s="21">
        <f t="shared" si="137"/>
        <v>5.5742968000000302E-2</v>
      </c>
      <c r="Q886" s="21">
        <f t="shared" si="138"/>
        <v>9.9846717037038023E-3</v>
      </c>
      <c r="R886" s="21">
        <f t="shared" si="139"/>
        <v>1.1526429629630081E-4</v>
      </c>
      <c r="S886" s="24"/>
      <c r="U886" s="25">
        <v>883</v>
      </c>
      <c r="V886" s="25">
        <f t="shared" si="140"/>
        <v>0.88200000000000067</v>
      </c>
      <c r="W886" s="25">
        <f t="shared" si="141"/>
        <v>0.32644444444444515</v>
      </c>
      <c r="X886" s="25">
        <f t="shared" si="142"/>
        <v>0.13544444444444473</v>
      </c>
      <c r="Y886" s="25">
        <f t="shared" si="143"/>
        <v>3.5888888888889005E-2</v>
      </c>
    </row>
    <row r="887" spans="12:25">
      <c r="L887" s="22">
        <f t="shared" si="134"/>
        <v>0.88300000000000067</v>
      </c>
      <c r="N887" s="21">
        <f t="shared" si="135"/>
        <v>0.36757459070370474</v>
      </c>
      <c r="O887" s="21">
        <f t="shared" si="136"/>
        <v>0.16607268329629699</v>
      </c>
      <c r="P887" s="21">
        <f t="shared" si="137"/>
        <v>5.6181887000000298E-2</v>
      </c>
      <c r="Q887" s="21">
        <f t="shared" si="138"/>
        <v>1.0124424037037137E-2</v>
      </c>
      <c r="R887" s="21">
        <f t="shared" si="139"/>
        <v>1.2251662962963435E-4</v>
      </c>
      <c r="S887" s="24"/>
      <c r="U887" s="25">
        <v>884</v>
      </c>
      <c r="V887" s="25">
        <f t="shared" si="140"/>
        <v>0.88300000000000067</v>
      </c>
      <c r="W887" s="25">
        <f t="shared" si="141"/>
        <v>0.32744444444444515</v>
      </c>
      <c r="X887" s="25">
        <f t="shared" si="142"/>
        <v>0.13594444444444484</v>
      </c>
      <c r="Y887" s="25">
        <f t="shared" si="143"/>
        <v>3.6055555555555667E-2</v>
      </c>
    </row>
    <row r="888" spans="12:25">
      <c r="L888" s="22">
        <f t="shared" si="134"/>
        <v>0.88400000000000067</v>
      </c>
      <c r="N888" s="21">
        <f t="shared" si="135"/>
        <v>0.3691161410370381</v>
      </c>
      <c r="O888" s="21">
        <f t="shared" si="136"/>
        <v>0.1669807336296302</v>
      </c>
      <c r="P888" s="21">
        <f t="shared" si="137"/>
        <v>5.6623104000000306E-2</v>
      </c>
      <c r="Q888" s="21">
        <f t="shared" si="138"/>
        <v>1.0265474370370472E-2</v>
      </c>
      <c r="R888" s="21">
        <f t="shared" si="139"/>
        <v>1.3006696296296788E-4</v>
      </c>
      <c r="S888" s="24"/>
      <c r="U888" s="25">
        <v>885</v>
      </c>
      <c r="V888" s="25">
        <f t="shared" si="140"/>
        <v>0.88400000000000067</v>
      </c>
      <c r="W888" s="25">
        <f t="shared" si="141"/>
        <v>0.32844444444444515</v>
      </c>
      <c r="X888" s="25">
        <f t="shared" si="142"/>
        <v>0.13644444444444473</v>
      </c>
      <c r="Y888" s="25">
        <f t="shared" si="143"/>
        <v>3.6222222222222329E-2</v>
      </c>
    </row>
    <row r="889" spans="12:25">
      <c r="L889" s="22">
        <f t="shared" si="134"/>
        <v>0.88500000000000068</v>
      </c>
      <c r="N889" s="21">
        <f t="shared" si="135"/>
        <v>0.37066199537037148</v>
      </c>
      <c r="O889" s="21">
        <f t="shared" si="136"/>
        <v>0.16789208796296365</v>
      </c>
      <c r="P889" s="21">
        <f t="shared" si="137"/>
        <v>5.7066625000000301E-2</v>
      </c>
      <c r="Q889" s="21">
        <f t="shared" si="138"/>
        <v>1.0407828703703806E-2</v>
      </c>
      <c r="R889" s="21">
        <f t="shared" si="139"/>
        <v>1.379212962963014E-4</v>
      </c>
      <c r="S889" s="24"/>
      <c r="U889" s="25">
        <v>886</v>
      </c>
      <c r="V889" s="25">
        <f t="shared" si="140"/>
        <v>0.88500000000000068</v>
      </c>
      <c r="W889" s="25">
        <f t="shared" si="141"/>
        <v>0.32944444444444521</v>
      </c>
      <c r="X889" s="25">
        <f t="shared" si="142"/>
        <v>0.13694444444444487</v>
      </c>
      <c r="Y889" s="25">
        <f t="shared" si="143"/>
        <v>3.6388888888888991E-2</v>
      </c>
    </row>
    <row r="890" spans="12:25">
      <c r="L890" s="22">
        <f t="shared" si="134"/>
        <v>0.88600000000000068</v>
      </c>
      <c r="N890" s="21">
        <f t="shared" si="135"/>
        <v>0.3722121597037048</v>
      </c>
      <c r="O890" s="21">
        <f t="shared" si="136"/>
        <v>0.16880675229629688</v>
      </c>
      <c r="P890" s="21">
        <f t="shared" si="137"/>
        <v>5.7512456000000302E-2</v>
      </c>
      <c r="Q890" s="21">
        <f t="shared" si="138"/>
        <v>1.0551493037037141E-2</v>
      </c>
      <c r="R890" s="21">
        <f t="shared" si="139"/>
        <v>1.4608562962963495E-4</v>
      </c>
      <c r="S890" s="24"/>
      <c r="U890" s="25">
        <v>887</v>
      </c>
      <c r="V890" s="25">
        <f t="shared" si="140"/>
        <v>0.88600000000000068</v>
      </c>
      <c r="W890" s="25">
        <f t="shared" si="141"/>
        <v>0.33044444444444515</v>
      </c>
      <c r="X890" s="25">
        <f t="shared" si="142"/>
        <v>0.13744444444444473</v>
      </c>
      <c r="Y890" s="25">
        <f t="shared" si="143"/>
        <v>3.6555555555555667E-2</v>
      </c>
    </row>
    <row r="891" spans="12:25">
      <c r="L891" s="22">
        <f t="shared" si="134"/>
        <v>0.88700000000000068</v>
      </c>
      <c r="N891" s="21">
        <f t="shared" si="135"/>
        <v>0.37376664003703813</v>
      </c>
      <c r="O891" s="21">
        <f t="shared" si="136"/>
        <v>0.16972473262963031</v>
      </c>
      <c r="P891" s="21">
        <f t="shared" si="137"/>
        <v>5.7960603000000298E-2</v>
      </c>
      <c r="Q891" s="21">
        <f t="shared" si="138"/>
        <v>1.0696473370370474E-2</v>
      </c>
      <c r="R891" s="21">
        <f t="shared" si="139"/>
        <v>1.5456596296296849E-4</v>
      </c>
      <c r="S891" s="24"/>
      <c r="U891" s="25">
        <v>888</v>
      </c>
      <c r="V891" s="25">
        <f t="shared" si="140"/>
        <v>0.88700000000000068</v>
      </c>
      <c r="W891" s="25">
        <f t="shared" si="141"/>
        <v>0.33144444444444515</v>
      </c>
      <c r="X891" s="25">
        <f t="shared" si="142"/>
        <v>0.13794444444444484</v>
      </c>
      <c r="Y891" s="25">
        <f t="shared" si="143"/>
        <v>3.6722222222222323E-2</v>
      </c>
    </row>
    <row r="892" spans="12:25">
      <c r="L892" s="22">
        <f t="shared" si="134"/>
        <v>0.88800000000000068</v>
      </c>
      <c r="N892" s="21">
        <f t="shared" si="135"/>
        <v>0.37532544237037146</v>
      </c>
      <c r="O892" s="21">
        <f t="shared" si="136"/>
        <v>0.17064603496296354</v>
      </c>
      <c r="P892" s="21">
        <f t="shared" si="137"/>
        <v>5.8411072000000314E-2</v>
      </c>
      <c r="Q892" s="21">
        <f t="shared" si="138"/>
        <v>1.0842775703703808E-2</v>
      </c>
      <c r="R892" s="21">
        <f t="shared" si="139"/>
        <v>1.6336829629630203E-4</v>
      </c>
      <c r="S892" s="24"/>
      <c r="U892" s="25">
        <v>889</v>
      </c>
      <c r="V892" s="25">
        <f t="shared" si="140"/>
        <v>0.88800000000000068</v>
      </c>
      <c r="W892" s="25">
        <f t="shared" si="141"/>
        <v>0.33244444444444515</v>
      </c>
      <c r="X892" s="25">
        <f t="shared" si="142"/>
        <v>0.13844444444444473</v>
      </c>
      <c r="Y892" s="25">
        <f t="shared" si="143"/>
        <v>3.6888888888889013E-2</v>
      </c>
    </row>
    <row r="893" spans="12:25">
      <c r="L893" s="22">
        <f t="shared" si="134"/>
        <v>0.88900000000000068</v>
      </c>
      <c r="N893" s="21">
        <f t="shared" si="135"/>
        <v>0.37688857270370485</v>
      </c>
      <c r="O893" s="21">
        <f t="shared" si="136"/>
        <v>0.17157066529629697</v>
      </c>
      <c r="P893" s="21">
        <f t="shared" si="137"/>
        <v>5.8863869000000311E-2</v>
      </c>
      <c r="Q893" s="21">
        <f t="shared" si="138"/>
        <v>1.0990406037037142E-2</v>
      </c>
      <c r="R893" s="21">
        <f t="shared" si="139"/>
        <v>1.7249862962963558E-4</v>
      </c>
      <c r="S893" s="24"/>
      <c r="U893" s="25">
        <v>890</v>
      </c>
      <c r="V893" s="25">
        <f t="shared" si="140"/>
        <v>0.88900000000000068</v>
      </c>
      <c r="W893" s="25">
        <f t="shared" si="141"/>
        <v>0.33344444444444515</v>
      </c>
      <c r="X893" s="25">
        <f t="shared" si="142"/>
        <v>0.13894444444444484</v>
      </c>
      <c r="Y893" s="25">
        <f t="shared" si="143"/>
        <v>3.7055555555555668E-2</v>
      </c>
    </row>
    <row r="894" spans="12:25">
      <c r="L894" s="22">
        <f t="shared" si="134"/>
        <v>0.89000000000000068</v>
      </c>
      <c r="N894" s="21">
        <f t="shared" si="135"/>
        <v>0.37845603703703817</v>
      </c>
      <c r="O894" s="21">
        <f t="shared" si="136"/>
        <v>0.17249862962963022</v>
      </c>
      <c r="P894" s="21">
        <f t="shared" si="137"/>
        <v>5.9319000000000316E-2</v>
      </c>
      <c r="Q894" s="21">
        <f t="shared" si="138"/>
        <v>1.1139370370370478E-2</v>
      </c>
      <c r="R894" s="21">
        <f t="shared" si="139"/>
        <v>1.8196296296296916E-4</v>
      </c>
      <c r="S894" s="24"/>
      <c r="U894" s="25">
        <v>891</v>
      </c>
      <c r="V894" s="25">
        <f t="shared" si="140"/>
        <v>0.89000000000000068</v>
      </c>
      <c r="W894" s="25">
        <f t="shared" si="141"/>
        <v>0.33444444444444515</v>
      </c>
      <c r="X894" s="25">
        <f t="shared" si="142"/>
        <v>0.13944444444444473</v>
      </c>
      <c r="Y894" s="25">
        <f t="shared" si="143"/>
        <v>3.7222222222222337E-2</v>
      </c>
    </row>
    <row r="895" spans="12:25">
      <c r="L895" s="22">
        <f t="shared" si="134"/>
        <v>0.89100000000000068</v>
      </c>
      <c r="N895" s="21">
        <f t="shared" si="135"/>
        <v>0.38002784137037149</v>
      </c>
      <c r="O895" s="21">
        <f t="shared" si="136"/>
        <v>0.17342993396296369</v>
      </c>
      <c r="P895" s="21">
        <f t="shared" si="137"/>
        <v>5.9776471000000317E-2</v>
      </c>
      <c r="Q895" s="21">
        <f t="shared" si="138"/>
        <v>1.1289674703703814E-2</v>
      </c>
      <c r="R895" s="21">
        <f t="shared" si="139"/>
        <v>1.9176729629630273E-4</v>
      </c>
      <c r="S895" s="24"/>
      <c r="U895" s="25">
        <v>892</v>
      </c>
      <c r="V895" s="25">
        <f t="shared" si="140"/>
        <v>0.89100000000000068</v>
      </c>
      <c r="W895" s="25">
        <f t="shared" si="141"/>
        <v>0.33544444444444516</v>
      </c>
      <c r="X895" s="25">
        <f t="shared" si="142"/>
        <v>0.13994444444444487</v>
      </c>
      <c r="Y895" s="25">
        <f t="shared" si="143"/>
        <v>3.7388888888888999E-2</v>
      </c>
    </row>
    <row r="896" spans="12:25">
      <c r="L896" s="22">
        <f t="shared" si="134"/>
        <v>0.89200000000000068</v>
      </c>
      <c r="N896" s="21">
        <f t="shared" si="135"/>
        <v>0.38160399170370485</v>
      </c>
      <c r="O896" s="21">
        <f t="shared" si="136"/>
        <v>0.17436458429629692</v>
      </c>
      <c r="P896" s="21">
        <f t="shared" si="137"/>
        <v>6.0236288000000311E-2</v>
      </c>
      <c r="Q896" s="21">
        <f t="shared" si="138"/>
        <v>1.1441325037037146E-2</v>
      </c>
      <c r="R896" s="21">
        <f t="shared" si="139"/>
        <v>2.019176296296363E-4</v>
      </c>
      <c r="S896" s="24"/>
      <c r="U896" s="25">
        <v>893</v>
      </c>
      <c r="V896" s="25">
        <f t="shared" si="140"/>
        <v>0.89200000000000068</v>
      </c>
      <c r="W896" s="25">
        <f t="shared" si="141"/>
        <v>0.33644444444444521</v>
      </c>
      <c r="X896" s="25">
        <f t="shared" si="142"/>
        <v>0.14044444444444476</v>
      </c>
      <c r="Y896" s="25">
        <f t="shared" si="143"/>
        <v>3.7555555555555661E-2</v>
      </c>
    </row>
    <row r="897" spans="12:25">
      <c r="L897" s="22">
        <f t="shared" si="134"/>
        <v>0.89300000000000068</v>
      </c>
      <c r="N897" s="21">
        <f t="shared" si="135"/>
        <v>0.38318449403703814</v>
      </c>
      <c r="O897" s="21">
        <f t="shared" si="136"/>
        <v>0.17530258662963033</v>
      </c>
      <c r="P897" s="21">
        <f t="shared" si="137"/>
        <v>6.0698457000000317E-2</v>
      </c>
      <c r="Q897" s="21">
        <f t="shared" si="138"/>
        <v>1.1594327370370481E-2</v>
      </c>
      <c r="R897" s="21">
        <f t="shared" si="139"/>
        <v>2.1241996296296988E-4</v>
      </c>
      <c r="S897" s="24"/>
      <c r="U897" s="25">
        <v>894</v>
      </c>
      <c r="V897" s="25">
        <f t="shared" si="140"/>
        <v>0.89300000000000068</v>
      </c>
      <c r="W897" s="25">
        <f t="shared" si="141"/>
        <v>0.33744444444444516</v>
      </c>
      <c r="X897" s="25">
        <f t="shared" si="142"/>
        <v>0.14094444444444484</v>
      </c>
      <c r="Y897" s="25">
        <f t="shared" si="143"/>
        <v>3.7722222222222331E-2</v>
      </c>
    </row>
    <row r="898" spans="12:25">
      <c r="L898" s="22">
        <f t="shared" si="134"/>
        <v>0.89400000000000068</v>
      </c>
      <c r="N898" s="21">
        <f t="shared" si="135"/>
        <v>0.38476935437037152</v>
      </c>
      <c r="O898" s="21">
        <f t="shared" si="136"/>
        <v>0.17624394696296358</v>
      </c>
      <c r="P898" s="21">
        <f t="shared" si="137"/>
        <v>6.1162984000000316E-2</v>
      </c>
      <c r="Q898" s="21">
        <f t="shared" si="138"/>
        <v>1.1748687703703815E-2</v>
      </c>
      <c r="R898" s="21">
        <f t="shared" si="139"/>
        <v>2.2328029629630343E-4</v>
      </c>
      <c r="S898" s="24"/>
      <c r="U898" s="25">
        <v>895</v>
      </c>
      <c r="V898" s="25">
        <f t="shared" si="140"/>
        <v>0.89400000000000068</v>
      </c>
      <c r="W898" s="25">
        <f t="shared" si="141"/>
        <v>0.33844444444444516</v>
      </c>
      <c r="X898" s="25">
        <f t="shared" si="142"/>
        <v>0.14144444444444476</v>
      </c>
      <c r="Y898" s="25">
        <f t="shared" si="143"/>
        <v>3.7888888888889E-2</v>
      </c>
    </row>
    <row r="899" spans="12:25">
      <c r="L899" s="22">
        <f t="shared" si="134"/>
        <v>0.89500000000000068</v>
      </c>
      <c r="N899" s="21">
        <f t="shared" si="135"/>
        <v>0.38635857870370488</v>
      </c>
      <c r="O899" s="21">
        <f t="shared" si="136"/>
        <v>0.17718867129629701</v>
      </c>
      <c r="P899" s="21">
        <f t="shared" si="137"/>
        <v>6.1629875000000327E-2</v>
      </c>
      <c r="Q899" s="21">
        <f t="shared" si="138"/>
        <v>1.1904412037037149E-2</v>
      </c>
      <c r="R899" s="21">
        <f t="shared" si="139"/>
        <v>2.3450462962963702E-4</v>
      </c>
      <c r="S899" s="24"/>
      <c r="U899" s="25">
        <v>896</v>
      </c>
      <c r="V899" s="25">
        <f t="shared" si="140"/>
        <v>0.89500000000000068</v>
      </c>
      <c r="W899" s="25">
        <f t="shared" si="141"/>
        <v>0.33944444444444521</v>
      </c>
      <c r="X899" s="25">
        <f t="shared" si="142"/>
        <v>0.14194444444444484</v>
      </c>
      <c r="Y899" s="25">
        <f t="shared" si="143"/>
        <v>3.8055555555555676E-2</v>
      </c>
    </row>
    <row r="900" spans="12:25">
      <c r="L900" s="22">
        <f t="shared" si="134"/>
        <v>0.89600000000000068</v>
      </c>
      <c r="N900" s="21">
        <f t="shared" si="135"/>
        <v>0.38795217303703816</v>
      </c>
      <c r="O900" s="21">
        <f t="shared" si="136"/>
        <v>0.17813676562963027</v>
      </c>
      <c r="P900" s="21">
        <f t="shared" si="137"/>
        <v>6.2099136000000318E-2</v>
      </c>
      <c r="Q900" s="21">
        <f t="shared" si="138"/>
        <v>1.2061506370370484E-2</v>
      </c>
      <c r="R900" s="21">
        <f t="shared" si="139"/>
        <v>2.4609896296297058E-4</v>
      </c>
      <c r="S900" s="24"/>
      <c r="U900" s="25">
        <v>897</v>
      </c>
      <c r="V900" s="25">
        <f t="shared" si="140"/>
        <v>0.89600000000000068</v>
      </c>
      <c r="W900" s="25">
        <f t="shared" si="141"/>
        <v>0.34044444444444516</v>
      </c>
      <c r="X900" s="25">
        <f t="shared" si="142"/>
        <v>0.14244444444444479</v>
      </c>
      <c r="Y900" s="25">
        <f t="shared" si="143"/>
        <v>3.8222222222222331E-2</v>
      </c>
    </row>
    <row r="901" spans="12:25">
      <c r="L901" s="22">
        <f t="shared" si="134"/>
        <v>0.89700000000000069</v>
      </c>
      <c r="N901" s="21">
        <f t="shared" si="135"/>
        <v>0.38955014337037158</v>
      </c>
      <c r="O901" s="21">
        <f t="shared" si="136"/>
        <v>0.17908823596296369</v>
      </c>
      <c r="P901" s="21">
        <f t="shared" si="137"/>
        <v>6.2570773000000329E-2</v>
      </c>
      <c r="Q901" s="21">
        <f t="shared" si="138"/>
        <v>1.221997670370382E-2</v>
      </c>
      <c r="R901" s="21">
        <f t="shared" si="139"/>
        <v>2.5806929629630415E-4</v>
      </c>
      <c r="S901" s="24"/>
      <c r="U901" s="25">
        <v>898</v>
      </c>
      <c r="V901" s="25">
        <f t="shared" si="140"/>
        <v>0.89700000000000069</v>
      </c>
      <c r="W901" s="25">
        <f t="shared" si="141"/>
        <v>0.34144444444444527</v>
      </c>
      <c r="X901" s="25">
        <f t="shared" si="142"/>
        <v>0.14294444444444487</v>
      </c>
      <c r="Y901" s="25">
        <f t="shared" si="143"/>
        <v>3.8388888888889E-2</v>
      </c>
    </row>
    <row r="902" spans="12:25">
      <c r="L902" s="22">
        <f t="shared" si="134"/>
        <v>0.89800000000000069</v>
      </c>
      <c r="N902" s="21">
        <f t="shared" si="135"/>
        <v>0.39115249570370481</v>
      </c>
      <c r="O902" s="21">
        <f t="shared" si="136"/>
        <v>0.18004308829629689</v>
      </c>
      <c r="P902" s="21">
        <f t="shared" si="137"/>
        <v>6.3044792000000321E-2</v>
      </c>
      <c r="Q902" s="21">
        <f t="shared" si="138"/>
        <v>1.2379829037037153E-2</v>
      </c>
      <c r="R902" s="21">
        <f t="shared" si="139"/>
        <v>2.7042162962963778E-4</v>
      </c>
      <c r="S902" s="24"/>
      <c r="U902" s="25">
        <v>899</v>
      </c>
      <c r="V902" s="25">
        <f t="shared" si="140"/>
        <v>0.89800000000000069</v>
      </c>
      <c r="W902" s="25">
        <f t="shared" si="141"/>
        <v>0.34244444444444516</v>
      </c>
      <c r="X902" s="25">
        <f t="shared" si="142"/>
        <v>0.14344444444444471</v>
      </c>
      <c r="Y902" s="25">
        <f t="shared" si="143"/>
        <v>3.8555555555555662E-2</v>
      </c>
    </row>
    <row r="903" spans="12:25">
      <c r="L903" s="22">
        <f t="shared" si="134"/>
        <v>0.89900000000000069</v>
      </c>
      <c r="N903" s="21">
        <f t="shared" si="135"/>
        <v>0.39275923603703822</v>
      </c>
      <c r="O903" s="21">
        <f t="shared" si="136"/>
        <v>0.18100132862963036</v>
      </c>
      <c r="P903" s="21">
        <f t="shared" si="137"/>
        <v>6.352119900000032E-2</v>
      </c>
      <c r="Q903" s="21">
        <f t="shared" si="138"/>
        <v>1.2541069370370486E-2</v>
      </c>
      <c r="R903" s="21">
        <f t="shared" si="139"/>
        <v>2.8316196296297133E-4</v>
      </c>
      <c r="S903" s="24"/>
      <c r="U903" s="25">
        <v>900</v>
      </c>
      <c r="V903" s="25">
        <f t="shared" si="140"/>
        <v>0.89900000000000069</v>
      </c>
      <c r="W903" s="25">
        <f t="shared" si="141"/>
        <v>0.34344444444444516</v>
      </c>
      <c r="X903" s="25">
        <f t="shared" si="142"/>
        <v>0.14394444444444487</v>
      </c>
      <c r="Y903" s="25">
        <f t="shared" si="143"/>
        <v>3.8722222222222324E-2</v>
      </c>
    </row>
    <row r="904" spans="12:25">
      <c r="L904" s="22">
        <f t="shared" si="134"/>
        <v>0.90000000000000069</v>
      </c>
      <c r="N904" s="21">
        <f t="shared" si="135"/>
        <v>0.39437037037037148</v>
      </c>
      <c r="O904" s="21">
        <f t="shared" si="136"/>
        <v>0.18196296296296358</v>
      </c>
      <c r="P904" s="21">
        <f t="shared" si="137"/>
        <v>6.4000000000000334E-2</v>
      </c>
      <c r="Q904" s="21">
        <f t="shared" si="138"/>
        <v>1.2703703703703821E-2</v>
      </c>
      <c r="R904" s="21">
        <f t="shared" si="139"/>
        <v>2.9629629629630497E-4</v>
      </c>
      <c r="S904" s="24"/>
      <c r="U904" s="25">
        <v>901</v>
      </c>
      <c r="V904" s="25">
        <f t="shared" si="140"/>
        <v>0.90000000000000069</v>
      </c>
      <c r="W904" s="25">
        <f t="shared" si="141"/>
        <v>0.34444444444444516</v>
      </c>
      <c r="X904" s="25">
        <f t="shared" si="142"/>
        <v>0.14444444444444474</v>
      </c>
      <c r="Y904" s="25">
        <f t="shared" si="143"/>
        <v>3.8888888888889001E-2</v>
      </c>
    </row>
    <row r="905" spans="12:25">
      <c r="L905" s="22">
        <f t="shared" si="134"/>
        <v>0.90100000000000069</v>
      </c>
      <c r="N905" s="21">
        <f t="shared" si="135"/>
        <v>0.39598590470370493</v>
      </c>
      <c r="O905" s="21">
        <f t="shared" si="136"/>
        <v>0.18292799729629702</v>
      </c>
      <c r="P905" s="21">
        <f t="shared" si="137"/>
        <v>6.4481201000000335E-2</v>
      </c>
      <c r="Q905" s="21">
        <f t="shared" si="138"/>
        <v>1.2867738037037156E-2</v>
      </c>
      <c r="R905" s="21">
        <f t="shared" si="139"/>
        <v>3.0983062962963861E-4</v>
      </c>
      <c r="S905" s="24"/>
      <c r="U905" s="25">
        <v>902</v>
      </c>
      <c r="V905" s="25">
        <f t="shared" si="140"/>
        <v>0.90100000000000069</v>
      </c>
      <c r="W905" s="25">
        <f t="shared" si="141"/>
        <v>0.34544444444444522</v>
      </c>
      <c r="X905" s="25">
        <f t="shared" si="142"/>
        <v>0.14494444444444485</v>
      </c>
      <c r="Y905" s="25">
        <f t="shared" si="143"/>
        <v>3.905555555555567E-2</v>
      </c>
    </row>
    <row r="906" spans="12:25">
      <c r="L906" s="22">
        <f t="shared" si="134"/>
        <v>0.90200000000000069</v>
      </c>
      <c r="N906" s="21">
        <f t="shared" si="135"/>
        <v>0.39760584503703816</v>
      </c>
      <c r="O906" s="21">
        <f t="shared" si="136"/>
        <v>0.18389643762963029</v>
      </c>
      <c r="P906" s="21">
        <f t="shared" si="137"/>
        <v>6.4964808000000332E-2</v>
      </c>
      <c r="Q906" s="21">
        <f t="shared" si="138"/>
        <v>1.3033178370370491E-2</v>
      </c>
      <c r="R906" s="21">
        <f t="shared" si="139"/>
        <v>3.2377096296297225E-4</v>
      </c>
      <c r="S906" s="24"/>
      <c r="U906" s="25">
        <v>903</v>
      </c>
      <c r="V906" s="25">
        <f t="shared" si="140"/>
        <v>0.90200000000000069</v>
      </c>
      <c r="W906" s="25">
        <f t="shared" si="141"/>
        <v>0.34644444444444511</v>
      </c>
      <c r="X906" s="25">
        <f t="shared" si="142"/>
        <v>0.14544444444444479</v>
      </c>
      <c r="Y906" s="25">
        <f t="shared" si="143"/>
        <v>3.9222222222222332E-2</v>
      </c>
    </row>
    <row r="907" spans="12:25">
      <c r="L907" s="22">
        <f t="shared" si="134"/>
        <v>0.90300000000000069</v>
      </c>
      <c r="N907" s="21">
        <f t="shared" si="135"/>
        <v>0.39923019737037152</v>
      </c>
      <c r="O907" s="21">
        <f t="shared" si="136"/>
        <v>0.18486828996296373</v>
      </c>
      <c r="P907" s="21">
        <f t="shared" si="137"/>
        <v>6.5450827000000336E-2</v>
      </c>
      <c r="Q907" s="21">
        <f t="shared" si="138"/>
        <v>1.3200030703703826E-2</v>
      </c>
      <c r="R907" s="21">
        <f t="shared" si="139"/>
        <v>3.3812329629630581E-4</v>
      </c>
      <c r="S907" s="24"/>
      <c r="U907" s="25">
        <v>904</v>
      </c>
      <c r="V907" s="25">
        <f t="shared" si="140"/>
        <v>0.90300000000000069</v>
      </c>
      <c r="W907" s="25">
        <f t="shared" si="141"/>
        <v>0.34744444444444517</v>
      </c>
      <c r="X907" s="25">
        <f t="shared" si="142"/>
        <v>0.14594444444444488</v>
      </c>
      <c r="Y907" s="25">
        <f t="shared" si="143"/>
        <v>3.9388888888888994E-2</v>
      </c>
    </row>
    <row r="908" spans="12:25">
      <c r="L908" s="22">
        <f t="shared" si="134"/>
        <v>0.90400000000000069</v>
      </c>
      <c r="N908" s="21">
        <f t="shared" si="135"/>
        <v>0.40085896770370488</v>
      </c>
      <c r="O908" s="21">
        <f t="shared" si="136"/>
        <v>0.18584356029629695</v>
      </c>
      <c r="P908" s="21">
        <f t="shared" si="137"/>
        <v>6.5939264000000331E-2</v>
      </c>
      <c r="Q908" s="21">
        <f t="shared" si="138"/>
        <v>1.3368301037037161E-2</v>
      </c>
      <c r="R908" s="21">
        <f t="shared" si="139"/>
        <v>3.5289362962963945E-4</v>
      </c>
      <c r="S908" s="24"/>
      <c r="U908" s="25">
        <v>905</v>
      </c>
      <c r="V908" s="25">
        <f t="shared" si="140"/>
        <v>0.90400000000000069</v>
      </c>
      <c r="W908" s="25">
        <f t="shared" si="141"/>
        <v>0.34844444444444522</v>
      </c>
      <c r="X908" s="25">
        <f t="shared" si="142"/>
        <v>0.14644444444444474</v>
      </c>
      <c r="Y908" s="25">
        <f t="shared" si="143"/>
        <v>3.9555555555555656E-2</v>
      </c>
    </row>
    <row r="909" spans="12:25">
      <c r="L909" s="22">
        <f t="shared" si="134"/>
        <v>0.90500000000000069</v>
      </c>
      <c r="N909" s="21">
        <f t="shared" si="135"/>
        <v>0.40249216203703819</v>
      </c>
      <c r="O909" s="21">
        <f t="shared" si="136"/>
        <v>0.1868222546296304</v>
      </c>
      <c r="P909" s="21">
        <f t="shared" si="137"/>
        <v>6.643012500000034E-2</v>
      </c>
      <c r="Q909" s="21">
        <f t="shared" si="138"/>
        <v>1.3537995370370495E-2</v>
      </c>
      <c r="R909" s="21">
        <f t="shared" si="139"/>
        <v>3.6808796296297305E-4</v>
      </c>
      <c r="S909" s="24"/>
      <c r="U909" s="25">
        <v>906</v>
      </c>
      <c r="V909" s="25">
        <f t="shared" si="140"/>
        <v>0.90500000000000069</v>
      </c>
      <c r="W909" s="25">
        <f t="shared" si="141"/>
        <v>0.34944444444444511</v>
      </c>
      <c r="X909" s="25">
        <f t="shared" si="142"/>
        <v>0.14694444444444488</v>
      </c>
      <c r="Y909" s="25">
        <f t="shared" si="143"/>
        <v>3.9722222222222325E-2</v>
      </c>
    </row>
    <row r="910" spans="12:25">
      <c r="L910" s="22">
        <f t="shared" si="134"/>
        <v>0.90600000000000069</v>
      </c>
      <c r="N910" s="21">
        <f t="shared" si="135"/>
        <v>0.40412978637037156</v>
      </c>
      <c r="O910" s="21">
        <f t="shared" si="136"/>
        <v>0.18780437896296359</v>
      </c>
      <c r="P910" s="21">
        <f t="shared" si="137"/>
        <v>6.6923416000000346E-2</v>
      </c>
      <c r="Q910" s="21">
        <f t="shared" si="138"/>
        <v>1.3709119703703828E-2</v>
      </c>
      <c r="R910" s="21">
        <f t="shared" si="139"/>
        <v>3.8371229629630669E-4</v>
      </c>
      <c r="S910" s="24"/>
      <c r="U910" s="25">
        <v>907</v>
      </c>
      <c r="V910" s="25">
        <f t="shared" si="140"/>
        <v>0.90600000000000069</v>
      </c>
      <c r="W910" s="25">
        <f t="shared" si="141"/>
        <v>0.35044444444444517</v>
      </c>
      <c r="X910" s="25">
        <f t="shared" si="142"/>
        <v>0.14744444444444471</v>
      </c>
      <c r="Y910" s="25">
        <f t="shared" si="143"/>
        <v>3.9888888888889008E-2</v>
      </c>
    </row>
    <row r="911" spans="12:25">
      <c r="L911" s="22">
        <f t="shared" si="134"/>
        <v>0.90700000000000069</v>
      </c>
      <c r="N911" s="21">
        <f t="shared" si="135"/>
        <v>0.40577184670370492</v>
      </c>
      <c r="O911" s="21">
        <f t="shared" si="136"/>
        <v>0.18878993929629706</v>
      </c>
      <c r="P911" s="21">
        <f t="shared" si="137"/>
        <v>6.7419143000000348E-2</v>
      </c>
      <c r="Q911" s="21">
        <f t="shared" si="138"/>
        <v>1.3881680037037164E-2</v>
      </c>
      <c r="R911" s="21">
        <f t="shared" si="139"/>
        <v>3.9977262962964037E-4</v>
      </c>
      <c r="S911" s="24"/>
      <c r="U911" s="25">
        <v>908</v>
      </c>
      <c r="V911" s="25">
        <f t="shared" si="140"/>
        <v>0.90700000000000069</v>
      </c>
      <c r="W911" s="25">
        <f t="shared" si="141"/>
        <v>0.35144444444444523</v>
      </c>
      <c r="X911" s="25">
        <f t="shared" si="142"/>
        <v>0.14794444444444488</v>
      </c>
      <c r="Y911" s="25">
        <f t="shared" si="143"/>
        <v>4.0055555555555671E-2</v>
      </c>
    </row>
    <row r="912" spans="12:25">
      <c r="L912" s="22">
        <f t="shared" si="134"/>
        <v>0.9080000000000007</v>
      </c>
      <c r="N912" s="21">
        <f t="shared" si="135"/>
        <v>0.40741834903703827</v>
      </c>
      <c r="O912" s="21">
        <f t="shared" si="136"/>
        <v>0.18977894162963027</v>
      </c>
      <c r="P912" s="21">
        <f t="shared" si="137"/>
        <v>6.7917312000000341E-2</v>
      </c>
      <c r="Q912" s="21">
        <f t="shared" si="138"/>
        <v>1.4055682370370498E-2</v>
      </c>
      <c r="R912" s="21">
        <f t="shared" si="139"/>
        <v>4.1627496296297396E-4</v>
      </c>
      <c r="S912" s="24"/>
      <c r="U912" s="25">
        <v>909</v>
      </c>
      <c r="V912" s="25">
        <f t="shared" si="140"/>
        <v>0.9080000000000007</v>
      </c>
      <c r="W912" s="25">
        <f t="shared" si="141"/>
        <v>0.35244444444444523</v>
      </c>
      <c r="X912" s="25">
        <f t="shared" si="142"/>
        <v>0.14844444444444474</v>
      </c>
      <c r="Y912" s="25">
        <f t="shared" si="143"/>
        <v>4.0222222222222333E-2</v>
      </c>
    </row>
    <row r="913" spans="12:25">
      <c r="L913" s="22">
        <f t="shared" si="134"/>
        <v>0.9090000000000007</v>
      </c>
      <c r="N913" s="21">
        <f t="shared" si="135"/>
        <v>0.40906929937037162</v>
      </c>
      <c r="O913" s="21">
        <f t="shared" si="136"/>
        <v>0.19077139196296372</v>
      </c>
      <c r="P913" s="21">
        <f t="shared" si="137"/>
        <v>6.8417929000000349E-2</v>
      </c>
      <c r="Q913" s="21">
        <f t="shared" si="138"/>
        <v>1.4231132703703834E-2</v>
      </c>
      <c r="R913" s="21">
        <f t="shared" si="139"/>
        <v>4.3322529629630761E-4</v>
      </c>
      <c r="S913" s="24"/>
      <c r="U913" s="25">
        <v>910</v>
      </c>
      <c r="V913" s="25">
        <f t="shared" si="140"/>
        <v>0.9090000000000007</v>
      </c>
      <c r="W913" s="25">
        <f t="shared" si="141"/>
        <v>0.35344444444444523</v>
      </c>
      <c r="X913" s="25">
        <f t="shared" si="142"/>
        <v>0.14894444444444485</v>
      </c>
      <c r="Y913" s="25">
        <f t="shared" si="143"/>
        <v>4.0388888888888995E-2</v>
      </c>
    </row>
    <row r="914" spans="12:25">
      <c r="L914" s="22">
        <f t="shared" ref="L914:L958" si="144">L913+0.001</f>
        <v>0.9100000000000007</v>
      </c>
      <c r="N914" s="21">
        <f t="shared" si="135"/>
        <v>0.4107247037037049</v>
      </c>
      <c r="O914" s="21">
        <f t="shared" si="136"/>
        <v>0.19176729629629696</v>
      </c>
      <c r="P914" s="21">
        <f t="shared" si="137"/>
        <v>6.8921000000000357E-2</v>
      </c>
      <c r="Q914" s="21">
        <f t="shared" si="138"/>
        <v>1.4408037037037169E-2</v>
      </c>
      <c r="R914" s="21">
        <f t="shared" si="139"/>
        <v>4.5062962962964131E-4</v>
      </c>
      <c r="S914" s="24"/>
      <c r="U914" s="25">
        <v>911</v>
      </c>
      <c r="V914" s="25">
        <f t="shared" si="140"/>
        <v>0.9100000000000007</v>
      </c>
      <c r="W914" s="25">
        <f t="shared" si="141"/>
        <v>0.35444444444444517</v>
      </c>
      <c r="X914" s="25">
        <f t="shared" si="142"/>
        <v>0.14944444444444477</v>
      </c>
      <c r="Y914" s="25">
        <f t="shared" si="143"/>
        <v>4.0555555555555671E-2</v>
      </c>
    </row>
    <row r="915" spans="12:25">
      <c r="L915" s="22">
        <f t="shared" si="144"/>
        <v>0.9110000000000007</v>
      </c>
      <c r="N915" s="21">
        <f t="shared" si="135"/>
        <v>0.41238456803703821</v>
      </c>
      <c r="O915" s="21">
        <f t="shared" si="136"/>
        <v>0.19276666062963041</v>
      </c>
      <c r="P915" s="21">
        <f t="shared" si="137"/>
        <v>6.9426531000000347E-2</v>
      </c>
      <c r="Q915" s="21">
        <f t="shared" si="138"/>
        <v>1.4586401370370502E-2</v>
      </c>
      <c r="R915" s="21">
        <f t="shared" si="139"/>
        <v>4.6849396296297493E-4</v>
      </c>
      <c r="S915" s="24"/>
      <c r="U915" s="25">
        <v>912</v>
      </c>
      <c r="V915" s="25">
        <f t="shared" si="140"/>
        <v>0.9110000000000007</v>
      </c>
      <c r="W915" s="25">
        <f t="shared" si="141"/>
        <v>0.35544444444444517</v>
      </c>
      <c r="X915" s="25">
        <f t="shared" si="142"/>
        <v>0.14994444444444488</v>
      </c>
      <c r="Y915" s="25">
        <f t="shared" si="143"/>
        <v>4.0722222222222326E-2</v>
      </c>
    </row>
    <row r="916" spans="12:25">
      <c r="L916" s="22">
        <f t="shared" si="144"/>
        <v>0.9120000000000007</v>
      </c>
      <c r="N916" s="21">
        <f t="shared" si="135"/>
        <v>0.41404889837037162</v>
      </c>
      <c r="O916" s="21">
        <f t="shared" si="136"/>
        <v>0.19376949096296364</v>
      </c>
      <c r="P916" s="21">
        <f t="shared" si="137"/>
        <v>6.9934528000000357E-2</v>
      </c>
      <c r="Q916" s="21">
        <f t="shared" si="138"/>
        <v>1.4766231703703838E-2</v>
      </c>
      <c r="R916" s="21">
        <f t="shared" si="139"/>
        <v>4.8682429629630857E-4</v>
      </c>
      <c r="S916" s="24"/>
      <c r="U916" s="25">
        <v>913</v>
      </c>
      <c r="V916" s="25">
        <f t="shared" si="140"/>
        <v>0.9120000000000007</v>
      </c>
      <c r="W916" s="25">
        <f t="shared" si="141"/>
        <v>0.35644444444444523</v>
      </c>
      <c r="X916" s="25">
        <f t="shared" si="142"/>
        <v>0.15044444444444474</v>
      </c>
      <c r="Y916" s="25">
        <f t="shared" si="143"/>
        <v>4.0888888888889002E-2</v>
      </c>
    </row>
    <row r="917" spans="12:25">
      <c r="L917" s="22">
        <f t="shared" si="144"/>
        <v>0.9130000000000007</v>
      </c>
      <c r="N917" s="21">
        <f t="shared" si="135"/>
        <v>0.41571770070370495</v>
      </c>
      <c r="O917" s="21">
        <f t="shared" si="136"/>
        <v>0.1947757932962971</v>
      </c>
      <c r="P917" s="21">
        <f t="shared" si="137"/>
        <v>7.0444997000000356E-2</v>
      </c>
      <c r="Q917" s="21">
        <f t="shared" si="138"/>
        <v>1.4947534037037172E-2</v>
      </c>
      <c r="R917" s="21">
        <f t="shared" si="139"/>
        <v>5.0562662962964227E-4</v>
      </c>
      <c r="S917" s="24"/>
      <c r="U917" s="25">
        <v>914</v>
      </c>
      <c r="V917" s="25">
        <f t="shared" si="140"/>
        <v>0.9130000000000007</v>
      </c>
      <c r="W917" s="25">
        <f t="shared" si="141"/>
        <v>0.35744444444444523</v>
      </c>
      <c r="X917" s="25">
        <f t="shared" si="142"/>
        <v>0.15094444444444488</v>
      </c>
      <c r="Y917" s="25">
        <f t="shared" si="143"/>
        <v>4.1055555555555664E-2</v>
      </c>
    </row>
    <row r="918" spans="12:25">
      <c r="L918" s="22">
        <f t="shared" si="144"/>
        <v>0.9140000000000007</v>
      </c>
      <c r="N918" s="21">
        <f t="shared" si="135"/>
        <v>0.41739098103703826</v>
      </c>
      <c r="O918" s="21">
        <f t="shared" si="136"/>
        <v>0.19578557362963031</v>
      </c>
      <c r="P918" s="21">
        <f t="shared" si="137"/>
        <v>7.0957944000000356E-2</v>
      </c>
      <c r="Q918" s="21">
        <f t="shared" si="138"/>
        <v>1.5130314370370507E-2</v>
      </c>
      <c r="R918" s="21">
        <f t="shared" si="139"/>
        <v>5.2490696296297586E-4</v>
      </c>
      <c r="S918" s="24"/>
      <c r="U918" s="25">
        <v>915</v>
      </c>
      <c r="V918" s="25">
        <f t="shared" si="140"/>
        <v>0.9140000000000007</v>
      </c>
      <c r="W918" s="25">
        <f t="shared" si="141"/>
        <v>0.35844444444444518</v>
      </c>
      <c r="X918" s="25">
        <f t="shared" si="142"/>
        <v>0.15144444444444477</v>
      </c>
      <c r="Y918" s="25">
        <f t="shared" si="143"/>
        <v>4.1222222222222327E-2</v>
      </c>
    </row>
    <row r="919" spans="12:25">
      <c r="L919" s="22">
        <f t="shared" si="144"/>
        <v>0.9150000000000007</v>
      </c>
      <c r="N919" s="21">
        <f t="shared" si="135"/>
        <v>0.41906874537037159</v>
      </c>
      <c r="O919" s="21">
        <f t="shared" si="136"/>
        <v>0.19679883796296374</v>
      </c>
      <c r="P919" s="21">
        <f t="shared" si="137"/>
        <v>7.1473375000000353E-2</v>
      </c>
      <c r="Q919" s="21">
        <f t="shared" si="138"/>
        <v>1.5314578703703841E-2</v>
      </c>
      <c r="R919" s="21">
        <f t="shared" si="139"/>
        <v>5.4467129629630958E-4</v>
      </c>
      <c r="S919" s="24"/>
      <c r="U919" s="25">
        <v>916</v>
      </c>
      <c r="V919" s="25">
        <f t="shared" si="140"/>
        <v>0.9150000000000007</v>
      </c>
      <c r="W919" s="25">
        <f t="shared" si="141"/>
        <v>0.35944444444444518</v>
      </c>
      <c r="X919" s="25">
        <f t="shared" si="142"/>
        <v>0.15194444444444485</v>
      </c>
      <c r="Y919" s="25">
        <f t="shared" si="143"/>
        <v>4.1388888888888996E-2</v>
      </c>
    </row>
    <row r="920" spans="12:25">
      <c r="L920" s="22">
        <f t="shared" si="144"/>
        <v>0.9160000000000007</v>
      </c>
      <c r="N920" s="21">
        <f t="shared" si="135"/>
        <v>0.42075099970370494</v>
      </c>
      <c r="O920" s="21">
        <f t="shared" si="136"/>
        <v>0.19781559229629697</v>
      </c>
      <c r="P920" s="21">
        <f t="shared" si="137"/>
        <v>7.1991296000000371E-2</v>
      </c>
      <c r="Q920" s="21">
        <f t="shared" si="138"/>
        <v>1.5500333037037175E-2</v>
      </c>
      <c r="R920" s="21">
        <f t="shared" si="139"/>
        <v>5.6492562962964332E-4</v>
      </c>
      <c r="S920" s="24"/>
      <c r="U920" s="25">
        <v>917</v>
      </c>
      <c r="V920" s="25">
        <f t="shared" si="140"/>
        <v>0.9160000000000007</v>
      </c>
      <c r="W920" s="25">
        <f t="shared" si="141"/>
        <v>0.36044444444444518</v>
      </c>
      <c r="X920" s="25">
        <f t="shared" si="142"/>
        <v>0.15244444444444477</v>
      </c>
      <c r="Y920" s="25">
        <f t="shared" si="143"/>
        <v>4.1555555555555672E-2</v>
      </c>
    </row>
    <row r="921" spans="12:25">
      <c r="L921" s="22">
        <f t="shared" si="144"/>
        <v>0.9170000000000007</v>
      </c>
      <c r="N921" s="21">
        <f t="shared" si="135"/>
        <v>0.42243775003703832</v>
      </c>
      <c r="O921" s="21">
        <f t="shared" si="136"/>
        <v>0.19883584262963044</v>
      </c>
      <c r="P921" s="21">
        <f t="shared" si="137"/>
        <v>7.2511713000000366E-2</v>
      </c>
      <c r="Q921" s="21">
        <f t="shared" si="138"/>
        <v>1.568758337037051E-2</v>
      </c>
      <c r="R921" s="21">
        <f t="shared" si="139"/>
        <v>5.8567596296297696E-4</v>
      </c>
      <c r="S921" s="24"/>
      <c r="U921" s="25">
        <v>918</v>
      </c>
      <c r="V921" s="25">
        <f t="shared" si="140"/>
        <v>0.9170000000000007</v>
      </c>
      <c r="W921" s="25">
        <f t="shared" si="141"/>
        <v>0.36144444444444523</v>
      </c>
      <c r="X921" s="25">
        <f t="shared" si="142"/>
        <v>0.15294444444444491</v>
      </c>
      <c r="Y921" s="25">
        <f t="shared" si="143"/>
        <v>4.1722222222222334E-2</v>
      </c>
    </row>
    <row r="922" spans="12:25">
      <c r="L922" s="22">
        <f t="shared" si="144"/>
        <v>0.9180000000000007</v>
      </c>
      <c r="N922" s="21">
        <f t="shared" si="135"/>
        <v>0.4241290023703716</v>
      </c>
      <c r="O922" s="21">
        <f t="shared" si="136"/>
        <v>0.19985959496296363</v>
      </c>
      <c r="P922" s="21">
        <f t="shared" si="137"/>
        <v>7.3034632000000377E-2</v>
      </c>
      <c r="Q922" s="21">
        <f t="shared" si="138"/>
        <v>1.5876335703703844E-2</v>
      </c>
      <c r="R922" s="21">
        <f t="shared" si="139"/>
        <v>6.0692829629631058E-4</v>
      </c>
      <c r="S922" s="24"/>
      <c r="U922" s="25">
        <v>919</v>
      </c>
      <c r="V922" s="25">
        <f t="shared" si="140"/>
        <v>0.9180000000000007</v>
      </c>
      <c r="W922" s="25">
        <f t="shared" si="141"/>
        <v>0.36244444444444518</v>
      </c>
      <c r="X922" s="25">
        <f t="shared" si="142"/>
        <v>0.15344444444444474</v>
      </c>
      <c r="Y922" s="25">
        <f t="shared" si="143"/>
        <v>4.1888888888889017E-2</v>
      </c>
    </row>
    <row r="923" spans="12:25">
      <c r="L923" s="22">
        <f t="shared" si="144"/>
        <v>0.91900000000000071</v>
      </c>
      <c r="N923" s="21">
        <f t="shared" si="135"/>
        <v>0.42582476270370495</v>
      </c>
      <c r="O923" s="21">
        <f t="shared" si="136"/>
        <v>0.2008868552962971</v>
      </c>
      <c r="P923" s="21">
        <f t="shared" si="137"/>
        <v>7.3560059000000372E-2</v>
      </c>
      <c r="Q923" s="21">
        <f t="shared" si="138"/>
        <v>1.6066596037037178E-2</v>
      </c>
      <c r="R923" s="21">
        <f t="shared" si="139"/>
        <v>6.2868862962964429E-4</v>
      </c>
      <c r="S923" s="24"/>
      <c r="U923" s="25">
        <v>920</v>
      </c>
      <c r="V923" s="25">
        <f t="shared" si="140"/>
        <v>0.91900000000000071</v>
      </c>
      <c r="W923" s="25">
        <f t="shared" si="141"/>
        <v>0.36344444444444524</v>
      </c>
      <c r="X923" s="25">
        <f t="shared" si="142"/>
        <v>0.15394444444444488</v>
      </c>
      <c r="Y923" s="25">
        <f t="shared" si="143"/>
        <v>4.2055555555555672E-2</v>
      </c>
    </row>
    <row r="924" spans="12:25">
      <c r="L924" s="22">
        <f t="shared" si="144"/>
        <v>0.92000000000000071</v>
      </c>
      <c r="N924" s="21">
        <f t="shared" si="135"/>
        <v>0.42752503703703826</v>
      </c>
      <c r="O924" s="21">
        <f t="shared" si="136"/>
        <v>0.20191762962963034</v>
      </c>
      <c r="P924" s="21">
        <f t="shared" si="137"/>
        <v>7.4088000000000376E-2</v>
      </c>
      <c r="Q924" s="21">
        <f t="shared" si="138"/>
        <v>1.6258370370370513E-2</v>
      </c>
      <c r="R924" s="21">
        <f t="shared" si="139"/>
        <v>6.5096296296297807E-4</v>
      </c>
      <c r="S924" s="24"/>
      <c r="U924" s="25">
        <v>921</v>
      </c>
      <c r="V924" s="25">
        <f t="shared" si="140"/>
        <v>0.92000000000000071</v>
      </c>
      <c r="W924" s="25">
        <f t="shared" si="141"/>
        <v>0.36444444444444518</v>
      </c>
      <c r="X924" s="25">
        <f t="shared" si="142"/>
        <v>0.15444444444444477</v>
      </c>
      <c r="Y924" s="25">
        <f t="shared" si="143"/>
        <v>4.2222222222222335E-2</v>
      </c>
    </row>
    <row r="925" spans="12:25">
      <c r="L925" s="22">
        <f t="shared" si="144"/>
        <v>0.92100000000000071</v>
      </c>
      <c r="N925" s="21">
        <f t="shared" si="135"/>
        <v>0.42922983137037163</v>
      </c>
      <c r="O925" s="21">
        <f t="shared" si="136"/>
        <v>0.20295192396296377</v>
      </c>
      <c r="P925" s="21">
        <f t="shared" si="137"/>
        <v>7.4618461000000372E-2</v>
      </c>
      <c r="Q925" s="21">
        <f t="shared" si="138"/>
        <v>1.6451664703703846E-2</v>
      </c>
      <c r="R925" s="21">
        <f t="shared" si="139"/>
        <v>6.7375729629631168E-4</v>
      </c>
      <c r="S925" s="24"/>
      <c r="U925" s="25">
        <v>922</v>
      </c>
      <c r="V925" s="25">
        <f t="shared" si="140"/>
        <v>0.92100000000000071</v>
      </c>
      <c r="W925" s="25">
        <f t="shared" si="141"/>
        <v>0.36544444444444524</v>
      </c>
      <c r="X925" s="25">
        <f t="shared" si="142"/>
        <v>0.15494444444444488</v>
      </c>
      <c r="Y925" s="25">
        <f t="shared" si="143"/>
        <v>4.2388888888889004E-2</v>
      </c>
    </row>
    <row r="926" spans="12:25">
      <c r="L926" s="22">
        <f t="shared" si="144"/>
        <v>0.92200000000000071</v>
      </c>
      <c r="N926" s="21">
        <f t="shared" si="135"/>
        <v>0.430939151703705</v>
      </c>
      <c r="O926" s="21">
        <f t="shared" si="136"/>
        <v>0.20398974429629702</v>
      </c>
      <c r="P926" s="21">
        <f t="shared" si="137"/>
        <v>7.5151448000000384E-2</v>
      </c>
      <c r="Q926" s="21">
        <f t="shared" si="138"/>
        <v>1.6646485037037185E-2</v>
      </c>
      <c r="R926" s="21">
        <f t="shared" si="139"/>
        <v>6.9707762962964545E-4</v>
      </c>
      <c r="S926" s="24"/>
      <c r="U926" s="25">
        <v>923</v>
      </c>
      <c r="V926" s="25">
        <f t="shared" si="140"/>
        <v>0.92200000000000071</v>
      </c>
      <c r="W926" s="25">
        <f t="shared" si="141"/>
        <v>0.36644444444444524</v>
      </c>
      <c r="X926" s="25">
        <f t="shared" si="142"/>
        <v>0.15544444444444477</v>
      </c>
      <c r="Y926" s="25">
        <f t="shared" si="143"/>
        <v>4.2555555555555673E-2</v>
      </c>
    </row>
    <row r="927" spans="12:25">
      <c r="L927" s="22">
        <f t="shared" si="144"/>
        <v>0.92300000000000071</v>
      </c>
      <c r="N927" s="21">
        <f t="shared" si="135"/>
        <v>0.43265300403703827</v>
      </c>
      <c r="O927" s="21">
        <f t="shared" si="136"/>
        <v>0.20503109662963045</v>
      </c>
      <c r="P927" s="21">
        <f t="shared" si="137"/>
        <v>7.5686967000000369E-2</v>
      </c>
      <c r="Q927" s="21">
        <f t="shared" si="138"/>
        <v>1.6842837370370515E-2</v>
      </c>
      <c r="R927" s="21">
        <f t="shared" si="139"/>
        <v>7.2092996296297925E-4</v>
      </c>
      <c r="S927" s="24"/>
      <c r="U927" s="25">
        <v>924</v>
      </c>
      <c r="V927" s="25">
        <f t="shared" si="140"/>
        <v>0.92300000000000071</v>
      </c>
      <c r="W927" s="25">
        <f t="shared" si="141"/>
        <v>0.36744444444444518</v>
      </c>
      <c r="X927" s="25">
        <f t="shared" si="142"/>
        <v>0.15594444444444491</v>
      </c>
      <c r="Y927" s="25">
        <f t="shared" si="143"/>
        <v>4.2722222222222328E-2</v>
      </c>
    </row>
    <row r="928" spans="12:25">
      <c r="L928" s="22">
        <f t="shared" si="144"/>
        <v>0.92400000000000071</v>
      </c>
      <c r="N928" s="21">
        <f t="shared" si="135"/>
        <v>0.4343713943703717</v>
      </c>
      <c r="O928" s="21">
        <f t="shared" si="136"/>
        <v>0.20607598696296367</v>
      </c>
      <c r="P928" s="21">
        <f t="shared" si="137"/>
        <v>7.6225024000000377E-2</v>
      </c>
      <c r="Q928" s="21">
        <f t="shared" si="138"/>
        <v>1.7040727703703854E-2</v>
      </c>
      <c r="R928" s="21">
        <f t="shared" si="139"/>
        <v>7.4532029629631295E-4</v>
      </c>
      <c r="S928" s="24"/>
      <c r="U928" s="25">
        <v>925</v>
      </c>
      <c r="V928" s="25">
        <f t="shared" si="140"/>
        <v>0.92400000000000071</v>
      </c>
      <c r="W928" s="25">
        <f t="shared" si="141"/>
        <v>0.36844444444444524</v>
      </c>
      <c r="X928" s="25">
        <f t="shared" si="142"/>
        <v>0.15644444444444477</v>
      </c>
      <c r="Y928" s="25">
        <f t="shared" si="143"/>
        <v>4.2888888888888997E-2</v>
      </c>
    </row>
    <row r="929" spans="12:25">
      <c r="L929" s="22">
        <f t="shared" si="144"/>
        <v>0.92500000000000071</v>
      </c>
      <c r="N929" s="21">
        <f t="shared" si="135"/>
        <v>0.43609432870370501</v>
      </c>
      <c r="O929" s="21">
        <f t="shared" si="136"/>
        <v>0.20712442129629713</v>
      </c>
      <c r="P929" s="21">
        <f t="shared" si="137"/>
        <v>7.6765625000000379E-2</v>
      </c>
      <c r="Q929" s="21">
        <f t="shared" si="138"/>
        <v>1.7240162037037186E-2</v>
      </c>
      <c r="R929" s="21">
        <f t="shared" si="139"/>
        <v>7.7025462962964665E-4</v>
      </c>
      <c r="S929" s="24"/>
      <c r="U929" s="25">
        <v>926</v>
      </c>
      <c r="V929" s="25">
        <f t="shared" si="140"/>
        <v>0.92500000000000071</v>
      </c>
      <c r="W929" s="25">
        <f t="shared" si="141"/>
        <v>0.36944444444444524</v>
      </c>
      <c r="X929" s="25">
        <f t="shared" si="142"/>
        <v>0.15694444444444489</v>
      </c>
      <c r="Y929" s="25">
        <f t="shared" si="143"/>
        <v>4.3055555555555659E-2</v>
      </c>
    </row>
    <row r="930" spans="12:25">
      <c r="L930" s="22">
        <f t="shared" si="144"/>
        <v>0.92600000000000071</v>
      </c>
      <c r="N930" s="21">
        <f t="shared" si="135"/>
        <v>0.43782181303703838</v>
      </c>
      <c r="O930" s="21">
        <f t="shared" si="136"/>
        <v>0.20817640562963033</v>
      </c>
      <c r="P930" s="21">
        <f t="shared" si="137"/>
        <v>7.7308776000000384E-2</v>
      </c>
      <c r="Q930" s="21">
        <f t="shared" si="138"/>
        <v>1.744114637037052E-2</v>
      </c>
      <c r="R930" s="21">
        <f t="shared" si="139"/>
        <v>7.9573896296298034E-4</v>
      </c>
      <c r="S930" s="24"/>
      <c r="U930" s="25">
        <v>927</v>
      </c>
      <c r="V930" s="25">
        <f t="shared" si="140"/>
        <v>0.92600000000000071</v>
      </c>
      <c r="W930" s="25">
        <f t="shared" si="141"/>
        <v>0.37044444444444524</v>
      </c>
      <c r="X930" s="25">
        <f t="shared" si="142"/>
        <v>0.15744444444444475</v>
      </c>
      <c r="Y930" s="25">
        <f t="shared" si="143"/>
        <v>4.3222222222222335E-2</v>
      </c>
    </row>
    <row r="931" spans="12:25">
      <c r="L931" s="22">
        <f t="shared" si="144"/>
        <v>0.92700000000000071</v>
      </c>
      <c r="N931" s="21">
        <f t="shared" si="135"/>
        <v>0.43955385337037173</v>
      </c>
      <c r="O931" s="21">
        <f t="shared" si="136"/>
        <v>0.20923194596296379</v>
      </c>
      <c r="P931" s="21">
        <f t="shared" si="137"/>
        <v>7.7854483000000391E-2</v>
      </c>
      <c r="Q931" s="21">
        <f t="shared" si="138"/>
        <v>1.7643686703703854E-2</v>
      </c>
      <c r="R931" s="21">
        <f t="shared" si="139"/>
        <v>8.2177929629631411E-4</v>
      </c>
      <c r="S931" s="24"/>
      <c r="U931" s="25">
        <v>928</v>
      </c>
      <c r="V931" s="25">
        <f t="shared" si="140"/>
        <v>0.92700000000000071</v>
      </c>
      <c r="W931" s="25">
        <f t="shared" si="141"/>
        <v>0.37144444444444524</v>
      </c>
      <c r="X931" s="25">
        <f t="shared" si="142"/>
        <v>0.15794444444444489</v>
      </c>
      <c r="Y931" s="25">
        <f t="shared" si="143"/>
        <v>4.3388888888889011E-2</v>
      </c>
    </row>
    <row r="932" spans="12:25">
      <c r="L932" s="22">
        <f t="shared" si="144"/>
        <v>0.92800000000000071</v>
      </c>
      <c r="N932" s="21">
        <f t="shared" si="135"/>
        <v>0.44129045570370501</v>
      </c>
      <c r="O932" s="21">
        <f t="shared" si="136"/>
        <v>0.21029104829629702</v>
      </c>
      <c r="P932" s="21">
        <f t="shared" si="137"/>
        <v>7.8402752000000395E-2</v>
      </c>
      <c r="Q932" s="21">
        <f t="shared" si="138"/>
        <v>1.7847789037037189E-2</v>
      </c>
      <c r="R932" s="21">
        <f t="shared" si="139"/>
        <v>8.4838162962964773E-4</v>
      </c>
      <c r="S932" s="24"/>
      <c r="U932" s="25">
        <v>929</v>
      </c>
      <c r="V932" s="25">
        <f t="shared" si="140"/>
        <v>0.92800000000000071</v>
      </c>
      <c r="W932" s="25">
        <f t="shared" si="141"/>
        <v>0.37244444444444524</v>
      </c>
      <c r="X932" s="25">
        <f t="shared" si="142"/>
        <v>0.15844444444444478</v>
      </c>
      <c r="Y932" s="25">
        <f t="shared" si="143"/>
        <v>4.3555555555555681E-2</v>
      </c>
    </row>
    <row r="933" spans="12:25">
      <c r="L933" s="22">
        <f t="shared" si="144"/>
        <v>0.92900000000000071</v>
      </c>
      <c r="N933" s="21">
        <f t="shared" si="135"/>
        <v>0.44303162603703833</v>
      </c>
      <c r="O933" s="21">
        <f t="shared" si="136"/>
        <v>0.21135371862963045</v>
      </c>
      <c r="P933" s="21">
        <f t="shared" si="137"/>
        <v>7.8953589000000393E-2</v>
      </c>
      <c r="Q933" s="21">
        <f t="shared" si="138"/>
        <v>1.8053459370370527E-2</v>
      </c>
      <c r="R933" s="21">
        <f t="shared" si="139"/>
        <v>8.7555196296298162E-4</v>
      </c>
      <c r="S933" s="24"/>
      <c r="U933" s="25">
        <v>930</v>
      </c>
      <c r="V933" s="25">
        <f t="shared" si="140"/>
        <v>0.92900000000000071</v>
      </c>
      <c r="W933" s="25">
        <f t="shared" si="141"/>
        <v>0.37344444444444519</v>
      </c>
      <c r="X933" s="25">
        <f t="shared" si="142"/>
        <v>0.15894444444444486</v>
      </c>
      <c r="Y933" s="25">
        <f t="shared" si="143"/>
        <v>4.3722222222222336E-2</v>
      </c>
    </row>
    <row r="934" spans="12:25">
      <c r="L934" s="22">
        <f t="shared" si="144"/>
        <v>0.93000000000000071</v>
      </c>
      <c r="N934" s="21">
        <f t="shared" si="135"/>
        <v>0.44477737037037174</v>
      </c>
      <c r="O934" s="21">
        <f t="shared" si="136"/>
        <v>0.2124199629629637</v>
      </c>
      <c r="P934" s="21">
        <f t="shared" si="137"/>
        <v>7.9507000000000397E-2</v>
      </c>
      <c r="Q934" s="21">
        <f t="shared" si="138"/>
        <v>1.8260703703703862E-2</v>
      </c>
      <c r="R934" s="21">
        <f t="shared" si="139"/>
        <v>9.0329629629631533E-4</v>
      </c>
      <c r="S934" s="24"/>
      <c r="U934" s="25">
        <v>931</v>
      </c>
      <c r="V934" s="25">
        <f t="shared" si="140"/>
        <v>0.93000000000000071</v>
      </c>
      <c r="W934" s="25">
        <f t="shared" si="141"/>
        <v>0.3744444444444453</v>
      </c>
      <c r="X934" s="25">
        <f t="shared" si="142"/>
        <v>0.15944444444444478</v>
      </c>
      <c r="Y934" s="25">
        <f t="shared" si="143"/>
        <v>4.3888888888888998E-2</v>
      </c>
    </row>
    <row r="935" spans="12:25">
      <c r="L935" s="22">
        <f t="shared" si="144"/>
        <v>0.93100000000000072</v>
      </c>
      <c r="N935" s="21">
        <f t="shared" si="135"/>
        <v>0.44652769470370501</v>
      </c>
      <c r="O935" s="21">
        <f t="shared" si="136"/>
        <v>0.21348978729629717</v>
      </c>
      <c r="P935" s="21">
        <f t="shared" si="137"/>
        <v>8.0062991000000402E-2</v>
      </c>
      <c r="Q935" s="21">
        <f t="shared" si="138"/>
        <v>1.8469528037037195E-2</v>
      </c>
      <c r="R935" s="21">
        <f t="shared" si="139"/>
        <v>9.3162062962964896E-4</v>
      </c>
      <c r="S935" s="24"/>
      <c r="U935" s="25">
        <v>932</v>
      </c>
      <c r="V935" s="25">
        <f t="shared" si="140"/>
        <v>0.93100000000000072</v>
      </c>
      <c r="W935" s="25">
        <f t="shared" si="141"/>
        <v>0.37544444444444519</v>
      </c>
      <c r="X935" s="25">
        <f t="shared" si="142"/>
        <v>0.15994444444444489</v>
      </c>
      <c r="Y935" s="25">
        <f t="shared" si="143"/>
        <v>4.4055555555555674E-2</v>
      </c>
    </row>
    <row r="936" spans="12:25">
      <c r="L936" s="22">
        <f t="shared" si="144"/>
        <v>0.93200000000000072</v>
      </c>
      <c r="N936" s="21">
        <f t="shared" si="135"/>
        <v>0.44828260503703843</v>
      </c>
      <c r="O936" s="21">
        <f t="shared" si="136"/>
        <v>0.21456319762963036</v>
      </c>
      <c r="P936" s="21">
        <f t="shared" si="137"/>
        <v>8.0621568000000407E-2</v>
      </c>
      <c r="Q936" s="21">
        <f t="shared" si="138"/>
        <v>1.8679938370370529E-2</v>
      </c>
      <c r="R936" s="21">
        <f t="shared" si="139"/>
        <v>9.605309629629827E-4</v>
      </c>
      <c r="S936" s="24"/>
      <c r="U936" s="25">
        <v>933</v>
      </c>
      <c r="V936" s="25">
        <f t="shared" si="140"/>
        <v>0.93200000000000072</v>
      </c>
      <c r="W936" s="25">
        <f t="shared" si="141"/>
        <v>0.3764444444444453</v>
      </c>
      <c r="X936" s="25">
        <f t="shared" si="142"/>
        <v>0.16044444444444478</v>
      </c>
      <c r="Y936" s="25">
        <f t="shared" si="143"/>
        <v>4.4222222222222343E-2</v>
      </c>
    </row>
    <row r="937" spans="12:25">
      <c r="L937" s="22">
        <f t="shared" si="144"/>
        <v>0.93300000000000072</v>
      </c>
      <c r="N937" s="21">
        <f t="shared" ref="N937:N1000" si="145">IF($L937&lt;E$3,0,($L937-E$3)^3)</f>
        <v>0.4500421073703717</v>
      </c>
      <c r="O937" s="21">
        <f t="shared" ref="O937:O1000" si="146">IF($L937&lt;F$3,0,($L937-F$3)^3)</f>
        <v>0.21564019996296382</v>
      </c>
      <c r="P937" s="21">
        <f t="shared" ref="P937:P1000" si="147">IF($L937&lt;G$3,0,($L937-G$3)^3)</f>
        <v>8.1182737000000407E-2</v>
      </c>
      <c r="Q937" s="21">
        <f t="shared" ref="Q937:Q1000" si="148">IF($L937&lt;H$3,0,($L937-H$3)^3)</f>
        <v>1.8891940703703862E-2</v>
      </c>
      <c r="R937" s="21">
        <f t="shared" ref="R937:R1000" si="149">IF($L937&lt;I$3,0,($L937-I$3)^3)</f>
        <v>9.9003329629631645E-4</v>
      </c>
      <c r="S937" s="24"/>
      <c r="U937" s="25">
        <v>934</v>
      </c>
      <c r="V937" s="25">
        <f t="shared" ref="V937:V1000" si="150">L937</f>
        <v>0.93300000000000072</v>
      </c>
      <c r="W937" s="25">
        <f t="shared" ref="W937:W1000" si="151">N937-Q937*(I$3-E$3)/(I$3-H$3)+R937*(H$3-E$3)/(I$3-H$3)</f>
        <v>0.37744444444444525</v>
      </c>
      <c r="X937" s="25">
        <f t="shared" ref="X937:X1000" si="152">O937-Q937*(I$3-F$3)/(I$3-H$3)+R937*(H$3-F$3)/(I$3-H$3)</f>
        <v>0.16094444444444492</v>
      </c>
      <c r="Y937" s="25">
        <f t="shared" ref="Y937:Y1000" si="153">P937-Q937*(I$3-G$3)/(I$3-H$3)+R937*(H$3-G$3)/(I$3-H$3)</f>
        <v>4.4388888888889012E-2</v>
      </c>
    </row>
    <row r="938" spans="12:25">
      <c r="L938" s="22">
        <f t="shared" si="144"/>
        <v>0.93400000000000072</v>
      </c>
      <c r="N938" s="21">
        <f t="shared" si="145"/>
        <v>0.451806207703705</v>
      </c>
      <c r="O938" s="21">
        <f t="shared" si="146"/>
        <v>0.21672080029629703</v>
      </c>
      <c r="P938" s="21">
        <f t="shared" si="147"/>
        <v>8.1746504000000414E-2</v>
      </c>
      <c r="Q938" s="21">
        <f t="shared" si="148"/>
        <v>1.9105541037037196E-2</v>
      </c>
      <c r="R938" s="21">
        <f t="shared" si="149"/>
        <v>1.0201336296296504E-3</v>
      </c>
      <c r="S938" s="24"/>
      <c r="U938" s="25">
        <v>935</v>
      </c>
      <c r="V938" s="25">
        <f t="shared" si="150"/>
        <v>0.93400000000000072</v>
      </c>
      <c r="W938" s="25">
        <f t="shared" si="151"/>
        <v>0.37844444444444514</v>
      </c>
      <c r="X938" s="25">
        <f t="shared" si="152"/>
        <v>0.16144444444444475</v>
      </c>
      <c r="Y938" s="25">
        <f t="shared" si="153"/>
        <v>4.4555555555555681E-2</v>
      </c>
    </row>
    <row r="939" spans="12:25">
      <c r="L939" s="22">
        <f t="shared" si="144"/>
        <v>0.93500000000000072</v>
      </c>
      <c r="N939" s="21">
        <f t="shared" si="145"/>
        <v>0.45357491203703837</v>
      </c>
      <c r="O939" s="21">
        <f t="shared" si="146"/>
        <v>0.21780500462963048</v>
      </c>
      <c r="P939" s="21">
        <f t="shared" si="147"/>
        <v>8.231287500000041E-2</v>
      </c>
      <c r="Q939" s="21">
        <f t="shared" si="148"/>
        <v>1.9320745370370533E-2</v>
      </c>
      <c r="R939" s="21">
        <f t="shared" si="149"/>
        <v>1.0508379629629843E-3</v>
      </c>
      <c r="S939" s="24"/>
      <c r="U939" s="25">
        <v>936</v>
      </c>
      <c r="V939" s="25">
        <f t="shared" si="150"/>
        <v>0.93500000000000072</v>
      </c>
      <c r="W939" s="25">
        <f t="shared" si="151"/>
        <v>0.37944444444444519</v>
      </c>
      <c r="X939" s="25">
        <f t="shared" si="152"/>
        <v>0.16194444444444489</v>
      </c>
      <c r="Y939" s="25">
        <f t="shared" si="153"/>
        <v>4.4722222222222344E-2</v>
      </c>
    </row>
    <row r="940" spans="12:25">
      <c r="L940" s="22">
        <f t="shared" si="144"/>
        <v>0.93600000000000072</v>
      </c>
      <c r="N940" s="21">
        <f t="shared" si="145"/>
        <v>0.4553482263703717</v>
      </c>
      <c r="O940" s="21">
        <f t="shared" si="146"/>
        <v>0.2188928189629637</v>
      </c>
      <c r="P940" s="21">
        <f t="shared" si="147"/>
        <v>8.2881856000000406E-2</v>
      </c>
      <c r="Q940" s="21">
        <f t="shared" si="148"/>
        <v>1.9537559703703869E-2</v>
      </c>
      <c r="R940" s="21">
        <f t="shared" si="149"/>
        <v>1.0821522962963178E-3</v>
      </c>
      <c r="S940" s="24"/>
      <c r="U940" s="25">
        <v>937</v>
      </c>
      <c r="V940" s="25">
        <f t="shared" si="150"/>
        <v>0.93600000000000072</v>
      </c>
      <c r="W940" s="25">
        <f t="shared" si="151"/>
        <v>0.3804444444444452</v>
      </c>
      <c r="X940" s="25">
        <f t="shared" si="152"/>
        <v>0.16244444444444478</v>
      </c>
      <c r="Y940" s="25">
        <f t="shared" si="153"/>
        <v>4.4888888888888999E-2</v>
      </c>
    </row>
    <row r="941" spans="12:25">
      <c r="L941" s="22">
        <f t="shared" si="144"/>
        <v>0.93700000000000072</v>
      </c>
      <c r="N941" s="21">
        <f t="shared" si="145"/>
        <v>0.4571261567037051</v>
      </c>
      <c r="O941" s="21">
        <f t="shared" si="146"/>
        <v>0.21998424929629717</v>
      </c>
      <c r="P941" s="21">
        <f t="shared" si="147"/>
        <v>8.3453453000000413E-2</v>
      </c>
      <c r="Q941" s="21">
        <f t="shared" si="148"/>
        <v>1.9755990037037204E-2</v>
      </c>
      <c r="R941" s="21">
        <f t="shared" si="149"/>
        <v>1.1140826296296515E-3</v>
      </c>
      <c r="S941" s="24"/>
      <c r="U941" s="25">
        <v>938</v>
      </c>
      <c r="V941" s="25">
        <f t="shared" si="150"/>
        <v>0.93700000000000072</v>
      </c>
      <c r="W941" s="25">
        <f t="shared" si="151"/>
        <v>0.38144444444444525</v>
      </c>
      <c r="X941" s="25">
        <f t="shared" si="152"/>
        <v>0.16294444444444489</v>
      </c>
      <c r="Y941" s="25">
        <f t="shared" si="153"/>
        <v>4.5055555555555668E-2</v>
      </c>
    </row>
    <row r="942" spans="12:25">
      <c r="L942" s="22">
        <f t="shared" si="144"/>
        <v>0.93800000000000072</v>
      </c>
      <c r="N942" s="21">
        <f t="shared" si="145"/>
        <v>0.4589087090370384</v>
      </c>
      <c r="O942" s="21">
        <f t="shared" si="146"/>
        <v>0.22107930162963038</v>
      </c>
      <c r="P942" s="21">
        <f t="shared" si="147"/>
        <v>8.4027672000000414E-2</v>
      </c>
      <c r="Q942" s="21">
        <f t="shared" si="148"/>
        <v>1.9976042370370539E-2</v>
      </c>
      <c r="R942" s="21">
        <f t="shared" si="149"/>
        <v>1.1466349629629855E-3</v>
      </c>
      <c r="S942" s="24"/>
      <c r="U942" s="25">
        <v>939</v>
      </c>
      <c r="V942" s="25">
        <f t="shared" si="150"/>
        <v>0.93800000000000072</v>
      </c>
      <c r="W942" s="25">
        <f t="shared" si="151"/>
        <v>0.3824444444444452</v>
      </c>
      <c r="X942" s="25">
        <f t="shared" si="152"/>
        <v>0.16344444444444475</v>
      </c>
      <c r="Y942" s="25">
        <f t="shared" si="153"/>
        <v>4.5222222222222337E-2</v>
      </c>
    </row>
    <row r="943" spans="12:25">
      <c r="L943" s="22">
        <f t="shared" si="144"/>
        <v>0.93900000000000072</v>
      </c>
      <c r="N943" s="21">
        <f t="shared" si="145"/>
        <v>0.4606958893703717</v>
      </c>
      <c r="O943" s="21">
        <f t="shared" si="146"/>
        <v>0.22217798196296384</v>
      </c>
      <c r="P943" s="21">
        <f t="shared" si="147"/>
        <v>8.4604519000000419E-2</v>
      </c>
      <c r="Q943" s="21">
        <f t="shared" si="148"/>
        <v>2.0197722703703871E-2</v>
      </c>
      <c r="R943" s="21">
        <f t="shared" si="149"/>
        <v>1.1798152962963192E-3</v>
      </c>
      <c r="S943" s="24"/>
      <c r="U943" s="25">
        <v>940</v>
      </c>
      <c r="V943" s="25">
        <f t="shared" si="150"/>
        <v>0.93900000000000072</v>
      </c>
      <c r="W943" s="25">
        <f t="shared" si="151"/>
        <v>0.3834444444444452</v>
      </c>
      <c r="X943" s="25">
        <f t="shared" si="152"/>
        <v>0.16394444444444489</v>
      </c>
      <c r="Y943" s="25">
        <f t="shared" si="153"/>
        <v>4.5388888888889013E-2</v>
      </c>
    </row>
    <row r="944" spans="12:25">
      <c r="L944" s="22">
        <f t="shared" si="144"/>
        <v>0.94000000000000072</v>
      </c>
      <c r="N944" s="21">
        <f t="shared" si="145"/>
        <v>0.46248770370370507</v>
      </c>
      <c r="O944" s="21">
        <f t="shared" si="146"/>
        <v>0.22328029629629706</v>
      </c>
      <c r="P944" s="21">
        <f t="shared" si="147"/>
        <v>8.5184000000000412E-2</v>
      </c>
      <c r="Q944" s="21">
        <f t="shared" si="148"/>
        <v>2.042103703703721E-2</v>
      </c>
      <c r="R944" s="21">
        <f t="shared" si="149"/>
        <v>1.213629629629653E-3</v>
      </c>
      <c r="S944" s="24"/>
      <c r="U944" s="25">
        <v>941</v>
      </c>
      <c r="V944" s="25">
        <f t="shared" si="150"/>
        <v>0.94000000000000072</v>
      </c>
      <c r="W944" s="25">
        <f t="shared" si="151"/>
        <v>0.3844444444444452</v>
      </c>
      <c r="X944" s="25">
        <f t="shared" si="152"/>
        <v>0.16444444444444475</v>
      </c>
      <c r="Y944" s="25">
        <f t="shared" si="153"/>
        <v>4.5555555555555662E-2</v>
      </c>
    </row>
    <row r="945" spans="12:25">
      <c r="L945" s="22">
        <f t="shared" si="144"/>
        <v>0.94100000000000072</v>
      </c>
      <c r="N945" s="21">
        <f t="shared" si="145"/>
        <v>0.46428415803703843</v>
      </c>
      <c r="O945" s="21">
        <f t="shared" si="146"/>
        <v>0.22438625062963052</v>
      </c>
      <c r="P945" s="21">
        <f t="shared" si="147"/>
        <v>8.5766121000000417E-2</v>
      </c>
      <c r="Q945" s="21">
        <f t="shared" si="148"/>
        <v>2.0645991370370546E-2</v>
      </c>
      <c r="R945" s="21">
        <f t="shared" si="149"/>
        <v>1.248083962962987E-3</v>
      </c>
      <c r="S945" s="24"/>
      <c r="U945" s="25">
        <v>942</v>
      </c>
      <c r="V945" s="25">
        <f t="shared" si="150"/>
        <v>0.94100000000000072</v>
      </c>
      <c r="W945" s="25">
        <f t="shared" si="151"/>
        <v>0.3854444444444452</v>
      </c>
      <c r="X945" s="25">
        <f t="shared" si="152"/>
        <v>0.16494444444444487</v>
      </c>
      <c r="Y945" s="25">
        <f t="shared" si="153"/>
        <v>4.5722222222222324E-2</v>
      </c>
    </row>
    <row r="946" spans="12:25">
      <c r="L946" s="22">
        <f t="shared" si="144"/>
        <v>0.94200000000000073</v>
      </c>
      <c r="N946" s="21">
        <f t="shared" si="145"/>
        <v>0.46608525837037179</v>
      </c>
      <c r="O946" s="21">
        <f t="shared" si="146"/>
        <v>0.22549585096296373</v>
      </c>
      <c r="P946" s="21">
        <f t="shared" si="147"/>
        <v>8.6350888000000431E-2</v>
      </c>
      <c r="Q946" s="21">
        <f t="shared" si="148"/>
        <v>2.0872591703703876E-2</v>
      </c>
      <c r="R946" s="21">
        <f t="shared" si="149"/>
        <v>1.2831842962963205E-3</v>
      </c>
      <c r="S946" s="24"/>
      <c r="U946" s="25">
        <v>943</v>
      </c>
      <c r="V946" s="25">
        <f t="shared" si="150"/>
        <v>0.94200000000000073</v>
      </c>
      <c r="W946" s="25">
        <f t="shared" si="151"/>
        <v>0.38644444444444526</v>
      </c>
      <c r="X946" s="25">
        <f t="shared" si="152"/>
        <v>0.16544444444444478</v>
      </c>
      <c r="Y946" s="25">
        <f t="shared" si="153"/>
        <v>4.5888888888889014E-2</v>
      </c>
    </row>
    <row r="947" spans="12:25">
      <c r="L947" s="22">
        <f t="shared" si="144"/>
        <v>0.94300000000000073</v>
      </c>
      <c r="N947" s="21">
        <f t="shared" si="145"/>
        <v>0.46789101070370509</v>
      </c>
      <c r="O947" s="21">
        <f t="shared" si="146"/>
        <v>0.22660910329629719</v>
      </c>
      <c r="P947" s="21">
        <f t="shared" si="147"/>
        <v>8.6938307000000423E-2</v>
      </c>
      <c r="Q947" s="21">
        <f t="shared" si="148"/>
        <v>2.1100844037037211E-2</v>
      </c>
      <c r="R947" s="21">
        <f t="shared" si="149"/>
        <v>1.3189366296296546E-3</v>
      </c>
      <c r="S947" s="24"/>
      <c r="U947" s="25">
        <v>944</v>
      </c>
      <c r="V947" s="25">
        <f t="shared" si="150"/>
        <v>0.94300000000000073</v>
      </c>
      <c r="W947" s="25">
        <f t="shared" si="151"/>
        <v>0.38744444444444526</v>
      </c>
      <c r="X947" s="25">
        <f t="shared" si="152"/>
        <v>0.16594444444444492</v>
      </c>
      <c r="Y947" s="25">
        <f t="shared" si="153"/>
        <v>4.6055555555555669E-2</v>
      </c>
    </row>
    <row r="948" spans="12:25">
      <c r="L948" s="22">
        <f t="shared" si="144"/>
        <v>0.94400000000000073</v>
      </c>
      <c r="N948" s="21">
        <f t="shared" si="145"/>
        <v>0.46970142103703844</v>
      </c>
      <c r="O948" s="21">
        <f t="shared" si="146"/>
        <v>0.22772601362963041</v>
      </c>
      <c r="P948" s="21">
        <f t="shared" si="147"/>
        <v>8.7528384000000431E-2</v>
      </c>
      <c r="Q948" s="21">
        <f t="shared" si="148"/>
        <v>2.1330754370370547E-2</v>
      </c>
      <c r="R948" s="21">
        <f t="shared" si="149"/>
        <v>1.3553469629629883E-3</v>
      </c>
      <c r="S948" s="24"/>
      <c r="U948" s="25">
        <v>945</v>
      </c>
      <c r="V948" s="25">
        <f t="shared" si="150"/>
        <v>0.94400000000000073</v>
      </c>
      <c r="W948" s="25">
        <f t="shared" si="151"/>
        <v>0.38844444444444526</v>
      </c>
      <c r="X948" s="25">
        <f t="shared" si="152"/>
        <v>0.16644444444444478</v>
      </c>
      <c r="Y948" s="25">
        <f t="shared" si="153"/>
        <v>4.6222222222222338E-2</v>
      </c>
    </row>
    <row r="949" spans="12:25">
      <c r="L949" s="22">
        <f t="shared" si="144"/>
        <v>0.94500000000000073</v>
      </c>
      <c r="N949" s="21">
        <f t="shared" si="145"/>
        <v>0.47151649537037182</v>
      </c>
      <c r="O949" s="21">
        <f t="shared" si="146"/>
        <v>0.22884658796296387</v>
      </c>
      <c r="P949" s="21">
        <f t="shared" si="147"/>
        <v>8.8121125000000425E-2</v>
      </c>
      <c r="Q949" s="21">
        <f t="shared" si="148"/>
        <v>2.1562328703703882E-2</v>
      </c>
      <c r="R949" s="21">
        <f t="shared" si="149"/>
        <v>1.3924212962963221E-3</v>
      </c>
      <c r="S949" s="24"/>
      <c r="U949" s="25">
        <v>946</v>
      </c>
      <c r="V949" s="25">
        <f t="shared" si="150"/>
        <v>0.94500000000000073</v>
      </c>
      <c r="W949" s="25">
        <f t="shared" si="151"/>
        <v>0.38944444444444526</v>
      </c>
      <c r="X949" s="25">
        <f t="shared" si="152"/>
        <v>0.16694444444444489</v>
      </c>
      <c r="Y949" s="25">
        <f t="shared" si="153"/>
        <v>4.6388888888888993E-2</v>
      </c>
    </row>
    <row r="950" spans="12:25">
      <c r="L950" s="22">
        <f t="shared" si="144"/>
        <v>0.94600000000000073</v>
      </c>
      <c r="N950" s="21">
        <f t="shared" si="145"/>
        <v>0.47333623970370509</v>
      </c>
      <c r="O950" s="21">
        <f t="shared" si="146"/>
        <v>0.22997083229629706</v>
      </c>
      <c r="P950" s="21">
        <f t="shared" si="147"/>
        <v>8.8716536000000429E-2</v>
      </c>
      <c r="Q950" s="21">
        <f t="shared" si="148"/>
        <v>2.1795573037037216E-2</v>
      </c>
      <c r="R950" s="21">
        <f t="shared" si="149"/>
        <v>1.4301656296296561E-3</v>
      </c>
      <c r="S950" s="24"/>
      <c r="U950" s="25">
        <v>947</v>
      </c>
      <c r="V950" s="25">
        <f t="shared" si="150"/>
        <v>0.94600000000000073</v>
      </c>
      <c r="W950" s="25">
        <f t="shared" si="151"/>
        <v>0.3904444444444452</v>
      </c>
      <c r="X950" s="25">
        <f t="shared" si="152"/>
        <v>0.16744444444444476</v>
      </c>
      <c r="Y950" s="25">
        <f t="shared" si="153"/>
        <v>4.6555555555555669E-2</v>
      </c>
    </row>
    <row r="951" spans="12:25">
      <c r="L951" s="22">
        <f t="shared" si="144"/>
        <v>0.94700000000000073</v>
      </c>
      <c r="N951" s="21">
        <f t="shared" si="145"/>
        <v>0.47516066003703844</v>
      </c>
      <c r="O951" s="21">
        <f t="shared" si="146"/>
        <v>0.23109875262963053</v>
      </c>
      <c r="P951" s="21">
        <f t="shared" si="147"/>
        <v>8.931462300000044E-2</v>
      </c>
      <c r="Q951" s="21">
        <f t="shared" si="148"/>
        <v>2.2030493370370552E-2</v>
      </c>
      <c r="R951" s="21">
        <f t="shared" si="149"/>
        <v>1.4685859629629898E-3</v>
      </c>
      <c r="S951" s="24"/>
      <c r="U951" s="25">
        <v>948</v>
      </c>
      <c r="V951" s="25">
        <f t="shared" si="150"/>
        <v>0.94700000000000073</v>
      </c>
      <c r="W951" s="25">
        <f t="shared" si="151"/>
        <v>0.39144444444444526</v>
      </c>
      <c r="X951" s="25">
        <f t="shared" si="152"/>
        <v>0.1679444444444449</v>
      </c>
      <c r="Y951" s="25">
        <f t="shared" si="153"/>
        <v>4.6722222222222339E-2</v>
      </c>
    </row>
    <row r="952" spans="12:25">
      <c r="L952" s="22">
        <f t="shared" si="144"/>
        <v>0.94800000000000073</v>
      </c>
      <c r="N952" s="21">
        <f t="shared" si="145"/>
        <v>0.47698976237037183</v>
      </c>
      <c r="O952" s="21">
        <f t="shared" si="146"/>
        <v>0.23223035496296376</v>
      </c>
      <c r="P952" s="21">
        <f t="shared" si="147"/>
        <v>8.9915392000000441E-2</v>
      </c>
      <c r="Q952" s="21">
        <f t="shared" si="148"/>
        <v>2.2267095703703887E-2</v>
      </c>
      <c r="R952" s="21">
        <f t="shared" si="149"/>
        <v>1.5076882962963237E-3</v>
      </c>
      <c r="S952" s="24"/>
      <c r="U952" s="25">
        <v>949</v>
      </c>
      <c r="V952" s="25">
        <f t="shared" si="150"/>
        <v>0.94800000000000073</v>
      </c>
      <c r="W952" s="25">
        <f t="shared" si="151"/>
        <v>0.39244444444444526</v>
      </c>
      <c r="X952" s="25">
        <f t="shared" si="152"/>
        <v>0.16844444444444479</v>
      </c>
      <c r="Y952" s="25">
        <f t="shared" si="153"/>
        <v>4.6888888888889001E-2</v>
      </c>
    </row>
    <row r="953" spans="12:25">
      <c r="L953" s="22">
        <f t="shared" si="144"/>
        <v>0.94900000000000073</v>
      </c>
      <c r="N953" s="21">
        <f t="shared" si="145"/>
        <v>0.47882355270370514</v>
      </c>
      <c r="O953" s="21">
        <f t="shared" si="146"/>
        <v>0.23336564529629722</v>
      </c>
      <c r="P953" s="21">
        <f t="shared" si="147"/>
        <v>9.0518849000000443E-2</v>
      </c>
      <c r="Q953" s="21">
        <f t="shared" si="148"/>
        <v>2.2505386037037219E-2</v>
      </c>
      <c r="R953" s="21">
        <f t="shared" si="149"/>
        <v>1.5474786296296576E-3</v>
      </c>
      <c r="S953" s="24"/>
      <c r="U953" s="25">
        <v>950</v>
      </c>
      <c r="V953" s="25">
        <f t="shared" si="150"/>
        <v>0.94900000000000073</v>
      </c>
      <c r="W953" s="25">
        <f t="shared" si="151"/>
        <v>0.39344444444444526</v>
      </c>
      <c r="X953" s="25">
        <f t="shared" si="152"/>
        <v>0.16894444444444492</v>
      </c>
      <c r="Y953" s="25">
        <f t="shared" si="153"/>
        <v>4.7055555555555677E-2</v>
      </c>
    </row>
    <row r="954" spans="12:25">
      <c r="L954" s="22">
        <f t="shared" si="144"/>
        <v>0.95000000000000073</v>
      </c>
      <c r="N954" s="21">
        <f t="shared" si="145"/>
        <v>0.48066203703703847</v>
      </c>
      <c r="O954" s="21">
        <f t="shared" si="146"/>
        <v>0.23450462962963042</v>
      </c>
      <c r="P954" s="21">
        <f t="shared" si="147"/>
        <v>9.1125000000000442E-2</v>
      </c>
      <c r="Q954" s="21">
        <f t="shared" si="148"/>
        <v>2.2745370370370555E-2</v>
      </c>
      <c r="R954" s="21">
        <f t="shared" si="149"/>
        <v>1.5879629629629913E-3</v>
      </c>
      <c r="S954" s="24"/>
      <c r="U954" s="25">
        <v>951</v>
      </c>
      <c r="V954" s="25">
        <f t="shared" si="150"/>
        <v>0.95000000000000073</v>
      </c>
      <c r="W954" s="25">
        <f t="shared" si="151"/>
        <v>0.39444444444444521</v>
      </c>
      <c r="X954" s="25">
        <f t="shared" si="152"/>
        <v>0.16944444444444476</v>
      </c>
      <c r="Y954" s="25">
        <f t="shared" si="153"/>
        <v>4.7222222222222339E-2</v>
      </c>
    </row>
    <row r="955" spans="12:25">
      <c r="L955" s="22">
        <f t="shared" si="144"/>
        <v>0.95100000000000073</v>
      </c>
      <c r="N955" s="21">
        <f t="shared" si="145"/>
        <v>0.48250522137037177</v>
      </c>
      <c r="O955" s="21">
        <f t="shared" si="146"/>
        <v>0.23564731396296387</v>
      </c>
      <c r="P955" s="21">
        <f t="shared" si="147"/>
        <v>9.1733851000000449E-2</v>
      </c>
      <c r="Q955" s="21">
        <f t="shared" si="148"/>
        <v>2.298705470370389E-2</v>
      </c>
      <c r="R955" s="21">
        <f t="shared" si="149"/>
        <v>1.6291472962963252E-3</v>
      </c>
      <c r="S955" s="24"/>
      <c r="U955" s="25">
        <v>952</v>
      </c>
      <c r="V955" s="25">
        <f t="shared" si="150"/>
        <v>0.95100000000000073</v>
      </c>
      <c r="W955" s="25">
        <f t="shared" si="151"/>
        <v>0.39544444444444521</v>
      </c>
      <c r="X955" s="25">
        <f t="shared" si="152"/>
        <v>0.16994444444444487</v>
      </c>
      <c r="Y955" s="25">
        <f t="shared" si="153"/>
        <v>4.7388888888889008E-2</v>
      </c>
    </row>
    <row r="956" spans="12:25">
      <c r="L956" s="22">
        <f t="shared" si="144"/>
        <v>0.95200000000000073</v>
      </c>
      <c r="N956" s="21">
        <f t="shared" si="145"/>
        <v>0.48435311170370515</v>
      </c>
      <c r="O956" s="21">
        <f t="shared" si="146"/>
        <v>0.23679370429629712</v>
      </c>
      <c r="P956" s="21">
        <f t="shared" si="147"/>
        <v>9.2345408000000448E-2</v>
      </c>
      <c r="Q956" s="21">
        <f t="shared" si="148"/>
        <v>2.3230445037037226E-2</v>
      </c>
      <c r="R956" s="21">
        <f t="shared" si="149"/>
        <v>1.671037629629659E-3</v>
      </c>
      <c r="S956" s="24"/>
      <c r="U956" s="25">
        <v>953</v>
      </c>
      <c r="V956" s="25">
        <f t="shared" si="150"/>
        <v>0.95200000000000073</v>
      </c>
      <c r="W956" s="25">
        <f t="shared" si="151"/>
        <v>0.39644444444444521</v>
      </c>
      <c r="X956" s="25">
        <f t="shared" si="152"/>
        <v>0.17044444444444476</v>
      </c>
      <c r="Y956" s="25">
        <f t="shared" si="153"/>
        <v>4.755555555555567E-2</v>
      </c>
    </row>
    <row r="957" spans="12:25">
      <c r="L957" s="22">
        <f t="shared" si="144"/>
        <v>0.95300000000000074</v>
      </c>
      <c r="N957" s="21">
        <f t="shared" si="145"/>
        <v>0.48620571403703844</v>
      </c>
      <c r="O957" s="21">
        <f t="shared" si="146"/>
        <v>0.23794380662963058</v>
      </c>
      <c r="P957" s="21">
        <f t="shared" si="147"/>
        <v>9.2959677000000449E-2</v>
      </c>
      <c r="Q957" s="21">
        <f t="shared" si="148"/>
        <v>2.347554737037056E-2</v>
      </c>
      <c r="R957" s="21">
        <f t="shared" si="149"/>
        <v>1.7136399629629929E-3</v>
      </c>
      <c r="S957" s="24"/>
      <c r="U957" s="25">
        <v>954</v>
      </c>
      <c r="V957" s="25">
        <f t="shared" si="150"/>
        <v>0.95300000000000074</v>
      </c>
      <c r="W957" s="25">
        <f t="shared" si="151"/>
        <v>0.39744444444444521</v>
      </c>
      <c r="X957" s="25">
        <f t="shared" si="152"/>
        <v>0.17094444444444493</v>
      </c>
      <c r="Y957" s="25">
        <f t="shared" si="153"/>
        <v>4.7722222222222339E-2</v>
      </c>
    </row>
    <row r="958" spans="12:25">
      <c r="L958" s="22">
        <f t="shared" si="144"/>
        <v>0.95400000000000074</v>
      </c>
      <c r="N958" s="21">
        <f t="shared" si="145"/>
        <v>0.4880630343703718</v>
      </c>
      <c r="O958" s="21">
        <f t="shared" si="146"/>
        <v>0.23909762696296377</v>
      </c>
      <c r="P958" s="21">
        <f t="shared" si="147"/>
        <v>9.3576664000000448E-2</v>
      </c>
      <c r="Q958" s="21">
        <f t="shared" si="148"/>
        <v>2.3722367703703898E-2</v>
      </c>
      <c r="R958" s="21">
        <f t="shared" si="149"/>
        <v>1.7569602962963268E-3</v>
      </c>
      <c r="S958" s="24"/>
      <c r="U958" s="25">
        <v>955</v>
      </c>
      <c r="V958" s="25">
        <f t="shared" si="150"/>
        <v>0.95400000000000074</v>
      </c>
      <c r="W958" s="25">
        <f t="shared" si="151"/>
        <v>0.39844444444444521</v>
      </c>
      <c r="X958" s="25">
        <f t="shared" si="152"/>
        <v>0.17144444444444476</v>
      </c>
      <c r="Y958" s="25">
        <f t="shared" si="153"/>
        <v>4.7888888888888988E-2</v>
      </c>
    </row>
    <row r="959" spans="12:25">
      <c r="L959" s="22">
        <f>L958+0.001</f>
        <v>0.95500000000000074</v>
      </c>
      <c r="N959" s="21">
        <f t="shared" si="145"/>
        <v>0.48992507870370511</v>
      </c>
      <c r="O959" s="21">
        <f t="shared" si="146"/>
        <v>0.24025517129629725</v>
      </c>
      <c r="P959" s="21">
        <f t="shared" si="147"/>
        <v>9.4196375000000457E-2</v>
      </c>
      <c r="Q959" s="21">
        <f t="shared" si="148"/>
        <v>2.3970912037037231E-2</v>
      </c>
      <c r="R959" s="21">
        <f t="shared" si="149"/>
        <v>1.8010046296296606E-3</v>
      </c>
      <c r="S959" s="24"/>
      <c r="U959" s="25">
        <v>956</v>
      </c>
      <c r="V959" s="25">
        <f t="shared" si="150"/>
        <v>0.95500000000000074</v>
      </c>
      <c r="W959" s="25">
        <f t="shared" si="151"/>
        <v>0.39944444444444521</v>
      </c>
      <c r="X959" s="25">
        <f t="shared" si="152"/>
        <v>0.17194444444444493</v>
      </c>
      <c r="Y959" s="25">
        <f t="shared" si="153"/>
        <v>4.8055555555555671E-2</v>
      </c>
    </row>
    <row r="960" spans="12:25">
      <c r="L960" s="22">
        <f t="shared" ref="L960:L1004" si="154">L959+0.001</f>
        <v>0.95600000000000074</v>
      </c>
      <c r="N960" s="21">
        <f t="shared" si="145"/>
        <v>0.49179185303703848</v>
      </c>
      <c r="O960" s="21">
        <f t="shared" si="146"/>
        <v>0.24141644562963044</v>
      </c>
      <c r="P960" s="21">
        <f t="shared" si="147"/>
        <v>9.4818816000000458E-2</v>
      </c>
      <c r="Q960" s="21">
        <f t="shared" si="148"/>
        <v>2.4221186370370563E-2</v>
      </c>
      <c r="R960" s="21">
        <f t="shared" si="149"/>
        <v>1.8457789629629947E-3</v>
      </c>
      <c r="S960" s="24"/>
      <c r="U960" s="25">
        <v>957</v>
      </c>
      <c r="V960" s="25">
        <f t="shared" si="150"/>
        <v>0.95600000000000074</v>
      </c>
      <c r="W960" s="25">
        <f t="shared" si="151"/>
        <v>0.40044444444444521</v>
      </c>
      <c r="X960" s="25">
        <f t="shared" si="152"/>
        <v>0.17244444444444476</v>
      </c>
      <c r="Y960" s="25">
        <f t="shared" si="153"/>
        <v>4.822222222222234E-2</v>
      </c>
    </row>
    <row r="961" spans="12:25">
      <c r="L961" s="22">
        <f t="shared" si="154"/>
        <v>0.95700000000000074</v>
      </c>
      <c r="N961" s="21">
        <f t="shared" si="145"/>
        <v>0.49366336337037181</v>
      </c>
      <c r="O961" s="21">
        <f t="shared" si="146"/>
        <v>0.2425814559629639</v>
      </c>
      <c r="P961" s="21">
        <f t="shared" si="147"/>
        <v>9.5443993000000463E-2</v>
      </c>
      <c r="Q961" s="21">
        <f t="shared" si="148"/>
        <v>2.44731967037039E-2</v>
      </c>
      <c r="R961" s="21">
        <f t="shared" si="149"/>
        <v>1.8912892962963286E-3</v>
      </c>
      <c r="S961" s="24"/>
      <c r="U961" s="25">
        <v>958</v>
      </c>
      <c r="V961" s="25">
        <f t="shared" si="150"/>
        <v>0.95700000000000074</v>
      </c>
      <c r="W961" s="25">
        <f t="shared" si="151"/>
        <v>0.40144444444444521</v>
      </c>
      <c r="X961" s="25">
        <f t="shared" si="152"/>
        <v>0.17294444444444487</v>
      </c>
      <c r="Y961" s="25">
        <f t="shared" si="153"/>
        <v>4.8388888888889002E-2</v>
      </c>
    </row>
    <row r="962" spans="12:25">
      <c r="L962" s="22">
        <f t="shared" si="154"/>
        <v>0.95800000000000074</v>
      </c>
      <c r="N962" s="21">
        <f t="shared" si="145"/>
        <v>0.49553961570370514</v>
      </c>
      <c r="O962" s="21">
        <f t="shared" si="146"/>
        <v>0.24375020829629709</v>
      </c>
      <c r="P962" s="21">
        <f t="shared" si="147"/>
        <v>9.6071912000000467E-2</v>
      </c>
      <c r="Q962" s="21">
        <f t="shared" si="148"/>
        <v>2.4726949037037236E-2</v>
      </c>
      <c r="R962" s="21">
        <f t="shared" si="149"/>
        <v>1.9375416296296623E-3</v>
      </c>
      <c r="S962" s="24"/>
      <c r="U962" s="25">
        <v>959</v>
      </c>
      <c r="V962" s="25">
        <f t="shared" si="150"/>
        <v>0.95800000000000074</v>
      </c>
      <c r="W962" s="25">
        <f t="shared" si="151"/>
        <v>0.40244444444444522</v>
      </c>
      <c r="X962" s="25">
        <f t="shared" si="152"/>
        <v>0.17344444444444473</v>
      </c>
      <c r="Y962" s="25">
        <f t="shared" si="153"/>
        <v>4.8555555555555671E-2</v>
      </c>
    </row>
    <row r="963" spans="12:25">
      <c r="L963" s="22">
        <f t="shared" si="154"/>
        <v>0.95900000000000074</v>
      </c>
      <c r="N963" s="21">
        <f t="shared" si="145"/>
        <v>0.49742061603703847</v>
      </c>
      <c r="O963" s="21">
        <f t="shared" si="146"/>
        <v>0.24492270862963061</v>
      </c>
      <c r="P963" s="21">
        <f t="shared" si="147"/>
        <v>9.6702579000000469E-2</v>
      </c>
      <c r="Q963" s="21">
        <f t="shared" si="148"/>
        <v>2.4982449370370568E-2</v>
      </c>
      <c r="R963" s="21">
        <f t="shared" si="149"/>
        <v>1.9845419629629965E-3</v>
      </c>
      <c r="S963" s="24"/>
      <c r="U963" s="25">
        <v>960</v>
      </c>
      <c r="V963" s="25">
        <f t="shared" si="150"/>
        <v>0.95900000000000074</v>
      </c>
      <c r="W963" s="25">
        <f t="shared" si="151"/>
        <v>0.40344444444444522</v>
      </c>
      <c r="X963" s="25">
        <f t="shared" si="152"/>
        <v>0.17394444444444493</v>
      </c>
      <c r="Y963" s="25">
        <f t="shared" si="153"/>
        <v>4.872222222222234E-2</v>
      </c>
    </row>
    <row r="964" spans="12:25">
      <c r="L964" s="22">
        <f t="shared" si="154"/>
        <v>0.96000000000000074</v>
      </c>
      <c r="N964" s="21">
        <f t="shared" si="145"/>
        <v>0.49930637037037184</v>
      </c>
      <c r="O964" s="21">
        <f t="shared" si="146"/>
        <v>0.2460989629629638</v>
      </c>
      <c r="P964" s="21">
        <f t="shared" si="147"/>
        <v>9.7336000000000464E-2</v>
      </c>
      <c r="Q964" s="21">
        <f t="shared" si="148"/>
        <v>2.5239703703703903E-2</v>
      </c>
      <c r="R964" s="21">
        <f t="shared" si="149"/>
        <v>2.0322962962963302E-3</v>
      </c>
      <c r="S964" s="24"/>
      <c r="U964" s="25">
        <v>961</v>
      </c>
      <c r="V964" s="25">
        <f t="shared" si="150"/>
        <v>0.96000000000000074</v>
      </c>
      <c r="W964" s="25">
        <f t="shared" si="151"/>
        <v>0.40444444444444522</v>
      </c>
      <c r="X964" s="25">
        <f t="shared" si="152"/>
        <v>0.17444444444444476</v>
      </c>
      <c r="Y964" s="25">
        <f t="shared" si="153"/>
        <v>4.8888888888889002E-2</v>
      </c>
    </row>
    <row r="965" spans="12:25">
      <c r="L965" s="22">
        <f t="shared" si="154"/>
        <v>0.96100000000000074</v>
      </c>
      <c r="N965" s="21">
        <f t="shared" si="145"/>
        <v>0.50119688470370516</v>
      </c>
      <c r="O965" s="21">
        <f t="shared" si="146"/>
        <v>0.24727897729629728</v>
      </c>
      <c r="P965" s="21">
        <f t="shared" si="147"/>
        <v>9.7972181000000477E-2</v>
      </c>
      <c r="Q965" s="21">
        <f t="shared" si="148"/>
        <v>2.5498718037037241E-2</v>
      </c>
      <c r="R965" s="21">
        <f t="shared" si="149"/>
        <v>2.0808106296296642E-3</v>
      </c>
      <c r="S965" s="24"/>
      <c r="U965" s="25">
        <v>962</v>
      </c>
      <c r="V965" s="25">
        <f t="shared" si="150"/>
        <v>0.96100000000000074</v>
      </c>
      <c r="W965" s="25">
        <f t="shared" si="151"/>
        <v>0.40544444444444522</v>
      </c>
      <c r="X965" s="25">
        <f t="shared" si="152"/>
        <v>0.1749444444444449</v>
      </c>
      <c r="Y965" s="25">
        <f t="shared" si="153"/>
        <v>4.9055555555555679E-2</v>
      </c>
    </row>
    <row r="966" spans="12:25">
      <c r="L966" s="22">
        <f t="shared" si="154"/>
        <v>0.96200000000000074</v>
      </c>
      <c r="N966" s="21">
        <f t="shared" si="145"/>
        <v>0.50309216503703857</v>
      </c>
      <c r="O966" s="21">
        <f t="shared" si="146"/>
        <v>0.24846275762963047</v>
      </c>
      <c r="P966" s="21">
        <f t="shared" si="147"/>
        <v>9.8611128000000478E-2</v>
      </c>
      <c r="Q966" s="21">
        <f t="shared" si="148"/>
        <v>2.5759498370370577E-2</v>
      </c>
      <c r="R966" s="21">
        <f t="shared" si="149"/>
        <v>2.1300909629629983E-3</v>
      </c>
      <c r="S966" s="24"/>
      <c r="U966" s="25">
        <v>963</v>
      </c>
      <c r="V966" s="25">
        <f t="shared" si="150"/>
        <v>0.96200000000000074</v>
      </c>
      <c r="W966" s="25">
        <f t="shared" si="151"/>
        <v>0.40644444444444527</v>
      </c>
      <c r="X966" s="25">
        <f t="shared" si="152"/>
        <v>0.17544444444444476</v>
      </c>
      <c r="Y966" s="25">
        <f t="shared" si="153"/>
        <v>4.9222222222222334E-2</v>
      </c>
    </row>
    <row r="967" spans="12:25">
      <c r="L967" s="22">
        <f t="shared" si="154"/>
        <v>0.96300000000000074</v>
      </c>
      <c r="N967" s="21">
        <f t="shared" si="145"/>
        <v>0.50499221737037192</v>
      </c>
      <c r="O967" s="21">
        <f t="shared" si="146"/>
        <v>0.24965030996296395</v>
      </c>
      <c r="P967" s="21">
        <f t="shared" si="147"/>
        <v>9.9252847000000477E-2</v>
      </c>
      <c r="Q967" s="21">
        <f t="shared" si="148"/>
        <v>2.6022050703703909E-2</v>
      </c>
      <c r="R967" s="21">
        <f t="shared" si="149"/>
        <v>2.1801432962963319E-3</v>
      </c>
      <c r="S967" s="24"/>
      <c r="U967" s="25">
        <v>964</v>
      </c>
      <c r="V967" s="25">
        <f t="shared" si="150"/>
        <v>0.96300000000000074</v>
      </c>
      <c r="W967" s="25">
        <f t="shared" si="151"/>
        <v>0.40744444444444533</v>
      </c>
      <c r="X967" s="25">
        <f t="shared" si="152"/>
        <v>0.17594444444444493</v>
      </c>
      <c r="Y967" s="25">
        <f t="shared" si="153"/>
        <v>4.938888888888901E-2</v>
      </c>
    </row>
    <row r="968" spans="12:25">
      <c r="L968" s="22">
        <f t="shared" si="154"/>
        <v>0.96400000000000075</v>
      </c>
      <c r="N968" s="21">
        <f t="shared" si="145"/>
        <v>0.50689704770370514</v>
      </c>
      <c r="O968" s="21">
        <f t="shared" si="146"/>
        <v>0.25084164029629713</v>
      </c>
      <c r="P968" s="21">
        <f t="shared" si="147"/>
        <v>9.9897344000000471E-2</v>
      </c>
      <c r="Q968" s="21">
        <f t="shared" si="148"/>
        <v>2.6286381037037242E-2</v>
      </c>
      <c r="R968" s="21">
        <f t="shared" si="149"/>
        <v>2.2309736296296659E-3</v>
      </c>
      <c r="S968" s="24"/>
      <c r="U968" s="25">
        <v>965</v>
      </c>
      <c r="V968" s="25">
        <f t="shared" si="150"/>
        <v>0.96400000000000075</v>
      </c>
      <c r="W968" s="25">
        <f t="shared" si="151"/>
        <v>0.40844444444444522</v>
      </c>
      <c r="X968" s="25">
        <f t="shared" si="152"/>
        <v>0.17644444444444476</v>
      </c>
      <c r="Y968" s="25">
        <f t="shared" si="153"/>
        <v>4.9555555555555665E-2</v>
      </c>
    </row>
    <row r="969" spans="12:25">
      <c r="L969" s="22">
        <f t="shared" si="154"/>
        <v>0.96500000000000075</v>
      </c>
      <c r="N969" s="21">
        <f t="shared" si="145"/>
        <v>0.5088066620370385</v>
      </c>
      <c r="O969" s="21">
        <f t="shared" si="146"/>
        <v>0.2520367546296306</v>
      </c>
      <c r="P969" s="21">
        <f t="shared" si="147"/>
        <v>0.10054462500000048</v>
      </c>
      <c r="Q969" s="21">
        <f t="shared" si="148"/>
        <v>2.655249537037058E-2</v>
      </c>
      <c r="R969" s="21">
        <f t="shared" si="149"/>
        <v>2.2825879629630001E-3</v>
      </c>
      <c r="S969" s="24"/>
      <c r="U969" s="25">
        <v>966</v>
      </c>
      <c r="V969" s="25">
        <f t="shared" si="150"/>
        <v>0.96500000000000075</v>
      </c>
      <c r="W969" s="25">
        <f t="shared" si="151"/>
        <v>0.40944444444444517</v>
      </c>
      <c r="X969" s="25">
        <f t="shared" si="152"/>
        <v>0.1769444444444449</v>
      </c>
      <c r="Y969" s="25">
        <f t="shared" si="153"/>
        <v>4.9722222222222341E-2</v>
      </c>
    </row>
    <row r="970" spans="12:25">
      <c r="L970" s="22">
        <f t="shared" si="154"/>
        <v>0.96600000000000075</v>
      </c>
      <c r="N970" s="21">
        <f t="shared" si="145"/>
        <v>0.51072106637037185</v>
      </c>
      <c r="O970" s="21">
        <f t="shared" si="146"/>
        <v>0.25323565896296379</v>
      </c>
      <c r="P970" s="21">
        <f t="shared" si="147"/>
        <v>0.10119469600000049</v>
      </c>
      <c r="Q970" s="21">
        <f t="shared" si="148"/>
        <v>2.6820399703703913E-2</v>
      </c>
      <c r="R970" s="21">
        <f t="shared" si="149"/>
        <v>2.334992296296334E-3</v>
      </c>
      <c r="S970" s="24"/>
      <c r="U970" s="25">
        <v>967</v>
      </c>
      <c r="V970" s="25">
        <f t="shared" si="150"/>
        <v>0.96600000000000075</v>
      </c>
      <c r="W970" s="25">
        <f t="shared" si="151"/>
        <v>0.41044444444444522</v>
      </c>
      <c r="X970" s="25">
        <f t="shared" si="152"/>
        <v>0.17744444444444474</v>
      </c>
      <c r="Y970" s="25">
        <f t="shared" si="153"/>
        <v>4.988888888888901E-2</v>
      </c>
    </row>
    <row r="971" spans="12:25">
      <c r="L971" s="22">
        <f t="shared" si="154"/>
        <v>0.96700000000000075</v>
      </c>
      <c r="N971" s="21">
        <f t="shared" si="145"/>
        <v>0.51264026670370522</v>
      </c>
      <c r="O971" s="21">
        <f t="shared" si="146"/>
        <v>0.25443835929629727</v>
      </c>
      <c r="P971" s="21">
        <f t="shared" si="147"/>
        <v>0.10184756300000049</v>
      </c>
      <c r="Q971" s="21">
        <f t="shared" si="148"/>
        <v>2.7090100037037247E-2</v>
      </c>
      <c r="R971" s="21">
        <f t="shared" si="149"/>
        <v>2.3881926296296678E-3</v>
      </c>
      <c r="S971" s="24"/>
      <c r="U971" s="25">
        <v>968</v>
      </c>
      <c r="V971" s="25">
        <f t="shared" si="150"/>
        <v>0.96700000000000075</v>
      </c>
      <c r="W971" s="25">
        <f t="shared" si="151"/>
        <v>0.41144444444444528</v>
      </c>
      <c r="X971" s="25">
        <f t="shared" si="152"/>
        <v>0.1779444444444449</v>
      </c>
      <c r="Y971" s="25">
        <f t="shared" si="153"/>
        <v>5.0055555555555672E-2</v>
      </c>
    </row>
    <row r="972" spans="12:25">
      <c r="L972" s="22">
        <f t="shared" si="154"/>
        <v>0.96800000000000075</v>
      </c>
      <c r="N972" s="21">
        <f t="shared" si="145"/>
        <v>0.51456426903703856</v>
      </c>
      <c r="O972" s="21">
        <f t="shared" si="146"/>
        <v>0.25564486162963052</v>
      </c>
      <c r="P972" s="21">
        <f t="shared" si="147"/>
        <v>0.10250323200000049</v>
      </c>
      <c r="Q972" s="21">
        <f t="shared" si="148"/>
        <v>2.7361602370370584E-2</v>
      </c>
      <c r="R972" s="21">
        <f t="shared" si="149"/>
        <v>2.4421949629630018E-3</v>
      </c>
      <c r="S972" s="24"/>
      <c r="U972" s="25">
        <v>969</v>
      </c>
      <c r="V972" s="25">
        <f t="shared" si="150"/>
        <v>0.96800000000000075</v>
      </c>
      <c r="W972" s="25">
        <f t="shared" si="151"/>
        <v>0.41244444444444522</v>
      </c>
      <c r="X972" s="25">
        <f t="shared" si="152"/>
        <v>0.17844444444444479</v>
      </c>
      <c r="Y972" s="25">
        <f t="shared" si="153"/>
        <v>5.0222222222222342E-2</v>
      </c>
    </row>
    <row r="973" spans="12:25">
      <c r="L973" s="22">
        <f t="shared" si="154"/>
        <v>0.96900000000000075</v>
      </c>
      <c r="N973" s="21">
        <f t="shared" si="145"/>
        <v>0.51649307937037181</v>
      </c>
      <c r="O973" s="21">
        <f t="shared" si="146"/>
        <v>0.25685517196296392</v>
      </c>
      <c r="P973" s="21">
        <f t="shared" si="147"/>
        <v>0.1031617090000005</v>
      </c>
      <c r="Q973" s="21">
        <f t="shared" si="148"/>
        <v>2.7634912703703919E-2</v>
      </c>
      <c r="R973" s="21">
        <f t="shared" si="149"/>
        <v>2.4970052962963356E-3</v>
      </c>
      <c r="S973" s="24"/>
      <c r="U973" s="25">
        <v>970</v>
      </c>
      <c r="V973" s="25">
        <f t="shared" si="150"/>
        <v>0.96900000000000075</v>
      </c>
      <c r="W973" s="25">
        <f t="shared" si="151"/>
        <v>0.41344444444444517</v>
      </c>
      <c r="X973" s="25">
        <f t="shared" si="152"/>
        <v>0.17894444444444488</v>
      </c>
      <c r="Y973" s="25">
        <f t="shared" si="153"/>
        <v>5.0388888888889018E-2</v>
      </c>
    </row>
    <row r="974" spans="12:25">
      <c r="L974" s="22">
        <f t="shared" si="154"/>
        <v>0.97000000000000075</v>
      </c>
      <c r="N974" s="21">
        <f t="shared" si="145"/>
        <v>0.51842670370370525</v>
      </c>
      <c r="O974" s="21">
        <f t="shared" si="146"/>
        <v>0.25806929629629716</v>
      </c>
      <c r="P974" s="21">
        <f t="shared" si="147"/>
        <v>0.1038230000000005</v>
      </c>
      <c r="Q974" s="21">
        <f t="shared" si="148"/>
        <v>2.7910037037037254E-2</v>
      </c>
      <c r="R974" s="21">
        <f t="shared" si="149"/>
        <v>2.5526296296296699E-3</v>
      </c>
      <c r="S974" s="24"/>
      <c r="U974" s="25">
        <v>971</v>
      </c>
      <c r="V974" s="25">
        <f t="shared" si="150"/>
        <v>0.97000000000000075</v>
      </c>
      <c r="W974" s="25">
        <f t="shared" si="151"/>
        <v>0.41444444444444528</v>
      </c>
      <c r="X974" s="25">
        <f t="shared" si="152"/>
        <v>0.17944444444444477</v>
      </c>
      <c r="Y974" s="25">
        <f t="shared" si="153"/>
        <v>5.055555555555568E-2</v>
      </c>
    </row>
    <row r="975" spans="12:25">
      <c r="L975" s="22">
        <f t="shared" si="154"/>
        <v>0.97100000000000075</v>
      </c>
      <c r="N975" s="21">
        <f t="shared" si="145"/>
        <v>0.52036514803703859</v>
      </c>
      <c r="O975" s="21">
        <f t="shared" si="146"/>
        <v>0.25928724062963066</v>
      </c>
      <c r="P975" s="21">
        <f t="shared" si="147"/>
        <v>0.10448711100000049</v>
      </c>
      <c r="Q975" s="21">
        <f t="shared" si="148"/>
        <v>2.8186981370370588E-2</v>
      </c>
      <c r="R975" s="21">
        <f t="shared" si="149"/>
        <v>2.6090739629630036E-3</v>
      </c>
      <c r="S975" s="24"/>
      <c r="U975" s="25">
        <v>972</v>
      </c>
      <c r="V975" s="25">
        <f t="shared" si="150"/>
        <v>0.97100000000000075</v>
      </c>
      <c r="W975" s="25">
        <f t="shared" si="151"/>
        <v>0.41544444444444528</v>
      </c>
      <c r="X975" s="25">
        <f t="shared" si="152"/>
        <v>0.17994444444444493</v>
      </c>
      <c r="Y975" s="25">
        <f t="shared" si="153"/>
        <v>5.0722222222222335E-2</v>
      </c>
    </row>
    <row r="976" spans="12:25">
      <c r="L976" s="22">
        <f t="shared" si="154"/>
        <v>0.97200000000000075</v>
      </c>
      <c r="N976" s="21">
        <f t="shared" si="145"/>
        <v>0.5223084183703719</v>
      </c>
      <c r="O976" s="21">
        <f t="shared" si="146"/>
        <v>0.26050901096296386</v>
      </c>
      <c r="P976" s="21">
        <f t="shared" si="147"/>
        <v>0.1051540480000005</v>
      </c>
      <c r="Q976" s="21">
        <f t="shared" si="148"/>
        <v>2.8465751703703926E-2</v>
      </c>
      <c r="R976" s="21">
        <f t="shared" si="149"/>
        <v>2.6663442962963375E-3</v>
      </c>
      <c r="S976" s="24"/>
      <c r="U976" s="25">
        <v>973</v>
      </c>
      <c r="V976" s="25">
        <f t="shared" si="150"/>
        <v>0.97200000000000075</v>
      </c>
      <c r="W976" s="25">
        <f t="shared" si="151"/>
        <v>0.41644444444444528</v>
      </c>
      <c r="X976" s="25">
        <f t="shared" si="152"/>
        <v>0.1804444444444448</v>
      </c>
      <c r="Y976" s="25">
        <f t="shared" si="153"/>
        <v>5.0888888888889004E-2</v>
      </c>
    </row>
    <row r="977" spans="12:25">
      <c r="L977" s="22">
        <f t="shared" si="154"/>
        <v>0.97300000000000075</v>
      </c>
      <c r="N977" s="21">
        <f t="shared" si="145"/>
        <v>0.52425652070370521</v>
      </c>
      <c r="O977" s="21">
        <f t="shared" si="146"/>
        <v>0.26173461329629727</v>
      </c>
      <c r="P977" s="21">
        <f t="shared" si="147"/>
        <v>0.1058238170000005</v>
      </c>
      <c r="Q977" s="21">
        <f t="shared" si="148"/>
        <v>2.874635403703726E-2</v>
      </c>
      <c r="R977" s="21">
        <f t="shared" si="149"/>
        <v>2.7244466296296715E-3</v>
      </c>
      <c r="S977" s="24"/>
      <c r="U977" s="25">
        <v>974</v>
      </c>
      <c r="V977" s="25">
        <f t="shared" si="150"/>
        <v>0.97300000000000075</v>
      </c>
      <c r="W977" s="25">
        <f t="shared" si="151"/>
        <v>0.41744444444444523</v>
      </c>
      <c r="X977" s="25">
        <f t="shared" si="152"/>
        <v>0.18094444444444488</v>
      </c>
      <c r="Y977" s="25">
        <f t="shared" si="153"/>
        <v>5.1055555555555659E-2</v>
      </c>
    </row>
    <row r="978" spans="12:25">
      <c r="L978" s="22">
        <f t="shared" si="154"/>
        <v>0.97400000000000075</v>
      </c>
      <c r="N978" s="21">
        <f t="shared" si="145"/>
        <v>0.52620946103703858</v>
      </c>
      <c r="O978" s="21">
        <f t="shared" si="146"/>
        <v>0.26296405362963049</v>
      </c>
      <c r="P978" s="21">
        <f t="shared" si="147"/>
        <v>0.10649642400000051</v>
      </c>
      <c r="Q978" s="21">
        <f t="shared" si="148"/>
        <v>2.9028794370370592E-2</v>
      </c>
      <c r="R978" s="21">
        <f t="shared" si="149"/>
        <v>2.7833869629630059E-3</v>
      </c>
      <c r="S978" s="24"/>
      <c r="U978" s="25">
        <v>975</v>
      </c>
      <c r="V978" s="25">
        <f t="shared" si="150"/>
        <v>0.97400000000000075</v>
      </c>
      <c r="W978" s="25">
        <f t="shared" si="151"/>
        <v>0.41844444444444528</v>
      </c>
      <c r="X978" s="25">
        <f t="shared" si="152"/>
        <v>0.18144444444444477</v>
      </c>
      <c r="Y978" s="25">
        <f t="shared" si="153"/>
        <v>5.1222222222222349E-2</v>
      </c>
    </row>
    <row r="979" spans="12:25">
      <c r="L979" s="22">
        <f t="shared" si="154"/>
        <v>0.97500000000000075</v>
      </c>
      <c r="N979" s="21">
        <f t="shared" si="145"/>
        <v>0.52816724537037196</v>
      </c>
      <c r="O979" s="21">
        <f t="shared" si="146"/>
        <v>0.26419733796296402</v>
      </c>
      <c r="P979" s="21">
        <f t="shared" si="147"/>
        <v>0.10717187500000051</v>
      </c>
      <c r="Q979" s="21">
        <f t="shared" si="148"/>
        <v>2.9313078703703928E-2</v>
      </c>
      <c r="R979" s="21">
        <f t="shared" si="149"/>
        <v>2.8431712962963393E-3</v>
      </c>
      <c r="S979" s="24"/>
      <c r="U979" s="25">
        <v>976</v>
      </c>
      <c r="V979" s="25">
        <f t="shared" si="150"/>
        <v>0.97500000000000075</v>
      </c>
      <c r="W979" s="25">
        <f t="shared" si="151"/>
        <v>0.41944444444444529</v>
      </c>
      <c r="X979" s="25">
        <f t="shared" si="152"/>
        <v>0.18194444444444494</v>
      </c>
      <c r="Y979" s="25">
        <f t="shared" si="153"/>
        <v>5.1388888888889019E-2</v>
      </c>
    </row>
    <row r="980" spans="12:25">
      <c r="L980" s="22">
        <f t="shared" si="154"/>
        <v>0.97600000000000076</v>
      </c>
      <c r="N980" s="21">
        <f t="shared" si="145"/>
        <v>0.53012987970370529</v>
      </c>
      <c r="O980" s="21">
        <f t="shared" si="146"/>
        <v>0.26543447229629719</v>
      </c>
      <c r="P980" s="21">
        <f t="shared" si="147"/>
        <v>0.10785017600000052</v>
      </c>
      <c r="Q980" s="21">
        <f t="shared" si="148"/>
        <v>2.9599213037037265E-2</v>
      </c>
      <c r="R980" s="21">
        <f t="shared" si="149"/>
        <v>2.9038056296296737E-3</v>
      </c>
      <c r="S980" s="24"/>
      <c r="U980" s="25">
        <v>977</v>
      </c>
      <c r="V980" s="25">
        <f t="shared" si="150"/>
        <v>0.97600000000000076</v>
      </c>
      <c r="W980" s="25">
        <f t="shared" si="151"/>
        <v>0.42044444444444529</v>
      </c>
      <c r="X980" s="25">
        <f t="shared" si="152"/>
        <v>0.18244444444444477</v>
      </c>
      <c r="Y980" s="25">
        <f t="shared" si="153"/>
        <v>5.1555555555555674E-2</v>
      </c>
    </row>
    <row r="981" spans="12:25">
      <c r="L981" s="22">
        <f t="shared" si="154"/>
        <v>0.97700000000000076</v>
      </c>
      <c r="N981" s="21">
        <f t="shared" si="145"/>
        <v>0.53209737003703861</v>
      </c>
      <c r="O981" s="21">
        <f t="shared" si="146"/>
        <v>0.26667546262963066</v>
      </c>
      <c r="P981" s="21">
        <f t="shared" si="147"/>
        <v>0.10853133300000052</v>
      </c>
      <c r="Q981" s="21">
        <f t="shared" si="148"/>
        <v>2.98872033703706E-2</v>
      </c>
      <c r="R981" s="21">
        <f t="shared" si="149"/>
        <v>2.9652959629630072E-3</v>
      </c>
      <c r="S981" s="24"/>
      <c r="U981" s="25">
        <v>978</v>
      </c>
      <c r="V981" s="25">
        <f t="shared" si="150"/>
        <v>0.97700000000000076</v>
      </c>
      <c r="W981" s="25">
        <f t="shared" si="151"/>
        <v>0.42144444444444523</v>
      </c>
      <c r="X981" s="25">
        <f t="shared" si="152"/>
        <v>0.18294444444444491</v>
      </c>
      <c r="Y981" s="25">
        <f t="shared" si="153"/>
        <v>5.172222222222235E-2</v>
      </c>
    </row>
    <row r="982" spans="12:25">
      <c r="L982" s="22">
        <f t="shared" si="154"/>
        <v>0.97800000000000076</v>
      </c>
      <c r="N982" s="21">
        <f t="shared" si="145"/>
        <v>0.53406972237037198</v>
      </c>
      <c r="O982" s="21">
        <f t="shared" si="146"/>
        <v>0.26792031496296387</v>
      </c>
      <c r="P982" s="21">
        <f t="shared" si="147"/>
        <v>0.10921535200000052</v>
      </c>
      <c r="Q982" s="21">
        <f t="shared" si="148"/>
        <v>3.0177055703703937E-2</v>
      </c>
      <c r="R982" s="21">
        <f t="shared" si="149"/>
        <v>3.0276482962963416E-3</v>
      </c>
      <c r="S982" s="24"/>
      <c r="U982" s="25">
        <v>979</v>
      </c>
      <c r="V982" s="25">
        <f t="shared" si="150"/>
        <v>0.97800000000000076</v>
      </c>
      <c r="W982" s="25">
        <f t="shared" si="151"/>
        <v>0.42244444444444523</v>
      </c>
      <c r="X982" s="25">
        <f t="shared" si="152"/>
        <v>0.1834444444444448</v>
      </c>
      <c r="Y982" s="25">
        <f t="shared" si="153"/>
        <v>5.1888888888888998E-2</v>
      </c>
    </row>
    <row r="983" spans="12:25">
      <c r="L983" s="22">
        <f t="shared" si="154"/>
        <v>0.97900000000000076</v>
      </c>
      <c r="N983" s="21">
        <f t="shared" si="145"/>
        <v>0.53604694270370523</v>
      </c>
      <c r="O983" s="21">
        <f t="shared" si="146"/>
        <v>0.26916903529629732</v>
      </c>
      <c r="P983" s="21">
        <f t="shared" si="147"/>
        <v>0.10990223900000053</v>
      </c>
      <c r="Q983" s="21">
        <f t="shared" si="148"/>
        <v>3.0468776037037269E-2</v>
      </c>
      <c r="R983" s="21">
        <f t="shared" si="149"/>
        <v>3.0908686296296757E-3</v>
      </c>
      <c r="S983" s="24"/>
      <c r="U983" s="25">
        <v>980</v>
      </c>
      <c r="V983" s="25">
        <f t="shared" si="150"/>
        <v>0.97900000000000076</v>
      </c>
      <c r="W983" s="25">
        <f t="shared" si="151"/>
        <v>0.42344444444444518</v>
      </c>
      <c r="X983" s="25">
        <f t="shared" si="152"/>
        <v>0.18394444444444491</v>
      </c>
      <c r="Y983" s="25">
        <f t="shared" si="153"/>
        <v>5.2055555555555681E-2</v>
      </c>
    </row>
    <row r="984" spans="12:25">
      <c r="L984" s="22">
        <f t="shared" si="154"/>
        <v>0.98000000000000076</v>
      </c>
      <c r="N984" s="21">
        <f t="shared" si="145"/>
        <v>0.53802903703703864</v>
      </c>
      <c r="O984" s="21">
        <f t="shared" si="146"/>
        <v>0.27042162962963051</v>
      </c>
      <c r="P984" s="21">
        <f t="shared" si="147"/>
        <v>0.11059200000000052</v>
      </c>
      <c r="Q984" s="21">
        <f t="shared" si="148"/>
        <v>3.0762370370370606E-2</v>
      </c>
      <c r="R984" s="21">
        <f t="shared" si="149"/>
        <v>3.15496296296301E-3</v>
      </c>
      <c r="S984" s="24"/>
      <c r="U984" s="25">
        <v>981</v>
      </c>
      <c r="V984" s="25">
        <f t="shared" si="150"/>
        <v>0.98000000000000076</v>
      </c>
      <c r="W984" s="25">
        <f t="shared" si="151"/>
        <v>0.42444444444444529</v>
      </c>
      <c r="X984" s="25">
        <f t="shared" si="152"/>
        <v>0.18444444444444477</v>
      </c>
      <c r="Y984" s="25">
        <f t="shared" si="153"/>
        <v>5.2222222222222336E-2</v>
      </c>
    </row>
    <row r="985" spans="12:25">
      <c r="L985" s="22">
        <f t="shared" si="154"/>
        <v>0.98100000000000076</v>
      </c>
      <c r="N985" s="21">
        <f t="shared" si="145"/>
        <v>0.54001601137037192</v>
      </c>
      <c r="O985" s="21">
        <f t="shared" si="146"/>
        <v>0.27167810396296405</v>
      </c>
      <c r="P985" s="21">
        <f t="shared" si="147"/>
        <v>0.11128464100000053</v>
      </c>
      <c r="Q985" s="21">
        <f t="shared" si="148"/>
        <v>3.105784470370394E-2</v>
      </c>
      <c r="R985" s="21">
        <f t="shared" si="149"/>
        <v>3.2199372962963438E-3</v>
      </c>
      <c r="S985" s="24"/>
      <c r="U985" s="25">
        <v>982</v>
      </c>
      <c r="V985" s="25">
        <f t="shared" si="150"/>
        <v>0.98100000000000076</v>
      </c>
      <c r="W985" s="25">
        <f t="shared" si="151"/>
        <v>0.42544444444444524</v>
      </c>
      <c r="X985" s="25">
        <f t="shared" si="152"/>
        <v>0.18494444444444494</v>
      </c>
      <c r="Y985" s="25">
        <f t="shared" si="153"/>
        <v>5.2388888888889013E-2</v>
      </c>
    </row>
    <row r="986" spans="12:25">
      <c r="L986" s="22">
        <f t="shared" si="154"/>
        <v>0.98200000000000076</v>
      </c>
      <c r="N986" s="21">
        <f t="shared" si="145"/>
        <v>0.54200787170370524</v>
      </c>
      <c r="O986" s="21">
        <f t="shared" si="146"/>
        <v>0.2729384642962972</v>
      </c>
      <c r="P986" s="21">
        <f t="shared" si="147"/>
        <v>0.11198016800000053</v>
      </c>
      <c r="Q986" s="21">
        <f t="shared" si="148"/>
        <v>3.1355205037037273E-2</v>
      </c>
      <c r="R986" s="21">
        <f t="shared" si="149"/>
        <v>3.2857976296296778E-3</v>
      </c>
      <c r="S986" s="24"/>
      <c r="U986" s="25">
        <v>983</v>
      </c>
      <c r="V986" s="25">
        <f t="shared" si="150"/>
        <v>0.98200000000000076</v>
      </c>
      <c r="W986" s="25">
        <f t="shared" si="151"/>
        <v>0.42644444444444524</v>
      </c>
      <c r="X986" s="25">
        <f t="shared" si="152"/>
        <v>0.18544444444444477</v>
      </c>
      <c r="Y986" s="25">
        <f t="shared" si="153"/>
        <v>5.2555555555555689E-2</v>
      </c>
    </row>
    <row r="987" spans="12:25">
      <c r="L987" s="22">
        <f t="shared" si="154"/>
        <v>0.98300000000000076</v>
      </c>
      <c r="N987" s="21">
        <f t="shared" si="145"/>
        <v>0.54400462403703864</v>
      </c>
      <c r="O987" s="21">
        <f t="shared" si="146"/>
        <v>0.27420271662963069</v>
      </c>
      <c r="P987" s="21">
        <f t="shared" si="147"/>
        <v>0.11267858700000054</v>
      </c>
      <c r="Q987" s="21">
        <f t="shared" si="148"/>
        <v>3.1654457370370613E-2</v>
      </c>
      <c r="R987" s="21">
        <f t="shared" si="149"/>
        <v>3.3525499629630117E-3</v>
      </c>
      <c r="S987" s="24"/>
      <c r="U987" s="25">
        <v>984</v>
      </c>
      <c r="V987" s="25">
        <f t="shared" si="150"/>
        <v>0.98300000000000076</v>
      </c>
      <c r="W987" s="25">
        <f t="shared" si="151"/>
        <v>0.42744444444444529</v>
      </c>
      <c r="X987" s="25">
        <f t="shared" si="152"/>
        <v>0.18594444444444494</v>
      </c>
      <c r="Y987" s="25">
        <f t="shared" si="153"/>
        <v>5.2722222222222351E-2</v>
      </c>
    </row>
    <row r="988" spans="12:25">
      <c r="L988" s="22">
        <f t="shared" si="154"/>
        <v>0.98400000000000076</v>
      </c>
      <c r="N988" s="21">
        <f t="shared" si="145"/>
        <v>0.54600627437037197</v>
      </c>
      <c r="O988" s="21">
        <f t="shared" si="146"/>
        <v>0.27547086696296391</v>
      </c>
      <c r="P988" s="21">
        <f t="shared" si="147"/>
        <v>0.11337990400000053</v>
      </c>
      <c r="Q988" s="21">
        <f t="shared" si="148"/>
        <v>3.1955607703703946E-2</v>
      </c>
      <c r="R988" s="21">
        <f t="shared" si="149"/>
        <v>3.4202002962963455E-3</v>
      </c>
      <c r="S988" s="24"/>
      <c r="U988" s="25">
        <v>985</v>
      </c>
      <c r="V988" s="25">
        <f t="shared" si="150"/>
        <v>0.98400000000000076</v>
      </c>
      <c r="W988" s="25">
        <f t="shared" si="151"/>
        <v>0.42844444444444529</v>
      </c>
      <c r="X988" s="25">
        <f t="shared" si="152"/>
        <v>0.18644444444444483</v>
      </c>
      <c r="Y988" s="25">
        <f t="shared" si="153"/>
        <v>5.2888888888889013E-2</v>
      </c>
    </row>
    <row r="989" spans="12:25">
      <c r="L989" s="22">
        <f t="shared" si="154"/>
        <v>0.98500000000000076</v>
      </c>
      <c r="N989" s="21">
        <f t="shared" si="145"/>
        <v>0.54801282870370527</v>
      </c>
      <c r="O989" s="21">
        <f t="shared" si="146"/>
        <v>0.27674292129629735</v>
      </c>
      <c r="P989" s="21">
        <f t="shared" si="147"/>
        <v>0.11408412500000054</v>
      </c>
      <c r="Q989" s="21">
        <f t="shared" si="148"/>
        <v>3.2258662037037283E-2</v>
      </c>
      <c r="R989" s="21">
        <f t="shared" si="149"/>
        <v>3.4887546296296797E-3</v>
      </c>
      <c r="S989" s="24"/>
      <c r="U989" s="25">
        <v>986</v>
      </c>
      <c r="V989" s="25">
        <f t="shared" si="150"/>
        <v>0.98500000000000076</v>
      </c>
      <c r="W989" s="25">
        <f t="shared" si="151"/>
        <v>0.42944444444444524</v>
      </c>
      <c r="X989" s="25">
        <f t="shared" si="152"/>
        <v>0.18694444444444488</v>
      </c>
      <c r="Y989" s="25">
        <f t="shared" si="153"/>
        <v>5.3055555555555675E-2</v>
      </c>
    </row>
    <row r="990" spans="12:25">
      <c r="L990" s="22">
        <f t="shared" si="154"/>
        <v>0.98600000000000076</v>
      </c>
      <c r="N990" s="21">
        <f t="shared" si="145"/>
        <v>0.55002429303703859</v>
      </c>
      <c r="O990" s="21">
        <f t="shared" si="146"/>
        <v>0.27801888562963056</v>
      </c>
      <c r="P990" s="21">
        <f t="shared" si="147"/>
        <v>0.11479125600000054</v>
      </c>
      <c r="Q990" s="21">
        <f t="shared" si="148"/>
        <v>3.2563626370370614E-2</v>
      </c>
      <c r="R990" s="21">
        <f t="shared" si="149"/>
        <v>3.5582189629630137E-3</v>
      </c>
      <c r="S990" s="24"/>
      <c r="U990" s="25">
        <v>987</v>
      </c>
      <c r="V990" s="25">
        <f t="shared" si="150"/>
        <v>0.98600000000000076</v>
      </c>
      <c r="W990" s="25">
        <f t="shared" si="151"/>
        <v>0.43044444444444518</v>
      </c>
      <c r="X990" s="25">
        <f t="shared" si="152"/>
        <v>0.1874444444444448</v>
      </c>
      <c r="Y990" s="25">
        <f t="shared" si="153"/>
        <v>5.322222222222233E-2</v>
      </c>
    </row>
    <row r="991" spans="12:25">
      <c r="L991" s="22">
        <f t="shared" si="154"/>
        <v>0.98700000000000077</v>
      </c>
      <c r="N991" s="21">
        <f t="shared" si="145"/>
        <v>0.55204067337037199</v>
      </c>
      <c r="O991" s="21">
        <f t="shared" si="146"/>
        <v>0.27929876596296405</v>
      </c>
      <c r="P991" s="21">
        <f t="shared" si="147"/>
        <v>0.11550130300000054</v>
      </c>
      <c r="Q991" s="21">
        <f t="shared" si="148"/>
        <v>3.287050670370395E-2</v>
      </c>
      <c r="R991" s="21">
        <f t="shared" si="149"/>
        <v>3.6285992962963478E-3</v>
      </c>
      <c r="S991" s="24"/>
      <c r="U991" s="25">
        <v>988</v>
      </c>
      <c r="V991" s="25">
        <f t="shared" si="150"/>
        <v>0.98700000000000077</v>
      </c>
      <c r="W991" s="25">
        <f t="shared" si="151"/>
        <v>0.4314444444444453</v>
      </c>
      <c r="X991" s="25">
        <f t="shared" si="152"/>
        <v>0.18794444444444494</v>
      </c>
      <c r="Y991" s="25">
        <f t="shared" si="153"/>
        <v>5.3388888888889013E-2</v>
      </c>
    </row>
    <row r="992" spans="12:25">
      <c r="L992" s="22">
        <f t="shared" si="154"/>
        <v>0.98800000000000077</v>
      </c>
      <c r="N992" s="21">
        <f t="shared" si="145"/>
        <v>0.5540619757037053</v>
      </c>
      <c r="O992" s="21">
        <f t="shared" si="146"/>
        <v>0.28058256829629724</v>
      </c>
      <c r="P992" s="21">
        <f t="shared" si="147"/>
        <v>0.11621427200000055</v>
      </c>
      <c r="Q992" s="21">
        <f t="shared" si="148"/>
        <v>3.3179309037037287E-2</v>
      </c>
      <c r="R992" s="21">
        <f t="shared" si="149"/>
        <v>3.699901629629682E-3</v>
      </c>
      <c r="S992" s="24"/>
      <c r="U992" s="25">
        <v>989</v>
      </c>
      <c r="V992" s="25">
        <f t="shared" si="150"/>
        <v>0.98800000000000077</v>
      </c>
      <c r="W992" s="25">
        <f t="shared" si="151"/>
        <v>0.43244444444444524</v>
      </c>
      <c r="X992" s="25">
        <f t="shared" si="152"/>
        <v>0.18844444444444478</v>
      </c>
      <c r="Y992" s="25">
        <f t="shared" si="153"/>
        <v>5.3555555555555683E-2</v>
      </c>
    </row>
    <row r="993" spans="12:25">
      <c r="L993" s="22">
        <f t="shared" si="154"/>
        <v>0.98900000000000077</v>
      </c>
      <c r="N993" s="21">
        <f t="shared" si="145"/>
        <v>0.55608820603703868</v>
      </c>
      <c r="O993" s="21">
        <f t="shared" si="146"/>
        <v>0.28187029862963076</v>
      </c>
      <c r="P993" s="21">
        <f t="shared" si="147"/>
        <v>0.11693016900000056</v>
      </c>
      <c r="Q993" s="21">
        <f t="shared" si="148"/>
        <v>3.3490039370370622E-2</v>
      </c>
      <c r="R993" s="21">
        <f t="shared" si="149"/>
        <v>3.7721319629630164E-3</v>
      </c>
      <c r="S993" s="24"/>
      <c r="U993" s="25">
        <v>990</v>
      </c>
      <c r="V993" s="25">
        <f t="shared" si="150"/>
        <v>0.98900000000000077</v>
      </c>
      <c r="W993" s="25">
        <f t="shared" si="151"/>
        <v>0.43344444444444524</v>
      </c>
      <c r="X993" s="25">
        <f t="shared" si="152"/>
        <v>0.18894444444444494</v>
      </c>
      <c r="Y993" s="25">
        <f t="shared" si="153"/>
        <v>5.3722222222222338E-2</v>
      </c>
    </row>
    <row r="994" spans="12:25">
      <c r="L994" s="22">
        <f t="shared" si="154"/>
        <v>0.99000000000000077</v>
      </c>
      <c r="N994" s="21">
        <f t="shared" si="145"/>
        <v>0.55811937037037207</v>
      </c>
      <c r="O994" s="21">
        <f t="shared" si="146"/>
        <v>0.28316196296296386</v>
      </c>
      <c r="P994" s="21">
        <f t="shared" si="147"/>
        <v>0.11764900000000056</v>
      </c>
      <c r="Q994" s="21">
        <f t="shared" si="148"/>
        <v>3.380270370370396E-2</v>
      </c>
      <c r="R994" s="21">
        <f t="shared" si="149"/>
        <v>3.8452962962963501E-3</v>
      </c>
      <c r="S994" s="24"/>
      <c r="U994" s="25">
        <v>991</v>
      </c>
      <c r="V994" s="25">
        <f t="shared" si="150"/>
        <v>0.99000000000000077</v>
      </c>
      <c r="W994" s="25">
        <f t="shared" si="151"/>
        <v>0.43444444444444535</v>
      </c>
      <c r="X994" s="25">
        <f t="shared" si="152"/>
        <v>0.18944444444444472</v>
      </c>
      <c r="Y994" s="25">
        <f t="shared" si="153"/>
        <v>5.3888888888889014E-2</v>
      </c>
    </row>
    <row r="995" spans="12:25">
      <c r="L995" s="22">
        <f t="shared" si="154"/>
        <v>0.99100000000000077</v>
      </c>
      <c r="N995" s="21">
        <f t="shared" si="145"/>
        <v>0.5601554747037053</v>
      </c>
      <c r="O995" s="21">
        <f t="shared" si="146"/>
        <v>0.2844575672962974</v>
      </c>
      <c r="P995" s="21">
        <f t="shared" si="147"/>
        <v>0.11837077100000057</v>
      </c>
      <c r="Q995" s="21">
        <f t="shared" si="148"/>
        <v>3.4117308037037296E-2</v>
      </c>
      <c r="R995" s="21">
        <f t="shared" si="149"/>
        <v>3.9194006296296843E-3</v>
      </c>
      <c r="S995" s="24"/>
      <c r="U995" s="25">
        <v>992</v>
      </c>
      <c r="V995" s="25">
        <f t="shared" si="150"/>
        <v>0.99100000000000077</v>
      </c>
      <c r="W995" s="25">
        <f t="shared" si="151"/>
        <v>0.43544444444444524</v>
      </c>
      <c r="X995" s="25">
        <f t="shared" si="152"/>
        <v>0.18994444444444494</v>
      </c>
      <c r="Y995" s="25">
        <f t="shared" si="153"/>
        <v>5.405555555555569E-2</v>
      </c>
    </row>
    <row r="996" spans="12:25">
      <c r="L996" s="22">
        <f t="shared" si="154"/>
        <v>0.99200000000000077</v>
      </c>
      <c r="N996" s="21">
        <f t="shared" si="145"/>
        <v>0.56219652503703865</v>
      </c>
      <c r="O996" s="21">
        <f t="shared" si="146"/>
        <v>0.28575711762963057</v>
      </c>
      <c r="P996" s="21">
        <f t="shared" si="147"/>
        <v>0.11909548800000055</v>
      </c>
      <c r="Q996" s="21">
        <f t="shared" si="148"/>
        <v>3.4433858370370628E-2</v>
      </c>
      <c r="R996" s="21">
        <f t="shared" si="149"/>
        <v>3.9944509629630184E-3</v>
      </c>
      <c r="S996" s="24"/>
      <c r="U996" s="25">
        <v>993</v>
      </c>
      <c r="V996" s="25">
        <f t="shared" si="150"/>
        <v>0.99200000000000077</v>
      </c>
      <c r="W996" s="25">
        <f t="shared" si="151"/>
        <v>0.43644444444444525</v>
      </c>
      <c r="X996" s="25">
        <f t="shared" si="152"/>
        <v>0.19044444444444478</v>
      </c>
      <c r="Y996" s="25">
        <f t="shared" si="153"/>
        <v>5.4222222222222331E-2</v>
      </c>
    </row>
    <row r="997" spans="12:25">
      <c r="L997" s="22">
        <f t="shared" si="154"/>
        <v>0.99300000000000077</v>
      </c>
      <c r="N997" s="21">
        <f t="shared" si="145"/>
        <v>0.56424252737037206</v>
      </c>
      <c r="O997" s="21">
        <f t="shared" si="146"/>
        <v>0.28706061996296406</v>
      </c>
      <c r="P997" s="21">
        <f t="shared" si="147"/>
        <v>0.11982315700000057</v>
      </c>
      <c r="Q997" s="21">
        <f t="shared" si="148"/>
        <v>3.4752360703703959E-2</v>
      </c>
      <c r="R997" s="21">
        <f t="shared" si="149"/>
        <v>4.0704532962963528E-3</v>
      </c>
      <c r="S997" s="24"/>
      <c r="U997" s="25">
        <v>994</v>
      </c>
      <c r="V997" s="25">
        <f t="shared" si="150"/>
        <v>0.99300000000000077</v>
      </c>
      <c r="W997" s="25">
        <f t="shared" si="151"/>
        <v>0.4374444444444453</v>
      </c>
      <c r="X997" s="25">
        <f t="shared" si="152"/>
        <v>0.19094444444444492</v>
      </c>
      <c r="Y997" s="25">
        <f t="shared" si="153"/>
        <v>5.4388888888889014E-2</v>
      </c>
    </row>
    <row r="998" spans="12:25">
      <c r="L998" s="22">
        <f t="shared" si="154"/>
        <v>0.99400000000000077</v>
      </c>
      <c r="N998" s="21">
        <f t="shared" si="145"/>
        <v>0.56629348770370536</v>
      </c>
      <c r="O998" s="21">
        <f t="shared" si="146"/>
        <v>0.28836808029629724</v>
      </c>
      <c r="P998" s="21">
        <f t="shared" si="147"/>
        <v>0.12055378400000057</v>
      </c>
      <c r="Q998" s="21">
        <f t="shared" si="148"/>
        <v>3.5072821037037294E-2</v>
      </c>
      <c r="R998" s="21">
        <f t="shared" si="149"/>
        <v>4.1474136296296869E-3</v>
      </c>
      <c r="S998" s="24"/>
      <c r="U998" s="25">
        <v>995</v>
      </c>
      <c r="V998" s="25">
        <f t="shared" si="150"/>
        <v>0.99400000000000077</v>
      </c>
      <c r="W998" s="25">
        <f t="shared" si="151"/>
        <v>0.4384444444444453</v>
      </c>
      <c r="X998" s="25">
        <f t="shared" si="152"/>
        <v>0.19144444444444478</v>
      </c>
      <c r="Y998" s="25">
        <f t="shared" si="153"/>
        <v>5.455555555555569E-2</v>
      </c>
    </row>
    <row r="999" spans="12:25">
      <c r="L999" s="22">
        <f t="shared" si="154"/>
        <v>0.99500000000000077</v>
      </c>
      <c r="N999" s="21">
        <f t="shared" si="145"/>
        <v>0.5683494120370387</v>
      </c>
      <c r="O999" s="21">
        <f t="shared" si="146"/>
        <v>0.28967950462963071</v>
      </c>
      <c r="P999" s="21">
        <f t="shared" si="147"/>
        <v>0.12128737500000057</v>
      </c>
      <c r="Q999" s="21">
        <f t="shared" si="148"/>
        <v>3.5395245370370636E-2</v>
      </c>
      <c r="R999" s="21">
        <f t="shared" si="149"/>
        <v>4.225337962963021E-3</v>
      </c>
      <c r="S999" s="24"/>
      <c r="U999" s="25">
        <v>996</v>
      </c>
      <c r="V999" s="25">
        <f t="shared" si="150"/>
        <v>0.99500000000000077</v>
      </c>
      <c r="W999" s="25">
        <f t="shared" si="151"/>
        <v>0.4394444444444453</v>
      </c>
      <c r="X999" s="25">
        <f t="shared" si="152"/>
        <v>0.19194444444444489</v>
      </c>
      <c r="Y999" s="25">
        <f t="shared" si="153"/>
        <v>5.4722222222222346E-2</v>
      </c>
    </row>
    <row r="1000" spans="12:25">
      <c r="L1000" s="22">
        <f t="shared" si="154"/>
        <v>0.99600000000000077</v>
      </c>
      <c r="N1000" s="21">
        <f t="shared" si="145"/>
        <v>0.57041030637037204</v>
      </c>
      <c r="O1000" s="21">
        <f t="shared" si="146"/>
        <v>0.29099489896296393</v>
      </c>
      <c r="P1000" s="21">
        <f t="shared" si="147"/>
        <v>0.12202393600000057</v>
      </c>
      <c r="Q1000" s="21">
        <f t="shared" si="148"/>
        <v>3.5719639703703968E-2</v>
      </c>
      <c r="R1000" s="21">
        <f t="shared" si="149"/>
        <v>4.3042322962963554E-3</v>
      </c>
      <c r="S1000" s="24"/>
      <c r="U1000" s="25">
        <v>997</v>
      </c>
      <c r="V1000" s="25">
        <f t="shared" si="150"/>
        <v>0.99600000000000077</v>
      </c>
      <c r="W1000" s="25">
        <f t="shared" si="151"/>
        <v>0.4404444444444453</v>
      </c>
      <c r="X1000" s="25">
        <f t="shared" si="152"/>
        <v>0.19244444444444478</v>
      </c>
      <c r="Y1000" s="25">
        <f t="shared" si="153"/>
        <v>5.4888888888889015E-2</v>
      </c>
    </row>
    <row r="1001" spans="12:25">
      <c r="L1001" s="22">
        <f t="shared" si="154"/>
        <v>0.99700000000000077</v>
      </c>
      <c r="N1001" s="21">
        <f t="shared" ref="N1001:N1004" si="155">IF($L1001&lt;E$3,0,($L1001-E$3)^3)</f>
        <v>0.57247617670370543</v>
      </c>
      <c r="O1001" s="21">
        <f t="shared" ref="O1001:O1004" si="156">IF($L1001&lt;F$3,0,($L1001-F$3)^3)</f>
        <v>0.29231426929629739</v>
      </c>
      <c r="P1001" s="21">
        <f t="shared" ref="P1001:P1004" si="157">IF($L1001&lt;G$3,0,($L1001-G$3)^3)</f>
        <v>0.12276347300000058</v>
      </c>
      <c r="Q1001" s="21">
        <f t="shared" ref="Q1001:Q1004" si="158">IF($L1001&lt;H$3,0,($L1001-H$3)^3)</f>
        <v>3.6046010037037307E-2</v>
      </c>
      <c r="R1001" s="21">
        <f t="shared" ref="R1001:R1004" si="159">IF($L1001&lt;I$3,0,($L1001-I$3)^3)</f>
        <v>4.3841026296296895E-3</v>
      </c>
      <c r="S1001" s="24"/>
      <c r="U1001" s="25">
        <v>998</v>
      </c>
      <c r="V1001" s="25">
        <f t="shared" ref="V1001:V1004" si="160">L1001</f>
        <v>0.99700000000000077</v>
      </c>
      <c r="W1001" s="25">
        <f t="shared" ref="W1001:W1004" si="161">N1001-Q1001*(I$3-E$3)/(I$3-H$3)+R1001*(H$3-E$3)/(I$3-H$3)</f>
        <v>0.44144444444444531</v>
      </c>
      <c r="X1001" s="25">
        <f t="shared" ref="X1001:X1004" si="162">O1001-Q1001*(I$3-F$3)/(I$3-H$3)+R1001*(H$3-F$3)/(I$3-H$3)</f>
        <v>0.19294444444444486</v>
      </c>
      <c r="Y1001" s="25">
        <f t="shared" ref="Y1001:Y1004" si="163">P1001-Q1001*(I$3-G$3)/(I$3-H$3)+R1001*(H$3-G$3)/(I$3-H$3)</f>
        <v>5.5055555555555684E-2</v>
      </c>
    </row>
    <row r="1002" spans="12:25">
      <c r="L1002" s="22">
        <f t="shared" si="154"/>
        <v>0.99800000000000078</v>
      </c>
      <c r="N1002" s="21">
        <f t="shared" si="155"/>
        <v>0.57454702903703869</v>
      </c>
      <c r="O1002" s="21">
        <f t="shared" si="156"/>
        <v>0.29363762162963064</v>
      </c>
      <c r="P1002" s="21">
        <f t="shared" si="157"/>
        <v>0.12350599200000058</v>
      </c>
      <c r="Q1002" s="21">
        <f t="shared" si="158"/>
        <v>3.6374362370370637E-2</v>
      </c>
      <c r="R1002" s="21">
        <f t="shared" si="159"/>
        <v>4.4649549629630228E-3</v>
      </c>
      <c r="S1002" s="24"/>
      <c r="U1002" s="25">
        <v>999</v>
      </c>
      <c r="V1002" s="25">
        <f t="shared" si="160"/>
        <v>0.99800000000000078</v>
      </c>
      <c r="W1002" s="25">
        <f t="shared" si="161"/>
        <v>0.44244444444444531</v>
      </c>
      <c r="X1002" s="25">
        <f t="shared" si="162"/>
        <v>0.19344444444444484</v>
      </c>
      <c r="Y1002" s="25">
        <f t="shared" si="163"/>
        <v>5.5222222222222353E-2</v>
      </c>
    </row>
    <row r="1003" spans="12:25">
      <c r="L1003" s="22">
        <f t="shared" si="154"/>
        <v>0.99900000000000078</v>
      </c>
      <c r="N1003" s="21">
        <f t="shared" si="155"/>
        <v>0.5766228693703721</v>
      </c>
      <c r="O1003" s="21">
        <f t="shared" si="156"/>
        <v>0.29496496196296412</v>
      </c>
      <c r="P1003" s="21">
        <f t="shared" si="157"/>
        <v>0.12425149900000058</v>
      </c>
      <c r="Q1003" s="21">
        <f t="shared" si="158"/>
        <v>3.6704702703703976E-2</v>
      </c>
      <c r="R1003" s="21">
        <f t="shared" si="159"/>
        <v>4.5467952962963574E-3</v>
      </c>
      <c r="S1003" s="24"/>
      <c r="U1003" s="25">
        <v>1000</v>
      </c>
      <c r="V1003" s="25">
        <f t="shared" si="160"/>
        <v>0.99900000000000078</v>
      </c>
      <c r="W1003" s="25">
        <f t="shared" si="161"/>
        <v>0.44344444444444531</v>
      </c>
      <c r="X1003" s="25">
        <f t="shared" si="162"/>
        <v>0.19394444444444495</v>
      </c>
      <c r="Y1003" s="25">
        <f t="shared" si="163"/>
        <v>5.5388888888889015E-2</v>
      </c>
    </row>
    <row r="1004" spans="12:25">
      <c r="L1004" s="22">
        <f t="shared" si="154"/>
        <v>1.0000000000000007</v>
      </c>
      <c r="N1004" s="21">
        <f t="shared" si="155"/>
        <v>0.57870370370370516</v>
      </c>
      <c r="O1004" s="21">
        <f t="shared" si="156"/>
        <v>0.29629629629629728</v>
      </c>
      <c r="P1004" s="21">
        <f t="shared" si="157"/>
        <v>0.1250000000000005</v>
      </c>
      <c r="Q1004" s="21">
        <f t="shared" si="158"/>
        <v>3.7037037037037271E-2</v>
      </c>
      <c r="R1004" s="21">
        <f t="shared" si="159"/>
        <v>4.6296296296296823E-3</v>
      </c>
      <c r="S1004" s="24"/>
      <c r="U1004" s="25">
        <v>1001</v>
      </c>
      <c r="V1004" s="25">
        <f t="shared" si="160"/>
        <v>1.0000000000000007</v>
      </c>
      <c r="W1004" s="25">
        <f t="shared" si="161"/>
        <v>0.4444444444444452</v>
      </c>
      <c r="X1004" s="25">
        <f t="shared" si="162"/>
        <v>0.19444444444444486</v>
      </c>
      <c r="Y1004" s="25">
        <f t="shared" si="163"/>
        <v>5.5555555555555663E-2</v>
      </c>
    </row>
    <row r="1005" spans="12:25">
      <c r="L1005" s="22"/>
    </row>
    <row r="1006" spans="12:25">
      <c r="L1006" s="22"/>
    </row>
    <row r="1007" spans="12:25">
      <c r="L1007" s="22"/>
    </row>
    <row r="1008" spans="12:25">
      <c r="L1008" s="22"/>
    </row>
    <row r="1009" spans="12:12">
      <c r="L1009" s="23"/>
    </row>
    <row r="1010" spans="12:12">
      <c r="L1010" s="23"/>
    </row>
    <row r="1011" spans="12:12">
      <c r="L1011" s="23"/>
    </row>
    <row r="1012" spans="12:12">
      <c r="L1012" s="23"/>
    </row>
    <row r="1013" spans="12:12">
      <c r="L1013" s="23"/>
    </row>
    <row r="1014" spans="12:12">
      <c r="L1014" s="23"/>
    </row>
    <row r="1015" spans="12:12">
      <c r="L1015" s="23"/>
    </row>
    <row r="1016" spans="12:12">
      <c r="L1016" s="23"/>
    </row>
    <row r="1017" spans="12:12">
      <c r="L1017" s="23"/>
    </row>
    <row r="1018" spans="12:12">
      <c r="L1018" s="23"/>
    </row>
    <row r="1019" spans="12:12">
      <c r="L1019" s="23"/>
    </row>
    <row r="1020" spans="12:12">
      <c r="L1020" s="23"/>
    </row>
    <row r="1021" spans="12:12">
      <c r="L1021" s="23"/>
    </row>
    <row r="1022" spans="12:12">
      <c r="L1022" s="23"/>
    </row>
    <row r="1023" spans="12:12">
      <c r="L1023" s="23"/>
    </row>
    <row r="1024" spans="12:12">
      <c r="L1024" s="23"/>
    </row>
    <row r="1025" spans="12:12">
      <c r="L1025" s="23"/>
    </row>
    <row r="1026" spans="12:12">
      <c r="L1026" s="23"/>
    </row>
    <row r="1027" spans="12:12">
      <c r="L1027" s="23"/>
    </row>
    <row r="1028" spans="12:12">
      <c r="L1028" s="23"/>
    </row>
    <row r="1029" spans="12:12">
      <c r="L1029" s="23"/>
    </row>
    <row r="1030" spans="12:12">
      <c r="L1030" s="23"/>
    </row>
    <row r="1031" spans="12:12">
      <c r="L1031" s="23"/>
    </row>
    <row r="1032" spans="12:12">
      <c r="L1032" s="23"/>
    </row>
    <row r="1033" spans="12:12">
      <c r="L1033" s="23"/>
    </row>
    <row r="1034" spans="12:12">
      <c r="L1034" s="23"/>
    </row>
    <row r="1035" spans="12:12">
      <c r="L1035" s="23"/>
    </row>
    <row r="1036" spans="12:12">
      <c r="L1036" s="23"/>
    </row>
    <row r="1037" spans="12:12">
      <c r="L1037" s="23"/>
    </row>
    <row r="1038" spans="12:12">
      <c r="L1038" s="23"/>
    </row>
    <row r="1039" spans="12:12">
      <c r="L1039" s="23"/>
    </row>
    <row r="1040" spans="12:12">
      <c r="L1040" s="23"/>
    </row>
    <row r="1041" spans="12:12">
      <c r="L1041" s="23"/>
    </row>
    <row r="1042" spans="12:12">
      <c r="L1042" s="23"/>
    </row>
    <row r="1043" spans="12:12">
      <c r="L1043" s="23"/>
    </row>
    <row r="1044" spans="12:12">
      <c r="L1044" s="23"/>
    </row>
    <row r="1045" spans="12:12">
      <c r="L1045" s="23"/>
    </row>
    <row r="1046" spans="12:12">
      <c r="L1046" s="23"/>
    </row>
    <row r="1047" spans="12:12">
      <c r="L1047" s="23"/>
    </row>
    <row r="1048" spans="12:12">
      <c r="L1048" s="23"/>
    </row>
    <row r="1049" spans="12:12">
      <c r="L1049" s="23"/>
    </row>
    <row r="1050" spans="12:12">
      <c r="L1050" s="23"/>
    </row>
    <row r="1051" spans="12:12">
      <c r="L1051" s="23"/>
    </row>
    <row r="1052" spans="12:12">
      <c r="L1052" s="23"/>
    </row>
    <row r="1053" spans="12:12">
      <c r="L1053" s="23"/>
    </row>
    <row r="1054" spans="12:12">
      <c r="L1054" s="23"/>
    </row>
    <row r="1055" spans="12:12">
      <c r="L1055" s="23"/>
    </row>
    <row r="1056" spans="12:12">
      <c r="L1056" s="23"/>
    </row>
    <row r="1057" spans="12:12">
      <c r="L1057" s="23"/>
    </row>
    <row r="1058" spans="12:12">
      <c r="L1058" s="23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04"/>
  <sheetViews>
    <sheetView workbookViewId="0">
      <selection activeCell="G3" sqref="G3"/>
    </sheetView>
  </sheetViews>
  <sheetFormatPr defaultRowHeight="12.75"/>
  <cols>
    <col min="1" max="1" width="14.42578125" style="18" customWidth="1"/>
    <col min="2" max="2" width="3.85546875" style="18" customWidth="1"/>
    <col min="3" max="3" width="5.7109375" style="19" customWidth="1"/>
    <col min="4" max="4" width="5.7109375" style="18" customWidth="1"/>
    <col min="5" max="5" width="7" style="18" customWidth="1"/>
    <col min="6" max="6" width="7.28515625" style="18" customWidth="1"/>
    <col min="7" max="7" width="6.42578125" style="18" customWidth="1"/>
    <col min="8" max="8" width="6.140625" style="18" customWidth="1"/>
    <col min="9" max="9" width="6.42578125" style="18" customWidth="1"/>
    <col min="10" max="10" width="7" style="18" customWidth="1"/>
    <col min="11" max="11" width="2" style="18" customWidth="1"/>
    <col min="12" max="12" width="9.42578125" style="18" customWidth="1"/>
    <col min="13" max="13" width="1.85546875" style="18" customWidth="1"/>
    <col min="14" max="14" width="6.140625" style="18" customWidth="1"/>
    <col min="15" max="16" width="5.5703125" style="18" customWidth="1"/>
    <col min="17" max="17" width="4.85546875" style="18" customWidth="1"/>
    <col min="18" max="18" width="5.5703125" style="18" customWidth="1"/>
    <col min="19" max="19" width="5.42578125" style="18" customWidth="1"/>
    <col min="20" max="20" width="2.5703125" style="18" customWidth="1"/>
    <col min="21" max="21" width="9.140625" style="18"/>
    <col min="22" max="22" width="8.5703125" style="19" customWidth="1"/>
    <col min="23" max="23" width="8.42578125" style="19" customWidth="1"/>
    <col min="24" max="24" width="8.28515625" style="19" customWidth="1"/>
    <col min="25" max="25" width="7.85546875" style="19" customWidth="1"/>
    <col min="26" max="26" width="2.5703125" style="19" customWidth="1"/>
    <col min="27" max="30" width="8.28515625" style="19" customWidth="1"/>
    <col min="31" max="31" width="3.5703125" style="19" customWidth="1"/>
    <col min="32" max="34" width="8.28515625" style="19" customWidth="1"/>
    <col min="35" max="35" width="2.7109375" style="19" customWidth="1"/>
    <col min="36" max="37" width="9.140625" style="18"/>
    <col min="38" max="16384" width="9.140625" style="19"/>
  </cols>
  <sheetData>
    <row r="1" spans="1:37">
      <c r="A1" s="17" t="s">
        <v>17</v>
      </c>
      <c r="D1" s="20" t="s">
        <v>3</v>
      </c>
    </row>
    <row r="2" spans="1:37">
      <c r="A2" s="20" t="s">
        <v>51</v>
      </c>
      <c r="B2" s="20"/>
      <c r="D2" s="21">
        <v>0</v>
      </c>
      <c r="E2" s="20">
        <v>1</v>
      </c>
      <c r="F2" s="20">
        <v>2</v>
      </c>
      <c r="G2" s="20">
        <v>3</v>
      </c>
      <c r="H2" s="20">
        <v>4</v>
      </c>
      <c r="I2" s="20">
        <v>5</v>
      </c>
      <c r="J2" s="21">
        <v>6</v>
      </c>
      <c r="AJ2" s="21"/>
    </row>
    <row r="3" spans="1:37">
      <c r="A3" s="18">
        <v>5</v>
      </c>
      <c r="D3" s="22">
        <v>0</v>
      </c>
      <c r="E3" s="22">
        <f>(E2)/(6)</f>
        <v>0.16666666666666666</v>
      </c>
      <c r="F3" s="22">
        <f t="shared" ref="F3:I3" si="0">(F2)/(6)</f>
        <v>0.33333333333333331</v>
      </c>
      <c r="G3" s="22">
        <f t="shared" si="0"/>
        <v>0.5</v>
      </c>
      <c r="H3" s="22">
        <f t="shared" si="0"/>
        <v>0.66666666666666663</v>
      </c>
      <c r="I3" s="22">
        <f t="shared" si="0"/>
        <v>0.83333333333333337</v>
      </c>
      <c r="J3" s="22">
        <f>1</f>
        <v>1</v>
      </c>
      <c r="K3" s="22"/>
      <c r="L3" s="20" t="s">
        <v>5</v>
      </c>
      <c r="N3" s="20" t="s">
        <v>18</v>
      </c>
      <c r="O3" s="20" t="s">
        <v>19</v>
      </c>
      <c r="P3" s="20" t="s">
        <v>20</v>
      </c>
      <c r="Q3" s="20" t="s">
        <v>21</v>
      </c>
      <c r="R3" s="20" t="s">
        <v>22</v>
      </c>
      <c r="S3" s="20" t="s">
        <v>23</v>
      </c>
      <c r="T3" s="20"/>
      <c r="U3" s="20" t="s">
        <v>24</v>
      </c>
      <c r="V3" s="20" t="s">
        <v>25</v>
      </c>
      <c r="W3" s="20" t="s">
        <v>26</v>
      </c>
      <c r="X3" s="20" t="s">
        <v>27</v>
      </c>
      <c r="Y3" s="20" t="s">
        <v>28</v>
      </c>
      <c r="Z3" s="20"/>
      <c r="AA3" s="20" t="s">
        <v>29</v>
      </c>
      <c r="AB3" s="20" t="s">
        <v>30</v>
      </c>
      <c r="AC3" s="20" t="s">
        <v>31</v>
      </c>
      <c r="AD3" s="20" t="s">
        <v>32</v>
      </c>
      <c r="AE3" s="20"/>
      <c r="AF3" s="20" t="s">
        <v>33</v>
      </c>
      <c r="AG3" s="20" t="s">
        <v>34</v>
      </c>
      <c r="AH3" s="20" t="s">
        <v>35</v>
      </c>
      <c r="AI3" s="20"/>
      <c r="AJ3" s="17" t="s">
        <v>16</v>
      </c>
    </row>
    <row r="4" spans="1:37">
      <c r="D4" s="22"/>
      <c r="E4" s="22"/>
      <c r="F4" s="22"/>
      <c r="G4" s="22"/>
      <c r="H4" s="22"/>
      <c r="I4" s="22"/>
      <c r="J4" s="22"/>
      <c r="K4" s="22"/>
      <c r="L4" s="23">
        <v>0</v>
      </c>
      <c r="N4" s="18">
        <f t="shared" ref="N4:R35" si="1">IF(AND($L4&gt;=D$3,$L4&lt;E$3),1,0)</f>
        <v>1</v>
      </c>
      <c r="O4" s="18">
        <f t="shared" si="1"/>
        <v>0</v>
      </c>
      <c r="P4" s="24">
        <f t="shared" si="1"/>
        <v>0</v>
      </c>
      <c r="Q4" s="24">
        <f t="shared" si="1"/>
        <v>0</v>
      </c>
      <c r="R4" s="24">
        <f t="shared" si="1"/>
        <v>0</v>
      </c>
      <c r="S4" s="24">
        <f t="shared" ref="S4:S67" si="2">IF(AND($L4&gt;=I$3,$L4&lt;1),J$3,0)</f>
        <v>0</v>
      </c>
      <c r="U4" s="25">
        <f t="shared" ref="U4:Y35" si="3">($L4-D$3)*N4/(E$3-D$3)+(F$3-$L4)*O4/(F$3-E$3)</f>
        <v>0</v>
      </c>
      <c r="V4" s="25">
        <f t="shared" si="3"/>
        <v>0</v>
      </c>
      <c r="W4" s="25">
        <f t="shared" si="3"/>
        <v>0</v>
      </c>
      <c r="X4" s="25">
        <f t="shared" si="3"/>
        <v>0</v>
      </c>
      <c r="Y4" s="25">
        <f t="shared" si="3"/>
        <v>0</v>
      </c>
      <c r="Z4" s="25"/>
      <c r="AA4" s="25">
        <f t="shared" ref="AA4:AD35" si="4">($L4-D$3)*U4/(F$3-D$3)+(G$3-$L4)*V4/(G$3-E$3)</f>
        <v>0</v>
      </c>
      <c r="AB4" s="25">
        <f t="shared" si="4"/>
        <v>0</v>
      </c>
      <c r="AC4" s="25">
        <f t="shared" si="4"/>
        <v>0</v>
      </c>
      <c r="AD4" s="25">
        <f t="shared" si="4"/>
        <v>0</v>
      </c>
      <c r="AE4" s="25"/>
      <c r="AF4" s="25">
        <f t="shared" ref="AF4:AH35" si="5">($L4-D$3)*AA4/(G$3-D$3)+(H$3-$L4)*AB4/(H$3-E$3)</f>
        <v>0</v>
      </c>
      <c r="AG4" s="25">
        <f t="shared" si="5"/>
        <v>0</v>
      </c>
      <c r="AH4" s="25">
        <f t="shared" si="5"/>
        <v>0</v>
      </c>
      <c r="AI4" s="25"/>
      <c r="AJ4" s="22">
        <f>D3</f>
        <v>0</v>
      </c>
      <c r="AK4" s="18">
        <v>0</v>
      </c>
    </row>
    <row r="5" spans="1:37">
      <c r="L5" s="23">
        <f>L4+0.01</f>
        <v>0.01</v>
      </c>
      <c r="N5" s="18">
        <f t="shared" si="1"/>
        <v>1</v>
      </c>
      <c r="O5" s="18">
        <f t="shared" si="1"/>
        <v>0</v>
      </c>
      <c r="P5" s="24">
        <f t="shared" si="1"/>
        <v>0</v>
      </c>
      <c r="Q5" s="24">
        <f t="shared" si="1"/>
        <v>0</v>
      </c>
      <c r="R5" s="24">
        <f t="shared" si="1"/>
        <v>0</v>
      </c>
      <c r="S5" s="24">
        <f t="shared" si="2"/>
        <v>0</v>
      </c>
      <c r="U5" s="25">
        <f t="shared" si="3"/>
        <v>6.0000000000000005E-2</v>
      </c>
      <c r="V5" s="25">
        <f t="shared" si="3"/>
        <v>0</v>
      </c>
      <c r="W5" s="25">
        <f t="shared" si="3"/>
        <v>0</v>
      </c>
      <c r="X5" s="25">
        <f t="shared" si="3"/>
        <v>0</v>
      </c>
      <c r="Y5" s="25">
        <f t="shared" si="3"/>
        <v>0</v>
      </c>
      <c r="Z5" s="25"/>
      <c r="AA5" s="25">
        <f t="shared" si="4"/>
        <v>1.8000000000000002E-3</v>
      </c>
      <c r="AB5" s="25">
        <f t="shared" si="4"/>
        <v>0</v>
      </c>
      <c r="AC5" s="25">
        <f t="shared" si="4"/>
        <v>0</v>
      </c>
      <c r="AD5" s="25">
        <f t="shared" si="4"/>
        <v>0</v>
      </c>
      <c r="AE5" s="25"/>
      <c r="AF5" s="25">
        <f t="shared" si="5"/>
        <v>3.6000000000000001E-5</v>
      </c>
      <c r="AG5" s="25">
        <f t="shared" si="5"/>
        <v>0</v>
      </c>
      <c r="AH5" s="25">
        <f t="shared" si="5"/>
        <v>0</v>
      </c>
      <c r="AI5" s="25"/>
      <c r="AJ5" s="22">
        <f>D3</f>
        <v>0</v>
      </c>
      <c r="AK5" s="18">
        <v>2</v>
      </c>
    </row>
    <row r="6" spans="1:37">
      <c r="L6" s="23">
        <f t="shared" ref="L6:L69" si="6">L5+0.01</f>
        <v>0.02</v>
      </c>
      <c r="N6" s="18">
        <f t="shared" si="1"/>
        <v>1</v>
      </c>
      <c r="O6" s="18">
        <f t="shared" si="1"/>
        <v>0</v>
      </c>
      <c r="P6" s="24">
        <f t="shared" si="1"/>
        <v>0</v>
      </c>
      <c r="Q6" s="24">
        <f t="shared" si="1"/>
        <v>0</v>
      </c>
      <c r="R6" s="24">
        <f t="shared" si="1"/>
        <v>0</v>
      </c>
      <c r="S6" s="24">
        <f t="shared" si="2"/>
        <v>0</v>
      </c>
      <c r="U6" s="25">
        <f t="shared" si="3"/>
        <v>0.12000000000000001</v>
      </c>
      <c r="V6" s="25">
        <f t="shared" si="3"/>
        <v>0</v>
      </c>
      <c r="W6" s="25">
        <f t="shared" si="3"/>
        <v>0</v>
      </c>
      <c r="X6" s="25">
        <f t="shared" si="3"/>
        <v>0</v>
      </c>
      <c r="Y6" s="25">
        <f t="shared" si="3"/>
        <v>0</v>
      </c>
      <c r="Z6" s="25"/>
      <c r="AA6" s="25">
        <f t="shared" si="4"/>
        <v>7.2000000000000007E-3</v>
      </c>
      <c r="AB6" s="25">
        <f t="shared" si="4"/>
        <v>0</v>
      </c>
      <c r="AC6" s="25">
        <f t="shared" si="4"/>
        <v>0</v>
      </c>
      <c r="AD6" s="25">
        <f t="shared" si="4"/>
        <v>0</v>
      </c>
      <c r="AE6" s="25"/>
      <c r="AF6" s="25">
        <f t="shared" si="5"/>
        <v>2.8800000000000001E-4</v>
      </c>
      <c r="AG6" s="25">
        <f t="shared" si="5"/>
        <v>0</v>
      </c>
      <c r="AH6" s="25">
        <f t="shared" si="5"/>
        <v>0</v>
      </c>
      <c r="AI6" s="25"/>
      <c r="AJ6" s="22">
        <f>E3</f>
        <v>0.16666666666666666</v>
      </c>
      <c r="AK6" s="18">
        <v>0</v>
      </c>
    </row>
    <row r="7" spans="1:37">
      <c r="L7" s="23">
        <f t="shared" si="6"/>
        <v>0.03</v>
      </c>
      <c r="N7" s="18">
        <f t="shared" si="1"/>
        <v>1</v>
      </c>
      <c r="O7" s="18">
        <f t="shared" si="1"/>
        <v>0</v>
      </c>
      <c r="P7" s="24">
        <f t="shared" si="1"/>
        <v>0</v>
      </c>
      <c r="Q7" s="24">
        <f t="shared" si="1"/>
        <v>0</v>
      </c>
      <c r="R7" s="24">
        <f t="shared" si="1"/>
        <v>0</v>
      </c>
      <c r="S7" s="24">
        <f t="shared" si="2"/>
        <v>0</v>
      </c>
      <c r="U7" s="25">
        <f t="shared" si="3"/>
        <v>0.18</v>
      </c>
      <c r="V7" s="25">
        <f t="shared" si="3"/>
        <v>0</v>
      </c>
      <c r="W7" s="25">
        <f t="shared" si="3"/>
        <v>0</v>
      </c>
      <c r="X7" s="25">
        <f t="shared" si="3"/>
        <v>0</v>
      </c>
      <c r="Y7" s="25">
        <f t="shared" si="3"/>
        <v>0</v>
      </c>
      <c r="Z7" s="25"/>
      <c r="AA7" s="25">
        <f t="shared" si="4"/>
        <v>1.6199999999999999E-2</v>
      </c>
      <c r="AB7" s="25">
        <f t="shared" si="4"/>
        <v>0</v>
      </c>
      <c r="AC7" s="25">
        <f t="shared" si="4"/>
        <v>0</v>
      </c>
      <c r="AD7" s="25">
        <f t="shared" si="4"/>
        <v>0</v>
      </c>
      <c r="AE7" s="25"/>
      <c r="AF7" s="25">
        <f t="shared" si="5"/>
        <v>9.7199999999999988E-4</v>
      </c>
      <c r="AG7" s="25">
        <f t="shared" si="5"/>
        <v>0</v>
      </c>
      <c r="AH7" s="25">
        <f t="shared" si="5"/>
        <v>0</v>
      </c>
      <c r="AI7" s="25"/>
      <c r="AJ7" s="22">
        <f>E3</f>
        <v>0.16666666666666666</v>
      </c>
      <c r="AK7" s="18">
        <v>2</v>
      </c>
    </row>
    <row r="8" spans="1:37">
      <c r="L8" s="23">
        <f t="shared" si="6"/>
        <v>0.04</v>
      </c>
      <c r="N8" s="18">
        <f t="shared" si="1"/>
        <v>1</v>
      </c>
      <c r="O8" s="18">
        <f t="shared" si="1"/>
        <v>0</v>
      </c>
      <c r="P8" s="24">
        <f t="shared" si="1"/>
        <v>0</v>
      </c>
      <c r="Q8" s="24">
        <f t="shared" si="1"/>
        <v>0</v>
      </c>
      <c r="R8" s="24">
        <f t="shared" si="1"/>
        <v>0</v>
      </c>
      <c r="S8" s="24">
        <f t="shared" si="2"/>
        <v>0</v>
      </c>
      <c r="U8" s="25">
        <f t="shared" si="3"/>
        <v>0.24000000000000002</v>
      </c>
      <c r="V8" s="25">
        <f t="shared" si="3"/>
        <v>0</v>
      </c>
      <c r="W8" s="25">
        <f t="shared" si="3"/>
        <v>0</v>
      </c>
      <c r="X8" s="25">
        <f t="shared" si="3"/>
        <v>0</v>
      </c>
      <c r="Y8" s="25">
        <f t="shared" si="3"/>
        <v>0</v>
      </c>
      <c r="Z8" s="25"/>
      <c r="AA8" s="25">
        <f t="shared" si="4"/>
        <v>2.8800000000000003E-2</v>
      </c>
      <c r="AB8" s="25">
        <f t="shared" si="4"/>
        <v>0</v>
      </c>
      <c r="AC8" s="25">
        <f t="shared" si="4"/>
        <v>0</v>
      </c>
      <c r="AD8" s="25">
        <f t="shared" si="4"/>
        <v>0</v>
      </c>
      <c r="AE8" s="25"/>
      <c r="AF8" s="25">
        <f t="shared" si="5"/>
        <v>2.3040000000000001E-3</v>
      </c>
      <c r="AG8" s="25">
        <f t="shared" si="5"/>
        <v>0</v>
      </c>
      <c r="AH8" s="25">
        <f t="shared" si="5"/>
        <v>0</v>
      </c>
      <c r="AI8" s="25"/>
      <c r="AJ8" s="22">
        <f>F3</f>
        <v>0.33333333333333331</v>
      </c>
      <c r="AK8" s="18">
        <v>0</v>
      </c>
    </row>
    <row r="9" spans="1:37">
      <c r="L9" s="23">
        <f t="shared" si="6"/>
        <v>0.05</v>
      </c>
      <c r="N9" s="18">
        <f t="shared" si="1"/>
        <v>1</v>
      </c>
      <c r="O9" s="18">
        <f t="shared" si="1"/>
        <v>0</v>
      </c>
      <c r="P9" s="24">
        <f t="shared" si="1"/>
        <v>0</v>
      </c>
      <c r="Q9" s="24">
        <f t="shared" si="1"/>
        <v>0</v>
      </c>
      <c r="R9" s="24">
        <f t="shared" si="1"/>
        <v>0</v>
      </c>
      <c r="S9" s="24">
        <f t="shared" si="2"/>
        <v>0</v>
      </c>
      <c r="U9" s="25">
        <f t="shared" si="3"/>
        <v>0.30000000000000004</v>
      </c>
      <c r="V9" s="25">
        <f t="shared" si="3"/>
        <v>0</v>
      </c>
      <c r="W9" s="25">
        <f t="shared" si="3"/>
        <v>0</v>
      </c>
      <c r="X9" s="25">
        <f t="shared" si="3"/>
        <v>0</v>
      </c>
      <c r="Y9" s="25">
        <f t="shared" si="3"/>
        <v>0</v>
      </c>
      <c r="Z9" s="25"/>
      <c r="AA9" s="25">
        <f t="shared" si="4"/>
        <v>4.5000000000000012E-2</v>
      </c>
      <c r="AB9" s="25">
        <f t="shared" si="4"/>
        <v>0</v>
      </c>
      <c r="AC9" s="25">
        <f t="shared" si="4"/>
        <v>0</v>
      </c>
      <c r="AD9" s="25">
        <f t="shared" si="4"/>
        <v>0</v>
      </c>
      <c r="AE9" s="25"/>
      <c r="AF9" s="25">
        <f t="shared" si="5"/>
        <v>4.5000000000000014E-3</v>
      </c>
      <c r="AG9" s="25">
        <f t="shared" si="5"/>
        <v>0</v>
      </c>
      <c r="AH9" s="25">
        <f t="shared" si="5"/>
        <v>0</v>
      </c>
      <c r="AI9" s="25"/>
      <c r="AJ9" s="22">
        <f>F3</f>
        <v>0.33333333333333331</v>
      </c>
      <c r="AK9" s="18">
        <v>2</v>
      </c>
    </row>
    <row r="10" spans="1:37">
      <c r="L10" s="23">
        <f t="shared" si="6"/>
        <v>6.0000000000000005E-2</v>
      </c>
      <c r="N10" s="18">
        <f t="shared" si="1"/>
        <v>1</v>
      </c>
      <c r="O10" s="18">
        <f t="shared" si="1"/>
        <v>0</v>
      </c>
      <c r="P10" s="24">
        <f t="shared" si="1"/>
        <v>0</v>
      </c>
      <c r="Q10" s="24">
        <f t="shared" si="1"/>
        <v>0</v>
      </c>
      <c r="R10" s="24">
        <f t="shared" si="1"/>
        <v>0</v>
      </c>
      <c r="S10" s="24">
        <f t="shared" si="2"/>
        <v>0</v>
      </c>
      <c r="U10" s="25">
        <f t="shared" si="3"/>
        <v>0.36000000000000004</v>
      </c>
      <c r="V10" s="25">
        <f t="shared" si="3"/>
        <v>0</v>
      </c>
      <c r="W10" s="25">
        <f t="shared" si="3"/>
        <v>0</v>
      </c>
      <c r="X10" s="25">
        <f t="shared" si="3"/>
        <v>0</v>
      </c>
      <c r="Y10" s="25">
        <f t="shared" si="3"/>
        <v>0</v>
      </c>
      <c r="Z10" s="25"/>
      <c r="AA10" s="25">
        <f t="shared" si="4"/>
        <v>6.4800000000000024E-2</v>
      </c>
      <c r="AB10" s="25">
        <f t="shared" si="4"/>
        <v>0</v>
      </c>
      <c r="AC10" s="25">
        <f t="shared" si="4"/>
        <v>0</v>
      </c>
      <c r="AD10" s="25">
        <f t="shared" si="4"/>
        <v>0</v>
      </c>
      <c r="AE10" s="25"/>
      <c r="AF10" s="25">
        <f t="shared" si="5"/>
        <v>7.7760000000000034E-3</v>
      </c>
      <c r="AG10" s="25">
        <f t="shared" si="5"/>
        <v>0</v>
      </c>
      <c r="AH10" s="25">
        <f t="shared" si="5"/>
        <v>0</v>
      </c>
      <c r="AI10" s="25"/>
      <c r="AJ10" s="22">
        <f>G3</f>
        <v>0.5</v>
      </c>
      <c r="AK10" s="18">
        <v>0</v>
      </c>
    </row>
    <row r="11" spans="1:37">
      <c r="L11" s="23">
        <f t="shared" si="6"/>
        <v>7.0000000000000007E-2</v>
      </c>
      <c r="N11" s="18">
        <f t="shared" si="1"/>
        <v>1</v>
      </c>
      <c r="O11" s="18">
        <f t="shared" si="1"/>
        <v>0</v>
      </c>
      <c r="P11" s="24">
        <f t="shared" si="1"/>
        <v>0</v>
      </c>
      <c r="Q11" s="24">
        <f t="shared" si="1"/>
        <v>0</v>
      </c>
      <c r="R11" s="24">
        <f t="shared" si="1"/>
        <v>0</v>
      </c>
      <c r="S11" s="24">
        <f t="shared" si="2"/>
        <v>0</v>
      </c>
      <c r="U11" s="25">
        <f t="shared" si="3"/>
        <v>0.42000000000000004</v>
      </c>
      <c r="V11" s="25">
        <f t="shared" si="3"/>
        <v>0</v>
      </c>
      <c r="W11" s="25">
        <f t="shared" si="3"/>
        <v>0</v>
      </c>
      <c r="X11" s="25">
        <f t="shared" si="3"/>
        <v>0</v>
      </c>
      <c r="Y11" s="25">
        <f t="shared" si="3"/>
        <v>0</v>
      </c>
      <c r="Z11" s="25"/>
      <c r="AA11" s="25">
        <f t="shared" si="4"/>
        <v>8.8200000000000028E-2</v>
      </c>
      <c r="AB11" s="25">
        <f t="shared" si="4"/>
        <v>0</v>
      </c>
      <c r="AC11" s="25">
        <f t="shared" si="4"/>
        <v>0</v>
      </c>
      <c r="AD11" s="25">
        <f t="shared" si="4"/>
        <v>0</v>
      </c>
      <c r="AE11" s="25"/>
      <c r="AF11" s="25">
        <f t="shared" si="5"/>
        <v>1.2348000000000005E-2</v>
      </c>
      <c r="AG11" s="25">
        <f t="shared" si="5"/>
        <v>0</v>
      </c>
      <c r="AH11" s="25">
        <f t="shared" si="5"/>
        <v>0</v>
      </c>
      <c r="AI11" s="25"/>
      <c r="AJ11" s="22">
        <f>G3</f>
        <v>0.5</v>
      </c>
      <c r="AK11" s="18">
        <v>2</v>
      </c>
    </row>
    <row r="12" spans="1:37">
      <c r="L12" s="23">
        <f t="shared" si="6"/>
        <v>0.08</v>
      </c>
      <c r="N12" s="18">
        <f t="shared" si="1"/>
        <v>1</v>
      </c>
      <c r="O12" s="18">
        <f t="shared" si="1"/>
        <v>0</v>
      </c>
      <c r="P12" s="24">
        <f t="shared" si="1"/>
        <v>0</v>
      </c>
      <c r="Q12" s="24">
        <f t="shared" si="1"/>
        <v>0</v>
      </c>
      <c r="R12" s="24">
        <f t="shared" si="1"/>
        <v>0</v>
      </c>
      <c r="S12" s="24">
        <f t="shared" si="2"/>
        <v>0</v>
      </c>
      <c r="U12" s="25">
        <f t="shared" si="3"/>
        <v>0.48000000000000004</v>
      </c>
      <c r="V12" s="25">
        <f t="shared" si="3"/>
        <v>0</v>
      </c>
      <c r="W12" s="25">
        <f t="shared" si="3"/>
        <v>0</v>
      </c>
      <c r="X12" s="25">
        <f t="shared" si="3"/>
        <v>0</v>
      </c>
      <c r="Y12" s="25">
        <f t="shared" si="3"/>
        <v>0</v>
      </c>
      <c r="Z12" s="25"/>
      <c r="AA12" s="25">
        <f t="shared" si="4"/>
        <v>0.11520000000000001</v>
      </c>
      <c r="AB12" s="25">
        <f t="shared" si="4"/>
        <v>0</v>
      </c>
      <c r="AC12" s="25">
        <f t="shared" si="4"/>
        <v>0</v>
      </c>
      <c r="AD12" s="25">
        <f t="shared" si="4"/>
        <v>0</v>
      </c>
      <c r="AE12" s="25"/>
      <c r="AF12" s="25">
        <f t="shared" si="5"/>
        <v>1.8432E-2</v>
      </c>
      <c r="AG12" s="25">
        <f t="shared" si="5"/>
        <v>0</v>
      </c>
      <c r="AH12" s="25">
        <f t="shared" si="5"/>
        <v>0</v>
      </c>
      <c r="AI12" s="25"/>
      <c r="AJ12" s="22">
        <f>H3</f>
        <v>0.66666666666666663</v>
      </c>
      <c r="AK12" s="18">
        <v>0</v>
      </c>
    </row>
    <row r="13" spans="1:37">
      <c r="L13" s="23">
        <f t="shared" si="6"/>
        <v>0.09</v>
      </c>
      <c r="N13" s="18">
        <f t="shared" si="1"/>
        <v>1</v>
      </c>
      <c r="O13" s="18">
        <f t="shared" si="1"/>
        <v>0</v>
      </c>
      <c r="P13" s="24">
        <f t="shared" si="1"/>
        <v>0</v>
      </c>
      <c r="Q13" s="24">
        <f t="shared" si="1"/>
        <v>0</v>
      </c>
      <c r="R13" s="24">
        <f t="shared" si="1"/>
        <v>0</v>
      </c>
      <c r="S13" s="24">
        <f t="shared" si="2"/>
        <v>0</v>
      </c>
      <c r="U13" s="25">
        <f t="shared" si="3"/>
        <v>0.54</v>
      </c>
      <c r="V13" s="25">
        <f t="shared" si="3"/>
        <v>0</v>
      </c>
      <c r="W13" s="25">
        <f t="shared" si="3"/>
        <v>0</v>
      </c>
      <c r="X13" s="25">
        <f t="shared" si="3"/>
        <v>0</v>
      </c>
      <c r="Y13" s="25">
        <f t="shared" si="3"/>
        <v>0</v>
      </c>
      <c r="Z13" s="25"/>
      <c r="AA13" s="25">
        <f t="shared" si="4"/>
        <v>0.14580000000000001</v>
      </c>
      <c r="AB13" s="25">
        <f t="shared" si="4"/>
        <v>0</v>
      </c>
      <c r="AC13" s="25">
        <f t="shared" si="4"/>
        <v>0</v>
      </c>
      <c r="AD13" s="25">
        <f t="shared" si="4"/>
        <v>0</v>
      </c>
      <c r="AE13" s="25"/>
      <c r="AF13" s="25">
        <f t="shared" si="5"/>
        <v>2.6244E-2</v>
      </c>
      <c r="AG13" s="25">
        <f t="shared" si="5"/>
        <v>0</v>
      </c>
      <c r="AH13" s="25">
        <f t="shared" si="5"/>
        <v>0</v>
      </c>
      <c r="AI13" s="25"/>
      <c r="AJ13" s="22">
        <f>H3</f>
        <v>0.66666666666666663</v>
      </c>
      <c r="AK13" s="18">
        <v>2</v>
      </c>
    </row>
    <row r="14" spans="1:37">
      <c r="L14" s="23">
        <f t="shared" si="6"/>
        <v>9.9999999999999992E-2</v>
      </c>
      <c r="N14" s="18">
        <f t="shared" si="1"/>
        <v>1</v>
      </c>
      <c r="O14" s="18">
        <f t="shared" si="1"/>
        <v>0</v>
      </c>
      <c r="P14" s="24">
        <f t="shared" si="1"/>
        <v>0</v>
      </c>
      <c r="Q14" s="24">
        <f t="shared" si="1"/>
        <v>0</v>
      </c>
      <c r="R14" s="24">
        <f t="shared" si="1"/>
        <v>0</v>
      </c>
      <c r="S14" s="24">
        <f t="shared" si="2"/>
        <v>0</v>
      </c>
      <c r="U14" s="25">
        <f t="shared" si="3"/>
        <v>0.6</v>
      </c>
      <c r="V14" s="25">
        <f t="shared" si="3"/>
        <v>0</v>
      </c>
      <c r="W14" s="25">
        <f t="shared" si="3"/>
        <v>0</v>
      </c>
      <c r="X14" s="25">
        <f t="shared" si="3"/>
        <v>0</v>
      </c>
      <c r="Y14" s="25">
        <f t="shared" si="3"/>
        <v>0</v>
      </c>
      <c r="Z14" s="25"/>
      <c r="AA14" s="25">
        <f t="shared" si="4"/>
        <v>0.18</v>
      </c>
      <c r="AB14" s="25">
        <f t="shared" si="4"/>
        <v>0</v>
      </c>
      <c r="AC14" s="25">
        <f t="shared" si="4"/>
        <v>0</v>
      </c>
      <c r="AD14" s="25">
        <f t="shared" si="4"/>
        <v>0</v>
      </c>
      <c r="AE14" s="25"/>
      <c r="AF14" s="25">
        <f t="shared" si="5"/>
        <v>3.5999999999999997E-2</v>
      </c>
      <c r="AG14" s="25">
        <f t="shared" si="5"/>
        <v>0</v>
      </c>
      <c r="AH14" s="25">
        <f t="shared" si="5"/>
        <v>0</v>
      </c>
      <c r="AI14" s="25"/>
      <c r="AJ14" s="22">
        <f>I3</f>
        <v>0.83333333333333337</v>
      </c>
      <c r="AK14" s="18">
        <v>0</v>
      </c>
    </row>
    <row r="15" spans="1:37">
      <c r="L15" s="23">
        <f t="shared" si="6"/>
        <v>0.10999999999999999</v>
      </c>
      <c r="N15" s="18">
        <f t="shared" si="1"/>
        <v>1</v>
      </c>
      <c r="O15" s="18">
        <f t="shared" si="1"/>
        <v>0</v>
      </c>
      <c r="P15" s="24">
        <f t="shared" si="1"/>
        <v>0</v>
      </c>
      <c r="Q15" s="24">
        <f t="shared" si="1"/>
        <v>0</v>
      </c>
      <c r="R15" s="24">
        <f t="shared" si="1"/>
        <v>0</v>
      </c>
      <c r="S15" s="24">
        <f t="shared" si="2"/>
        <v>0</v>
      </c>
      <c r="U15" s="25">
        <f t="shared" si="3"/>
        <v>0.65999999999999992</v>
      </c>
      <c r="V15" s="25">
        <f t="shared" si="3"/>
        <v>0</v>
      </c>
      <c r="W15" s="25">
        <f t="shared" si="3"/>
        <v>0</v>
      </c>
      <c r="X15" s="25">
        <f t="shared" si="3"/>
        <v>0</v>
      </c>
      <c r="Y15" s="25">
        <f t="shared" si="3"/>
        <v>0</v>
      </c>
      <c r="Z15" s="25"/>
      <c r="AA15" s="25">
        <f t="shared" si="4"/>
        <v>0.21779999999999997</v>
      </c>
      <c r="AB15" s="25">
        <f t="shared" si="4"/>
        <v>0</v>
      </c>
      <c r="AC15" s="25">
        <f t="shared" si="4"/>
        <v>0</v>
      </c>
      <c r="AD15" s="25">
        <f t="shared" si="4"/>
        <v>0</v>
      </c>
      <c r="AE15" s="25"/>
      <c r="AF15" s="25">
        <f t="shared" si="5"/>
        <v>4.7915999999999986E-2</v>
      </c>
      <c r="AG15" s="25">
        <f t="shared" si="5"/>
        <v>0</v>
      </c>
      <c r="AH15" s="25">
        <f t="shared" si="5"/>
        <v>0</v>
      </c>
      <c r="AI15" s="25"/>
      <c r="AJ15" s="22">
        <f>I3</f>
        <v>0.83333333333333337</v>
      </c>
      <c r="AK15" s="18">
        <v>2</v>
      </c>
    </row>
    <row r="16" spans="1:37">
      <c r="L16" s="23">
        <f t="shared" si="6"/>
        <v>0.11999999999999998</v>
      </c>
      <c r="N16" s="18">
        <f t="shared" si="1"/>
        <v>1</v>
      </c>
      <c r="O16" s="18">
        <f t="shared" si="1"/>
        <v>0</v>
      </c>
      <c r="P16" s="24">
        <f t="shared" si="1"/>
        <v>0</v>
      </c>
      <c r="Q16" s="24">
        <f t="shared" si="1"/>
        <v>0</v>
      </c>
      <c r="R16" s="24">
        <f t="shared" si="1"/>
        <v>0</v>
      </c>
      <c r="S16" s="24">
        <f t="shared" si="2"/>
        <v>0</v>
      </c>
      <c r="U16" s="25">
        <f t="shared" si="3"/>
        <v>0.72</v>
      </c>
      <c r="V16" s="25">
        <f t="shared" si="3"/>
        <v>0</v>
      </c>
      <c r="W16" s="25">
        <f t="shared" si="3"/>
        <v>0</v>
      </c>
      <c r="X16" s="25">
        <f t="shared" si="3"/>
        <v>0</v>
      </c>
      <c r="Y16" s="25">
        <f t="shared" si="3"/>
        <v>0</v>
      </c>
      <c r="Z16" s="25"/>
      <c r="AA16" s="25">
        <f t="shared" si="4"/>
        <v>0.25919999999999993</v>
      </c>
      <c r="AB16" s="25">
        <f t="shared" si="4"/>
        <v>0</v>
      </c>
      <c r="AC16" s="25">
        <f t="shared" si="4"/>
        <v>0</v>
      </c>
      <c r="AD16" s="25">
        <f t="shared" si="4"/>
        <v>0</v>
      </c>
      <c r="AE16" s="25"/>
      <c r="AF16" s="25">
        <f t="shared" si="5"/>
        <v>6.2207999999999972E-2</v>
      </c>
      <c r="AG16" s="25">
        <f t="shared" si="5"/>
        <v>0</v>
      </c>
      <c r="AH16" s="25">
        <f t="shared" si="5"/>
        <v>0</v>
      </c>
      <c r="AI16" s="25"/>
      <c r="AJ16" s="22">
        <f>J3</f>
        <v>1</v>
      </c>
      <c r="AK16" s="18">
        <v>0</v>
      </c>
    </row>
    <row r="17" spans="12:37">
      <c r="L17" s="23">
        <f t="shared" si="6"/>
        <v>0.12999999999999998</v>
      </c>
      <c r="N17" s="18">
        <f t="shared" si="1"/>
        <v>1</v>
      </c>
      <c r="O17" s="18">
        <f t="shared" si="1"/>
        <v>0</v>
      </c>
      <c r="P17" s="24">
        <f t="shared" si="1"/>
        <v>0</v>
      </c>
      <c r="Q17" s="24">
        <f t="shared" si="1"/>
        <v>0</v>
      </c>
      <c r="R17" s="24">
        <f t="shared" si="1"/>
        <v>0</v>
      </c>
      <c r="S17" s="24">
        <f t="shared" si="2"/>
        <v>0</v>
      </c>
      <c r="U17" s="25">
        <f t="shared" si="3"/>
        <v>0.77999999999999992</v>
      </c>
      <c r="V17" s="25">
        <f t="shared" si="3"/>
        <v>0</v>
      </c>
      <c r="W17" s="25">
        <f t="shared" si="3"/>
        <v>0</v>
      </c>
      <c r="X17" s="25">
        <f t="shared" si="3"/>
        <v>0</v>
      </c>
      <c r="Y17" s="25">
        <f t="shared" si="3"/>
        <v>0</v>
      </c>
      <c r="Z17" s="25"/>
      <c r="AA17" s="25">
        <f t="shared" si="4"/>
        <v>0.30419999999999997</v>
      </c>
      <c r="AB17" s="25">
        <f t="shared" si="4"/>
        <v>0</v>
      </c>
      <c r="AC17" s="25">
        <f t="shared" si="4"/>
        <v>0</v>
      </c>
      <c r="AD17" s="25">
        <f t="shared" si="4"/>
        <v>0</v>
      </c>
      <c r="AE17" s="25"/>
      <c r="AF17" s="25">
        <f t="shared" si="5"/>
        <v>7.9091999999999982E-2</v>
      </c>
      <c r="AG17" s="25">
        <f t="shared" si="5"/>
        <v>0</v>
      </c>
      <c r="AH17" s="25">
        <f t="shared" si="5"/>
        <v>0</v>
      </c>
      <c r="AI17" s="25"/>
      <c r="AJ17" s="22">
        <f>J3</f>
        <v>1</v>
      </c>
      <c r="AK17" s="18">
        <v>2</v>
      </c>
    </row>
    <row r="18" spans="12:37">
      <c r="L18" s="23">
        <f t="shared" si="6"/>
        <v>0.13999999999999999</v>
      </c>
      <c r="N18" s="18">
        <f t="shared" si="1"/>
        <v>1</v>
      </c>
      <c r="O18" s="18">
        <f t="shared" si="1"/>
        <v>0</v>
      </c>
      <c r="P18" s="24">
        <f t="shared" si="1"/>
        <v>0</v>
      </c>
      <c r="Q18" s="24">
        <f t="shared" si="1"/>
        <v>0</v>
      </c>
      <c r="R18" s="24">
        <f t="shared" si="1"/>
        <v>0</v>
      </c>
      <c r="S18" s="24">
        <f t="shared" si="2"/>
        <v>0</v>
      </c>
      <c r="U18" s="25">
        <f t="shared" si="3"/>
        <v>0.84</v>
      </c>
      <c r="V18" s="25">
        <f t="shared" si="3"/>
        <v>0</v>
      </c>
      <c r="W18" s="25">
        <f t="shared" si="3"/>
        <v>0</v>
      </c>
      <c r="X18" s="25">
        <f t="shared" si="3"/>
        <v>0</v>
      </c>
      <c r="Y18" s="25">
        <f t="shared" si="3"/>
        <v>0</v>
      </c>
      <c r="Z18" s="25"/>
      <c r="AA18" s="25">
        <f t="shared" si="4"/>
        <v>0.35279999999999995</v>
      </c>
      <c r="AB18" s="25">
        <f t="shared" si="4"/>
        <v>0</v>
      </c>
      <c r="AC18" s="25">
        <f t="shared" si="4"/>
        <v>0</v>
      </c>
      <c r="AD18" s="25">
        <f t="shared" si="4"/>
        <v>0</v>
      </c>
      <c r="AE18" s="25"/>
      <c r="AF18" s="25">
        <f t="shared" si="5"/>
        <v>9.8783999999999969E-2</v>
      </c>
      <c r="AG18" s="25">
        <f t="shared" si="5"/>
        <v>0</v>
      </c>
      <c r="AH18" s="25">
        <f t="shared" si="5"/>
        <v>0</v>
      </c>
      <c r="AI18" s="25"/>
    </row>
    <row r="19" spans="12:37">
      <c r="L19" s="23">
        <f t="shared" si="6"/>
        <v>0.15</v>
      </c>
      <c r="N19" s="18">
        <f t="shared" si="1"/>
        <v>1</v>
      </c>
      <c r="O19" s="18">
        <f t="shared" si="1"/>
        <v>0</v>
      </c>
      <c r="P19" s="24">
        <f t="shared" si="1"/>
        <v>0</v>
      </c>
      <c r="Q19" s="24">
        <f t="shared" si="1"/>
        <v>0</v>
      </c>
      <c r="R19" s="24">
        <f t="shared" si="1"/>
        <v>0</v>
      </c>
      <c r="S19" s="24">
        <f t="shared" si="2"/>
        <v>0</v>
      </c>
      <c r="U19" s="25">
        <f t="shared" si="3"/>
        <v>0.9</v>
      </c>
      <c r="V19" s="25">
        <f t="shared" si="3"/>
        <v>0</v>
      </c>
      <c r="W19" s="25">
        <f t="shared" si="3"/>
        <v>0</v>
      </c>
      <c r="X19" s="25">
        <f t="shared" si="3"/>
        <v>0</v>
      </c>
      <c r="Y19" s="25">
        <f t="shared" si="3"/>
        <v>0</v>
      </c>
      <c r="Z19" s="25"/>
      <c r="AA19" s="25">
        <f t="shared" si="4"/>
        <v>0.40500000000000003</v>
      </c>
      <c r="AB19" s="25">
        <f t="shared" si="4"/>
        <v>0</v>
      </c>
      <c r="AC19" s="25">
        <f t="shared" si="4"/>
        <v>0</v>
      </c>
      <c r="AD19" s="25">
        <f t="shared" si="4"/>
        <v>0</v>
      </c>
      <c r="AE19" s="25"/>
      <c r="AF19" s="25">
        <f t="shared" si="5"/>
        <v>0.1215</v>
      </c>
      <c r="AG19" s="25">
        <f t="shared" si="5"/>
        <v>0</v>
      </c>
      <c r="AH19" s="25">
        <f t="shared" si="5"/>
        <v>0</v>
      </c>
      <c r="AI19" s="25"/>
    </row>
    <row r="20" spans="12:37">
      <c r="L20" s="23">
        <f t="shared" si="6"/>
        <v>0.16</v>
      </c>
      <c r="N20" s="18">
        <f t="shared" si="1"/>
        <v>1</v>
      </c>
      <c r="O20" s="18">
        <f t="shared" si="1"/>
        <v>0</v>
      </c>
      <c r="P20" s="24">
        <f t="shared" si="1"/>
        <v>0</v>
      </c>
      <c r="Q20" s="24">
        <f t="shared" si="1"/>
        <v>0</v>
      </c>
      <c r="R20" s="24">
        <f t="shared" si="1"/>
        <v>0</v>
      </c>
      <c r="S20" s="24">
        <f t="shared" si="2"/>
        <v>0</v>
      </c>
      <c r="U20" s="25">
        <f t="shared" si="3"/>
        <v>0.96000000000000008</v>
      </c>
      <c r="V20" s="25">
        <f t="shared" si="3"/>
        <v>0</v>
      </c>
      <c r="W20" s="25">
        <f t="shared" si="3"/>
        <v>0</v>
      </c>
      <c r="X20" s="25">
        <f t="shared" si="3"/>
        <v>0</v>
      </c>
      <c r="Y20" s="25">
        <f t="shared" si="3"/>
        <v>0</v>
      </c>
      <c r="Z20" s="25"/>
      <c r="AA20" s="25">
        <f t="shared" si="4"/>
        <v>0.46080000000000004</v>
      </c>
      <c r="AB20" s="25">
        <f t="shared" si="4"/>
        <v>0</v>
      </c>
      <c r="AC20" s="25">
        <f t="shared" si="4"/>
        <v>0</v>
      </c>
      <c r="AD20" s="25">
        <f t="shared" si="4"/>
        <v>0</v>
      </c>
      <c r="AE20" s="25"/>
      <c r="AF20" s="25">
        <f t="shared" si="5"/>
        <v>0.147456</v>
      </c>
      <c r="AG20" s="25">
        <f t="shared" si="5"/>
        <v>0</v>
      </c>
      <c r="AH20" s="25">
        <f t="shared" si="5"/>
        <v>0</v>
      </c>
      <c r="AI20" s="25"/>
    </row>
    <row r="21" spans="12:37">
      <c r="L21" s="23">
        <f t="shared" si="6"/>
        <v>0.17</v>
      </c>
      <c r="N21" s="18">
        <f t="shared" si="1"/>
        <v>0</v>
      </c>
      <c r="O21" s="18">
        <f t="shared" si="1"/>
        <v>1</v>
      </c>
      <c r="P21" s="24">
        <f t="shared" si="1"/>
        <v>0</v>
      </c>
      <c r="Q21" s="24">
        <f t="shared" si="1"/>
        <v>0</v>
      </c>
      <c r="R21" s="24">
        <f t="shared" si="1"/>
        <v>0</v>
      </c>
      <c r="S21" s="24">
        <f t="shared" si="2"/>
        <v>0</v>
      </c>
      <c r="U21" s="25">
        <f t="shared" si="3"/>
        <v>0.97999999999999987</v>
      </c>
      <c r="V21" s="25">
        <f t="shared" si="3"/>
        <v>2.0000000000000129E-2</v>
      </c>
      <c r="W21" s="25">
        <f t="shared" si="3"/>
        <v>0</v>
      </c>
      <c r="X21" s="25">
        <f t="shared" si="3"/>
        <v>0</v>
      </c>
      <c r="Y21" s="25">
        <f t="shared" si="3"/>
        <v>0</v>
      </c>
      <c r="Z21" s="25"/>
      <c r="AA21" s="25">
        <f t="shared" si="4"/>
        <v>0.51960000000000017</v>
      </c>
      <c r="AB21" s="25">
        <f t="shared" si="4"/>
        <v>2.0000000000000256E-4</v>
      </c>
      <c r="AC21" s="25">
        <f t="shared" si="4"/>
        <v>0</v>
      </c>
      <c r="AD21" s="25">
        <f t="shared" si="4"/>
        <v>0</v>
      </c>
      <c r="AE21" s="25"/>
      <c r="AF21" s="25">
        <f t="shared" si="5"/>
        <v>0.17686266666666675</v>
      </c>
      <c r="AG21" s="25">
        <f t="shared" si="5"/>
        <v>1.333333333333359E-6</v>
      </c>
      <c r="AH21" s="25">
        <f t="shared" si="5"/>
        <v>0</v>
      </c>
      <c r="AI21" s="25"/>
    </row>
    <row r="22" spans="12:37">
      <c r="L22" s="23">
        <f t="shared" si="6"/>
        <v>0.18000000000000002</v>
      </c>
      <c r="N22" s="18">
        <f t="shared" si="1"/>
        <v>0</v>
      </c>
      <c r="O22" s="18">
        <f t="shared" si="1"/>
        <v>1</v>
      </c>
      <c r="P22" s="24">
        <f t="shared" si="1"/>
        <v>0</v>
      </c>
      <c r="Q22" s="24">
        <f t="shared" si="1"/>
        <v>0</v>
      </c>
      <c r="R22" s="24">
        <f t="shared" si="1"/>
        <v>0</v>
      </c>
      <c r="S22" s="24">
        <f t="shared" si="2"/>
        <v>0</v>
      </c>
      <c r="U22" s="25">
        <f t="shared" si="3"/>
        <v>0.91999999999999982</v>
      </c>
      <c r="V22" s="25">
        <f t="shared" si="3"/>
        <v>8.0000000000000182E-2</v>
      </c>
      <c r="W22" s="25">
        <f t="shared" si="3"/>
        <v>0</v>
      </c>
      <c r="X22" s="25">
        <f t="shared" si="3"/>
        <v>0</v>
      </c>
      <c r="Y22" s="25">
        <f t="shared" si="3"/>
        <v>0</v>
      </c>
      <c r="Z22" s="25"/>
      <c r="AA22" s="25">
        <f t="shared" si="4"/>
        <v>0.57360000000000011</v>
      </c>
      <c r="AB22" s="25">
        <f t="shared" si="4"/>
        <v>3.200000000000014E-3</v>
      </c>
      <c r="AC22" s="25">
        <f t="shared" si="4"/>
        <v>0</v>
      </c>
      <c r="AD22" s="25">
        <f t="shared" si="4"/>
        <v>0</v>
      </c>
      <c r="AE22" s="25"/>
      <c r="AF22" s="25">
        <f t="shared" si="5"/>
        <v>0.20961066666666675</v>
      </c>
      <c r="AG22" s="25">
        <f t="shared" si="5"/>
        <v>8.5333333333333908E-5</v>
      </c>
      <c r="AH22" s="25">
        <f t="shared" si="5"/>
        <v>0</v>
      </c>
      <c r="AI22" s="25"/>
    </row>
    <row r="23" spans="12:37">
      <c r="L23" s="23">
        <f t="shared" si="6"/>
        <v>0.19000000000000003</v>
      </c>
      <c r="N23" s="18">
        <f t="shared" si="1"/>
        <v>0</v>
      </c>
      <c r="O23" s="18">
        <f t="shared" si="1"/>
        <v>1</v>
      </c>
      <c r="P23" s="24">
        <f t="shared" si="1"/>
        <v>0</v>
      </c>
      <c r="Q23" s="24">
        <f t="shared" si="1"/>
        <v>0</v>
      </c>
      <c r="R23" s="24">
        <f t="shared" si="1"/>
        <v>0</v>
      </c>
      <c r="S23" s="24">
        <f t="shared" si="2"/>
        <v>0</v>
      </c>
      <c r="U23" s="25">
        <f t="shared" si="3"/>
        <v>0.85999999999999976</v>
      </c>
      <c r="V23" s="25">
        <f t="shared" si="3"/>
        <v>0.14000000000000024</v>
      </c>
      <c r="W23" s="25">
        <f t="shared" si="3"/>
        <v>0</v>
      </c>
      <c r="X23" s="25">
        <f t="shared" si="3"/>
        <v>0</v>
      </c>
      <c r="Y23" s="25">
        <f t="shared" si="3"/>
        <v>0</v>
      </c>
      <c r="Z23" s="25"/>
      <c r="AA23" s="25">
        <f t="shared" si="4"/>
        <v>0.62040000000000017</v>
      </c>
      <c r="AB23" s="25">
        <f t="shared" si="4"/>
        <v>9.8000000000000326E-3</v>
      </c>
      <c r="AC23" s="25">
        <f t="shared" si="4"/>
        <v>0</v>
      </c>
      <c r="AD23" s="25">
        <f t="shared" si="4"/>
        <v>0</v>
      </c>
      <c r="AE23" s="25"/>
      <c r="AF23" s="25">
        <f t="shared" si="5"/>
        <v>0.24509466666666679</v>
      </c>
      <c r="AG23" s="25">
        <f t="shared" si="5"/>
        <v>4.5733333333333563E-4</v>
      </c>
      <c r="AH23" s="25">
        <f t="shared" si="5"/>
        <v>0</v>
      </c>
      <c r="AI23" s="25"/>
    </row>
    <row r="24" spans="12:37">
      <c r="L24" s="23">
        <f t="shared" si="6"/>
        <v>0.20000000000000004</v>
      </c>
      <c r="N24" s="18">
        <f t="shared" si="1"/>
        <v>0</v>
      </c>
      <c r="O24" s="18">
        <f t="shared" si="1"/>
        <v>1</v>
      </c>
      <c r="P24" s="24">
        <f t="shared" si="1"/>
        <v>0</v>
      </c>
      <c r="Q24" s="24">
        <f t="shared" si="1"/>
        <v>0</v>
      </c>
      <c r="R24" s="24">
        <f t="shared" si="1"/>
        <v>0</v>
      </c>
      <c r="S24" s="24">
        <f t="shared" si="2"/>
        <v>0</v>
      </c>
      <c r="U24" s="25">
        <f t="shared" si="3"/>
        <v>0.79999999999999971</v>
      </c>
      <c r="V24" s="25">
        <f t="shared" si="3"/>
        <v>0.20000000000000029</v>
      </c>
      <c r="W24" s="25">
        <f t="shared" si="3"/>
        <v>0</v>
      </c>
      <c r="X24" s="25">
        <f t="shared" si="3"/>
        <v>0</v>
      </c>
      <c r="Y24" s="25">
        <f t="shared" si="3"/>
        <v>0</v>
      </c>
      <c r="Z24" s="25"/>
      <c r="AA24" s="25">
        <f t="shared" si="4"/>
        <v>0.66000000000000014</v>
      </c>
      <c r="AB24" s="25">
        <f t="shared" si="4"/>
        <v>2.0000000000000056E-2</v>
      </c>
      <c r="AC24" s="25">
        <f t="shared" si="4"/>
        <v>0</v>
      </c>
      <c r="AD24" s="25">
        <f t="shared" si="4"/>
        <v>0</v>
      </c>
      <c r="AE24" s="25"/>
      <c r="AF24" s="25">
        <f t="shared" si="5"/>
        <v>0.28266666666666684</v>
      </c>
      <c r="AG24" s="25">
        <f t="shared" si="5"/>
        <v>1.3333333333333389E-3</v>
      </c>
      <c r="AH24" s="25">
        <f t="shared" si="5"/>
        <v>0</v>
      </c>
      <c r="AI24" s="25"/>
    </row>
    <row r="25" spans="12:37">
      <c r="L25" s="23">
        <f t="shared" si="6"/>
        <v>0.21000000000000005</v>
      </c>
      <c r="N25" s="18">
        <f t="shared" si="1"/>
        <v>0</v>
      </c>
      <c r="O25" s="18">
        <f t="shared" si="1"/>
        <v>1</v>
      </c>
      <c r="P25" s="24">
        <f t="shared" si="1"/>
        <v>0</v>
      </c>
      <c r="Q25" s="24">
        <f t="shared" si="1"/>
        <v>0</v>
      </c>
      <c r="R25" s="24">
        <f t="shared" si="1"/>
        <v>0</v>
      </c>
      <c r="S25" s="24">
        <f t="shared" si="2"/>
        <v>0</v>
      </c>
      <c r="U25" s="25">
        <f t="shared" si="3"/>
        <v>0.73999999999999966</v>
      </c>
      <c r="V25" s="25">
        <f t="shared" si="3"/>
        <v>0.26000000000000034</v>
      </c>
      <c r="W25" s="25">
        <f t="shared" si="3"/>
        <v>0</v>
      </c>
      <c r="X25" s="25">
        <f t="shared" si="3"/>
        <v>0</v>
      </c>
      <c r="Y25" s="25">
        <f t="shared" si="3"/>
        <v>0</v>
      </c>
      <c r="Z25" s="25"/>
      <c r="AA25" s="25">
        <f t="shared" si="4"/>
        <v>0.69240000000000013</v>
      </c>
      <c r="AB25" s="25">
        <f t="shared" si="4"/>
        <v>3.380000000000008E-2</v>
      </c>
      <c r="AC25" s="25">
        <f t="shared" si="4"/>
        <v>0</v>
      </c>
      <c r="AD25" s="25">
        <f t="shared" si="4"/>
        <v>0</v>
      </c>
      <c r="AE25" s="25"/>
      <c r="AF25" s="25">
        <f t="shared" si="5"/>
        <v>0.32167866666666683</v>
      </c>
      <c r="AG25" s="25">
        <f t="shared" si="5"/>
        <v>2.9293333333333441E-3</v>
      </c>
      <c r="AH25" s="25">
        <f t="shared" si="5"/>
        <v>0</v>
      </c>
    </row>
    <row r="26" spans="12:37">
      <c r="L26" s="23">
        <f t="shared" si="6"/>
        <v>0.22000000000000006</v>
      </c>
      <c r="N26" s="18">
        <f t="shared" si="1"/>
        <v>0</v>
      </c>
      <c r="O26" s="18">
        <f t="shared" si="1"/>
        <v>1</v>
      </c>
      <c r="P26" s="24">
        <f t="shared" si="1"/>
        <v>0</v>
      </c>
      <c r="Q26" s="24">
        <f t="shared" si="1"/>
        <v>0</v>
      </c>
      <c r="R26" s="24">
        <f t="shared" si="1"/>
        <v>0</v>
      </c>
      <c r="S26" s="24">
        <f t="shared" si="2"/>
        <v>0</v>
      </c>
      <c r="U26" s="25">
        <f t="shared" si="3"/>
        <v>0.6799999999999996</v>
      </c>
      <c r="V26" s="25">
        <f t="shared" si="3"/>
        <v>0.3200000000000004</v>
      </c>
      <c r="W26" s="25">
        <f t="shared" si="3"/>
        <v>0</v>
      </c>
      <c r="X26" s="25">
        <f t="shared" si="3"/>
        <v>0</v>
      </c>
      <c r="Y26" s="25">
        <f t="shared" si="3"/>
        <v>0</v>
      </c>
      <c r="Z26" s="25"/>
      <c r="AA26" s="25">
        <f t="shared" si="4"/>
        <v>0.71760000000000002</v>
      </c>
      <c r="AB26" s="25">
        <f t="shared" si="4"/>
        <v>5.120000000000012E-2</v>
      </c>
      <c r="AC26" s="25">
        <f t="shared" si="4"/>
        <v>0</v>
      </c>
      <c r="AD26" s="25">
        <f t="shared" si="4"/>
        <v>0</v>
      </c>
      <c r="AE26" s="25"/>
      <c r="AF26" s="25">
        <f t="shared" si="5"/>
        <v>0.36148266666666684</v>
      </c>
      <c r="AG26" s="25">
        <f t="shared" si="5"/>
        <v>5.4613333333333527E-3</v>
      </c>
      <c r="AH26" s="25">
        <f t="shared" si="5"/>
        <v>0</v>
      </c>
    </row>
    <row r="27" spans="12:37">
      <c r="L27" s="23">
        <f t="shared" si="6"/>
        <v>0.23000000000000007</v>
      </c>
      <c r="N27" s="18">
        <f t="shared" si="1"/>
        <v>0</v>
      </c>
      <c r="O27" s="18">
        <f t="shared" si="1"/>
        <v>1</v>
      </c>
      <c r="P27" s="24">
        <f t="shared" si="1"/>
        <v>0</v>
      </c>
      <c r="Q27" s="24">
        <f t="shared" si="1"/>
        <v>0</v>
      </c>
      <c r="R27" s="24">
        <f t="shared" si="1"/>
        <v>0</v>
      </c>
      <c r="S27" s="24">
        <f t="shared" si="2"/>
        <v>0</v>
      </c>
      <c r="U27" s="25">
        <f t="shared" si="3"/>
        <v>0.61999999999999955</v>
      </c>
      <c r="V27" s="25">
        <f t="shared" si="3"/>
        <v>0.38000000000000045</v>
      </c>
      <c r="W27" s="25">
        <f t="shared" si="3"/>
        <v>0</v>
      </c>
      <c r="X27" s="25">
        <f t="shared" si="3"/>
        <v>0</v>
      </c>
      <c r="Y27" s="25">
        <f t="shared" si="3"/>
        <v>0</v>
      </c>
      <c r="Z27" s="25"/>
      <c r="AA27" s="25">
        <f t="shared" si="4"/>
        <v>0.73560000000000003</v>
      </c>
      <c r="AB27" s="25">
        <f t="shared" si="4"/>
        <v>7.2200000000000153E-2</v>
      </c>
      <c r="AC27" s="25">
        <f t="shared" si="4"/>
        <v>0</v>
      </c>
      <c r="AD27" s="25">
        <f t="shared" si="4"/>
        <v>0</v>
      </c>
      <c r="AE27" s="25"/>
      <c r="AF27" s="25">
        <f t="shared" si="5"/>
        <v>0.40143066666666694</v>
      </c>
      <c r="AG27" s="25">
        <f t="shared" si="5"/>
        <v>9.1453333333333629E-3</v>
      </c>
      <c r="AH27" s="25">
        <f t="shared" si="5"/>
        <v>0</v>
      </c>
    </row>
    <row r="28" spans="12:37">
      <c r="L28" s="23">
        <f t="shared" si="6"/>
        <v>0.24000000000000007</v>
      </c>
      <c r="N28" s="18">
        <f t="shared" si="1"/>
        <v>0</v>
      </c>
      <c r="O28" s="18">
        <f t="shared" si="1"/>
        <v>1</v>
      </c>
      <c r="P28" s="24">
        <f t="shared" si="1"/>
        <v>0</v>
      </c>
      <c r="Q28" s="24">
        <f t="shared" si="1"/>
        <v>0</v>
      </c>
      <c r="R28" s="24">
        <f t="shared" si="1"/>
        <v>0</v>
      </c>
      <c r="S28" s="24">
        <f t="shared" si="2"/>
        <v>0</v>
      </c>
      <c r="U28" s="25">
        <f t="shared" si="3"/>
        <v>0.5599999999999995</v>
      </c>
      <c r="V28" s="25">
        <f t="shared" si="3"/>
        <v>0.4400000000000005</v>
      </c>
      <c r="W28" s="25">
        <f t="shared" si="3"/>
        <v>0</v>
      </c>
      <c r="X28" s="25">
        <f t="shared" si="3"/>
        <v>0</v>
      </c>
      <c r="Y28" s="25">
        <f t="shared" si="3"/>
        <v>0</v>
      </c>
      <c r="Z28" s="25"/>
      <c r="AA28" s="25">
        <f t="shared" si="4"/>
        <v>0.74639999999999995</v>
      </c>
      <c r="AB28" s="25">
        <f t="shared" si="4"/>
        <v>9.6800000000000219E-2</v>
      </c>
      <c r="AC28" s="25">
        <f t="shared" si="4"/>
        <v>0</v>
      </c>
      <c r="AD28" s="25">
        <f t="shared" si="4"/>
        <v>0</v>
      </c>
      <c r="AE28" s="25"/>
      <c r="AF28" s="25">
        <f t="shared" si="5"/>
        <v>0.44087466666666691</v>
      </c>
      <c r="AG28" s="25">
        <f t="shared" si="5"/>
        <v>1.4197333333333381E-2</v>
      </c>
      <c r="AH28" s="25">
        <f t="shared" si="5"/>
        <v>0</v>
      </c>
    </row>
    <row r="29" spans="12:37">
      <c r="L29" s="23">
        <f t="shared" si="6"/>
        <v>0.25000000000000006</v>
      </c>
      <c r="N29" s="18">
        <f t="shared" si="1"/>
        <v>0</v>
      </c>
      <c r="O29" s="18">
        <f t="shared" si="1"/>
        <v>1</v>
      </c>
      <c r="P29" s="24">
        <f t="shared" si="1"/>
        <v>0</v>
      </c>
      <c r="Q29" s="24">
        <f t="shared" si="1"/>
        <v>0</v>
      </c>
      <c r="R29" s="24">
        <f t="shared" si="1"/>
        <v>0</v>
      </c>
      <c r="S29" s="24">
        <f t="shared" si="2"/>
        <v>0</v>
      </c>
      <c r="U29" s="25">
        <f t="shared" si="3"/>
        <v>0.49999999999999956</v>
      </c>
      <c r="V29" s="25">
        <f t="shared" si="3"/>
        <v>0.50000000000000044</v>
      </c>
      <c r="W29" s="25">
        <f t="shared" si="3"/>
        <v>0</v>
      </c>
      <c r="X29" s="25">
        <f t="shared" si="3"/>
        <v>0</v>
      </c>
      <c r="Y29" s="25">
        <f t="shared" si="3"/>
        <v>0</v>
      </c>
      <c r="Z29" s="25"/>
      <c r="AA29" s="25">
        <f t="shared" si="4"/>
        <v>0.75</v>
      </c>
      <c r="AB29" s="25">
        <f t="shared" si="4"/>
        <v>0.12500000000000019</v>
      </c>
      <c r="AC29" s="25">
        <f t="shared" si="4"/>
        <v>0</v>
      </c>
      <c r="AD29" s="25">
        <f t="shared" si="4"/>
        <v>0</v>
      </c>
      <c r="AE29" s="25"/>
      <c r="AF29" s="25">
        <f t="shared" si="5"/>
        <v>0.47916666666666691</v>
      </c>
      <c r="AG29" s="25">
        <f t="shared" si="5"/>
        <v>2.0833333333333381E-2</v>
      </c>
      <c r="AH29" s="25">
        <f t="shared" si="5"/>
        <v>0</v>
      </c>
    </row>
    <row r="30" spans="12:37">
      <c r="L30" s="23">
        <f t="shared" si="6"/>
        <v>0.26000000000000006</v>
      </c>
      <c r="N30" s="18">
        <f t="shared" si="1"/>
        <v>0</v>
      </c>
      <c r="O30" s="18">
        <f t="shared" si="1"/>
        <v>1</v>
      </c>
      <c r="P30" s="24">
        <f t="shared" si="1"/>
        <v>0</v>
      </c>
      <c r="Q30" s="24">
        <f t="shared" si="1"/>
        <v>0</v>
      </c>
      <c r="R30" s="24">
        <f t="shared" si="1"/>
        <v>0</v>
      </c>
      <c r="S30" s="24">
        <f t="shared" si="2"/>
        <v>0</v>
      </c>
      <c r="U30" s="25">
        <f t="shared" si="3"/>
        <v>0.4399999999999995</v>
      </c>
      <c r="V30" s="25">
        <f t="shared" si="3"/>
        <v>0.5600000000000005</v>
      </c>
      <c r="W30" s="25">
        <f t="shared" si="3"/>
        <v>0</v>
      </c>
      <c r="X30" s="25">
        <f t="shared" si="3"/>
        <v>0</v>
      </c>
      <c r="Y30" s="25">
        <f t="shared" si="3"/>
        <v>0</v>
      </c>
      <c r="Z30" s="25"/>
      <c r="AA30" s="25">
        <f t="shared" si="4"/>
        <v>0.74639999999999995</v>
      </c>
      <c r="AB30" s="25">
        <f t="shared" si="4"/>
        <v>0.15680000000000024</v>
      </c>
      <c r="AC30" s="25">
        <f t="shared" si="4"/>
        <v>0</v>
      </c>
      <c r="AD30" s="25">
        <f t="shared" si="4"/>
        <v>0</v>
      </c>
      <c r="AE30" s="25"/>
      <c r="AF30" s="25">
        <f t="shared" si="5"/>
        <v>0.51565866666666693</v>
      </c>
      <c r="AG30" s="25">
        <f t="shared" si="5"/>
        <v>2.9269333333333401E-2</v>
      </c>
      <c r="AH30" s="25">
        <f t="shared" si="5"/>
        <v>0</v>
      </c>
    </row>
    <row r="31" spans="12:37">
      <c r="L31" s="23">
        <f t="shared" si="6"/>
        <v>0.27000000000000007</v>
      </c>
      <c r="N31" s="18">
        <f t="shared" si="1"/>
        <v>0</v>
      </c>
      <c r="O31" s="18">
        <f t="shared" si="1"/>
        <v>1</v>
      </c>
      <c r="P31" s="24">
        <f t="shared" si="1"/>
        <v>0</v>
      </c>
      <c r="Q31" s="24">
        <f t="shared" si="1"/>
        <v>0</v>
      </c>
      <c r="R31" s="24">
        <f t="shared" si="1"/>
        <v>0</v>
      </c>
      <c r="S31" s="24">
        <f t="shared" si="2"/>
        <v>0</v>
      </c>
      <c r="U31" s="25">
        <f t="shared" si="3"/>
        <v>0.37999999999999945</v>
      </c>
      <c r="V31" s="25">
        <f t="shared" si="3"/>
        <v>0.62000000000000055</v>
      </c>
      <c r="W31" s="25">
        <f t="shared" si="3"/>
        <v>0</v>
      </c>
      <c r="X31" s="25">
        <f t="shared" si="3"/>
        <v>0</v>
      </c>
      <c r="Y31" s="25">
        <f t="shared" si="3"/>
        <v>0</v>
      </c>
      <c r="Z31" s="25"/>
      <c r="AA31" s="25">
        <f t="shared" si="4"/>
        <v>0.73559999999999992</v>
      </c>
      <c r="AB31" s="25">
        <f t="shared" si="4"/>
        <v>0.19220000000000029</v>
      </c>
      <c r="AC31" s="25">
        <f t="shared" si="4"/>
        <v>0</v>
      </c>
      <c r="AD31" s="25">
        <f t="shared" si="4"/>
        <v>0</v>
      </c>
      <c r="AE31" s="25"/>
      <c r="AF31" s="25">
        <f t="shared" si="5"/>
        <v>0.54970266666666689</v>
      </c>
      <c r="AG31" s="25">
        <f t="shared" si="5"/>
        <v>3.9721333333333428E-2</v>
      </c>
      <c r="AH31" s="25">
        <f t="shared" si="5"/>
        <v>0</v>
      </c>
    </row>
    <row r="32" spans="12:37">
      <c r="L32" s="23">
        <f t="shared" si="6"/>
        <v>0.28000000000000008</v>
      </c>
      <c r="N32" s="18">
        <f t="shared" si="1"/>
        <v>0</v>
      </c>
      <c r="O32" s="18">
        <f t="shared" si="1"/>
        <v>1</v>
      </c>
      <c r="P32" s="24">
        <f t="shared" si="1"/>
        <v>0</v>
      </c>
      <c r="Q32" s="24">
        <f t="shared" si="1"/>
        <v>0</v>
      </c>
      <c r="R32" s="24">
        <f t="shared" si="1"/>
        <v>0</v>
      </c>
      <c r="S32" s="24">
        <f t="shared" si="2"/>
        <v>0</v>
      </c>
      <c r="U32" s="25">
        <f t="shared" si="3"/>
        <v>0.3199999999999994</v>
      </c>
      <c r="V32" s="25">
        <f t="shared" si="3"/>
        <v>0.6800000000000006</v>
      </c>
      <c r="W32" s="25">
        <f t="shared" si="3"/>
        <v>0</v>
      </c>
      <c r="X32" s="25">
        <f t="shared" si="3"/>
        <v>0</v>
      </c>
      <c r="Y32" s="25">
        <f t="shared" si="3"/>
        <v>0</v>
      </c>
      <c r="Z32" s="25"/>
      <c r="AA32" s="25">
        <f t="shared" si="4"/>
        <v>0.71759999999999979</v>
      </c>
      <c r="AB32" s="25">
        <f t="shared" si="4"/>
        <v>0.23120000000000038</v>
      </c>
      <c r="AC32" s="25">
        <f t="shared" si="4"/>
        <v>0</v>
      </c>
      <c r="AD32" s="25">
        <f t="shared" si="4"/>
        <v>0</v>
      </c>
      <c r="AE32" s="25"/>
      <c r="AF32" s="25">
        <f t="shared" si="5"/>
        <v>0.58065066666666687</v>
      </c>
      <c r="AG32" s="25">
        <f t="shared" si="5"/>
        <v>5.2405333333333463E-2</v>
      </c>
      <c r="AH32" s="25">
        <f t="shared" si="5"/>
        <v>0</v>
      </c>
    </row>
    <row r="33" spans="12:34">
      <c r="L33" s="23">
        <f t="shared" si="6"/>
        <v>0.29000000000000009</v>
      </c>
      <c r="N33" s="18">
        <f t="shared" si="1"/>
        <v>0</v>
      </c>
      <c r="O33" s="18">
        <f t="shared" si="1"/>
        <v>1</v>
      </c>
      <c r="P33" s="24">
        <f t="shared" si="1"/>
        <v>0</v>
      </c>
      <c r="Q33" s="24">
        <f t="shared" si="1"/>
        <v>0</v>
      </c>
      <c r="R33" s="24">
        <f t="shared" si="1"/>
        <v>0</v>
      </c>
      <c r="S33" s="24">
        <f t="shared" si="2"/>
        <v>0</v>
      </c>
      <c r="U33" s="25">
        <f t="shared" si="3"/>
        <v>0.25999999999999934</v>
      </c>
      <c r="V33" s="25">
        <f t="shared" si="3"/>
        <v>0.74000000000000066</v>
      </c>
      <c r="W33" s="25">
        <f t="shared" si="3"/>
        <v>0</v>
      </c>
      <c r="X33" s="25">
        <f t="shared" si="3"/>
        <v>0</v>
      </c>
      <c r="Y33" s="25">
        <f t="shared" si="3"/>
        <v>0</v>
      </c>
      <c r="Z33" s="25"/>
      <c r="AA33" s="25">
        <f t="shared" si="4"/>
        <v>0.69239999999999968</v>
      </c>
      <c r="AB33" s="25">
        <f t="shared" si="4"/>
        <v>0.27380000000000043</v>
      </c>
      <c r="AC33" s="25">
        <f t="shared" si="4"/>
        <v>0</v>
      </c>
      <c r="AD33" s="25">
        <f t="shared" si="4"/>
        <v>0</v>
      </c>
      <c r="AE33" s="25"/>
      <c r="AF33" s="25">
        <f t="shared" si="5"/>
        <v>0.60785466666666688</v>
      </c>
      <c r="AG33" s="25">
        <f t="shared" si="5"/>
        <v>6.7537333333333491E-2</v>
      </c>
      <c r="AH33" s="25">
        <f t="shared" si="5"/>
        <v>0</v>
      </c>
    </row>
    <row r="34" spans="12:34">
      <c r="L34" s="23">
        <f t="shared" si="6"/>
        <v>0.3000000000000001</v>
      </c>
      <c r="N34" s="18">
        <f t="shared" si="1"/>
        <v>0</v>
      </c>
      <c r="O34" s="18">
        <f t="shared" si="1"/>
        <v>1</v>
      </c>
      <c r="P34" s="24">
        <f t="shared" si="1"/>
        <v>0</v>
      </c>
      <c r="Q34" s="24">
        <f t="shared" si="1"/>
        <v>0</v>
      </c>
      <c r="R34" s="24">
        <f t="shared" si="1"/>
        <v>0</v>
      </c>
      <c r="S34" s="24">
        <f t="shared" si="2"/>
        <v>0</v>
      </c>
      <c r="U34" s="25">
        <f t="shared" si="3"/>
        <v>0.19999999999999929</v>
      </c>
      <c r="V34" s="25">
        <f t="shared" si="3"/>
        <v>0.80000000000000071</v>
      </c>
      <c r="W34" s="25">
        <f t="shared" si="3"/>
        <v>0</v>
      </c>
      <c r="X34" s="25">
        <f t="shared" si="3"/>
        <v>0</v>
      </c>
      <c r="Y34" s="25">
        <f t="shared" si="3"/>
        <v>0</v>
      </c>
      <c r="Z34" s="25"/>
      <c r="AA34" s="25">
        <f t="shared" si="4"/>
        <v>0.65999999999999959</v>
      </c>
      <c r="AB34" s="25">
        <f t="shared" si="4"/>
        <v>0.32000000000000051</v>
      </c>
      <c r="AC34" s="25">
        <f t="shared" si="4"/>
        <v>0</v>
      </c>
      <c r="AD34" s="25">
        <f t="shared" si="4"/>
        <v>0</v>
      </c>
      <c r="AE34" s="25"/>
      <c r="AF34" s="25">
        <f t="shared" si="5"/>
        <v>0.63066666666666682</v>
      </c>
      <c r="AG34" s="25">
        <f t="shared" si="5"/>
        <v>8.5333333333333539E-2</v>
      </c>
      <c r="AH34" s="25">
        <f t="shared" si="5"/>
        <v>0</v>
      </c>
    </row>
    <row r="35" spans="12:34">
      <c r="L35" s="23">
        <f t="shared" si="6"/>
        <v>0.31000000000000011</v>
      </c>
      <c r="N35" s="18">
        <f t="shared" si="1"/>
        <v>0</v>
      </c>
      <c r="O35" s="18">
        <f t="shared" si="1"/>
        <v>1</v>
      </c>
      <c r="P35" s="24">
        <f t="shared" si="1"/>
        <v>0</v>
      </c>
      <c r="Q35" s="24">
        <f t="shared" si="1"/>
        <v>0</v>
      </c>
      <c r="R35" s="24">
        <f t="shared" si="1"/>
        <v>0</v>
      </c>
      <c r="S35" s="24">
        <f t="shared" si="2"/>
        <v>0</v>
      </c>
      <c r="U35" s="25">
        <f t="shared" si="3"/>
        <v>0.13999999999999924</v>
      </c>
      <c r="V35" s="25">
        <f t="shared" si="3"/>
        <v>0.86000000000000076</v>
      </c>
      <c r="W35" s="25">
        <f t="shared" si="3"/>
        <v>0</v>
      </c>
      <c r="X35" s="25">
        <f t="shared" si="3"/>
        <v>0</v>
      </c>
      <c r="Y35" s="25">
        <f t="shared" si="3"/>
        <v>0</v>
      </c>
      <c r="Z35" s="25"/>
      <c r="AA35" s="25">
        <f t="shared" si="4"/>
        <v>0.6203999999999994</v>
      </c>
      <c r="AB35" s="25">
        <f t="shared" si="4"/>
        <v>0.36980000000000057</v>
      </c>
      <c r="AC35" s="25">
        <f t="shared" si="4"/>
        <v>0</v>
      </c>
      <c r="AD35" s="25">
        <f t="shared" si="4"/>
        <v>0</v>
      </c>
      <c r="AE35" s="25"/>
      <c r="AF35" s="25">
        <f t="shared" si="5"/>
        <v>0.64843866666666672</v>
      </c>
      <c r="AG35" s="25">
        <f t="shared" si="5"/>
        <v>0.10600933333333358</v>
      </c>
      <c r="AH35" s="25">
        <f t="shared" si="5"/>
        <v>0</v>
      </c>
    </row>
    <row r="36" spans="12:34">
      <c r="L36" s="23">
        <f t="shared" si="6"/>
        <v>0.32000000000000012</v>
      </c>
      <c r="N36" s="18">
        <f t="shared" ref="N36:R67" si="7">IF(AND($L36&gt;=D$3,$L36&lt;E$3),1,0)</f>
        <v>0</v>
      </c>
      <c r="O36" s="18">
        <f t="shared" si="7"/>
        <v>1</v>
      </c>
      <c r="P36" s="24">
        <f t="shared" si="7"/>
        <v>0</v>
      </c>
      <c r="Q36" s="24">
        <f t="shared" si="7"/>
        <v>0</v>
      </c>
      <c r="R36" s="24">
        <f t="shared" si="7"/>
        <v>0</v>
      </c>
      <c r="S36" s="24">
        <f t="shared" si="2"/>
        <v>0</v>
      </c>
      <c r="U36" s="25">
        <f t="shared" ref="U36:Y67" si="8">($L36-D$3)*N36/(E$3-D$3)+(F$3-$L36)*O36/(F$3-E$3)</f>
        <v>7.9999999999999183E-2</v>
      </c>
      <c r="V36" s="25">
        <f t="shared" si="8"/>
        <v>0.92000000000000082</v>
      </c>
      <c r="W36" s="25">
        <f t="shared" si="8"/>
        <v>0</v>
      </c>
      <c r="X36" s="25">
        <f t="shared" si="8"/>
        <v>0</v>
      </c>
      <c r="Y36" s="25">
        <f t="shared" si="8"/>
        <v>0</v>
      </c>
      <c r="Z36" s="25"/>
      <c r="AA36" s="25">
        <f t="shared" ref="AA36:AD67" si="9">($L36-D$3)*U36/(F$3-D$3)+(G$3-$L36)*V36/(G$3-E$3)</f>
        <v>0.57359999999999922</v>
      </c>
      <c r="AB36" s="25">
        <f t="shared" si="9"/>
        <v>0.42320000000000063</v>
      </c>
      <c r="AC36" s="25">
        <f t="shared" si="9"/>
        <v>0</v>
      </c>
      <c r="AD36" s="25">
        <f t="shared" si="9"/>
        <v>0</v>
      </c>
      <c r="AE36" s="25"/>
      <c r="AF36" s="25">
        <f t="shared" ref="AF36:AH67" si="10">($L36-D$3)*AA36/(G$3-D$3)+(H$3-$L36)*AB36/(H$3-E$3)</f>
        <v>0.66052266666666659</v>
      </c>
      <c r="AG36" s="25">
        <f t="shared" si="10"/>
        <v>0.12978133333333364</v>
      </c>
      <c r="AH36" s="25">
        <f t="shared" si="10"/>
        <v>0</v>
      </c>
    </row>
    <row r="37" spans="12:34">
      <c r="L37" s="23">
        <f t="shared" si="6"/>
        <v>0.33000000000000013</v>
      </c>
      <c r="N37" s="18">
        <f t="shared" si="7"/>
        <v>0</v>
      </c>
      <c r="O37" s="18">
        <f t="shared" si="7"/>
        <v>1</v>
      </c>
      <c r="P37" s="24">
        <f t="shared" si="7"/>
        <v>0</v>
      </c>
      <c r="Q37" s="24">
        <f t="shared" si="7"/>
        <v>0</v>
      </c>
      <c r="R37" s="24">
        <f t="shared" si="7"/>
        <v>0</v>
      </c>
      <c r="S37" s="24">
        <f t="shared" si="2"/>
        <v>0</v>
      </c>
      <c r="U37" s="25">
        <f t="shared" si="8"/>
        <v>1.999999999999913E-2</v>
      </c>
      <c r="V37" s="25">
        <f t="shared" si="8"/>
        <v>0.98000000000000087</v>
      </c>
      <c r="W37" s="25">
        <f t="shared" si="8"/>
        <v>0</v>
      </c>
      <c r="X37" s="25">
        <f t="shared" si="8"/>
        <v>0</v>
      </c>
      <c r="Y37" s="25">
        <f t="shared" si="8"/>
        <v>0</v>
      </c>
      <c r="Z37" s="25"/>
      <c r="AA37" s="25">
        <f t="shared" si="9"/>
        <v>0.51959999999999917</v>
      </c>
      <c r="AB37" s="25">
        <f t="shared" si="9"/>
        <v>0.48020000000000079</v>
      </c>
      <c r="AC37" s="25">
        <f t="shared" si="9"/>
        <v>0</v>
      </c>
      <c r="AD37" s="25">
        <f t="shared" si="9"/>
        <v>0</v>
      </c>
      <c r="AE37" s="25"/>
      <c r="AF37" s="25">
        <f t="shared" si="10"/>
        <v>0.66627066666666668</v>
      </c>
      <c r="AG37" s="25">
        <f t="shared" si="10"/>
        <v>0.15686533333333372</v>
      </c>
      <c r="AH37" s="25">
        <f t="shared" si="10"/>
        <v>0</v>
      </c>
    </row>
    <row r="38" spans="12:34">
      <c r="L38" s="23">
        <f t="shared" si="6"/>
        <v>0.34000000000000014</v>
      </c>
      <c r="N38" s="18">
        <f t="shared" si="7"/>
        <v>0</v>
      </c>
      <c r="O38" s="18">
        <f t="shared" si="7"/>
        <v>0</v>
      </c>
      <c r="P38" s="24">
        <f t="shared" si="7"/>
        <v>1</v>
      </c>
      <c r="Q38" s="24">
        <f t="shared" si="7"/>
        <v>0</v>
      </c>
      <c r="R38" s="24">
        <f t="shared" si="7"/>
        <v>0</v>
      </c>
      <c r="S38" s="24">
        <f t="shared" si="2"/>
        <v>0</v>
      </c>
      <c r="U38" s="25">
        <f t="shared" si="8"/>
        <v>0</v>
      </c>
      <c r="V38" s="25">
        <f t="shared" si="8"/>
        <v>0.95999999999999908</v>
      </c>
      <c r="W38" s="25">
        <f t="shared" si="8"/>
        <v>4.0000000000000917E-2</v>
      </c>
      <c r="X38" s="25">
        <f t="shared" si="8"/>
        <v>0</v>
      </c>
      <c r="Y38" s="25">
        <f t="shared" si="8"/>
        <v>0</v>
      </c>
      <c r="Z38" s="25"/>
      <c r="AA38" s="25">
        <f t="shared" si="9"/>
        <v>0.4607999999999991</v>
      </c>
      <c r="AB38" s="25">
        <f t="shared" si="9"/>
        <v>0.53840000000000077</v>
      </c>
      <c r="AC38" s="25">
        <f t="shared" si="9"/>
        <v>8.0000000000003679E-4</v>
      </c>
      <c r="AD38" s="25">
        <f t="shared" si="9"/>
        <v>0</v>
      </c>
      <c r="AE38" s="25"/>
      <c r="AF38" s="25">
        <f t="shared" si="10"/>
        <v>0.6650986666666665</v>
      </c>
      <c r="AG38" s="25">
        <f t="shared" si="10"/>
        <v>0.18743466666666711</v>
      </c>
      <c r="AH38" s="25">
        <f t="shared" si="10"/>
        <v>1.0666666666667404E-5</v>
      </c>
    </row>
    <row r="39" spans="12:34">
      <c r="L39" s="23">
        <f t="shared" si="6"/>
        <v>0.35000000000000014</v>
      </c>
      <c r="N39" s="18">
        <f t="shared" si="7"/>
        <v>0</v>
      </c>
      <c r="O39" s="18">
        <f t="shared" si="7"/>
        <v>0</v>
      </c>
      <c r="P39" s="24">
        <f t="shared" si="7"/>
        <v>1</v>
      </c>
      <c r="Q39" s="24">
        <f t="shared" si="7"/>
        <v>0</v>
      </c>
      <c r="R39" s="24">
        <f t="shared" si="7"/>
        <v>0</v>
      </c>
      <c r="S39" s="24">
        <f t="shared" si="2"/>
        <v>0</v>
      </c>
      <c r="U39" s="25">
        <f t="shared" si="8"/>
        <v>0</v>
      </c>
      <c r="V39" s="25">
        <f t="shared" si="8"/>
        <v>0.89999999999999902</v>
      </c>
      <c r="W39" s="25">
        <f t="shared" si="8"/>
        <v>0.10000000000000096</v>
      </c>
      <c r="X39" s="25">
        <f t="shared" si="8"/>
        <v>0</v>
      </c>
      <c r="Y39" s="25">
        <f t="shared" si="8"/>
        <v>0</v>
      </c>
      <c r="Z39" s="25"/>
      <c r="AA39" s="25">
        <f t="shared" si="9"/>
        <v>0.40499999999999914</v>
      </c>
      <c r="AB39" s="25">
        <f t="shared" si="9"/>
        <v>0.59000000000000075</v>
      </c>
      <c r="AC39" s="25">
        <f t="shared" si="9"/>
        <v>5.0000000000000972E-3</v>
      </c>
      <c r="AD39" s="25">
        <f t="shared" si="9"/>
        <v>0</v>
      </c>
      <c r="AE39" s="25"/>
      <c r="AF39" s="25">
        <f t="shared" si="10"/>
        <v>0.65716666666666645</v>
      </c>
      <c r="AG39" s="25">
        <f t="shared" si="10"/>
        <v>0.22116666666666723</v>
      </c>
      <c r="AH39" s="25">
        <f t="shared" si="10"/>
        <v>1.6666666666667154E-4</v>
      </c>
    </row>
    <row r="40" spans="12:34">
      <c r="L40" s="23">
        <f t="shared" si="6"/>
        <v>0.36000000000000015</v>
      </c>
      <c r="N40" s="18">
        <f t="shared" si="7"/>
        <v>0</v>
      </c>
      <c r="O40" s="18">
        <f t="shared" si="7"/>
        <v>0</v>
      </c>
      <c r="P40" s="24">
        <f t="shared" si="7"/>
        <v>1</v>
      </c>
      <c r="Q40" s="24">
        <f t="shared" si="7"/>
        <v>0</v>
      </c>
      <c r="R40" s="24">
        <f t="shared" si="7"/>
        <v>0</v>
      </c>
      <c r="S40" s="24">
        <f t="shared" si="2"/>
        <v>0</v>
      </c>
      <c r="U40" s="25">
        <f t="shared" si="8"/>
        <v>0</v>
      </c>
      <c r="V40" s="25">
        <f t="shared" si="8"/>
        <v>0.83999999999999897</v>
      </c>
      <c r="W40" s="25">
        <f t="shared" si="8"/>
        <v>0.160000000000001</v>
      </c>
      <c r="X40" s="25">
        <f t="shared" si="8"/>
        <v>0</v>
      </c>
      <c r="Y40" s="25">
        <f t="shared" si="8"/>
        <v>0</v>
      </c>
      <c r="Z40" s="25"/>
      <c r="AA40" s="25">
        <f t="shared" si="9"/>
        <v>0.35279999999999917</v>
      </c>
      <c r="AB40" s="25">
        <f t="shared" si="9"/>
        <v>0.63440000000000063</v>
      </c>
      <c r="AC40" s="25">
        <f t="shared" si="9"/>
        <v>1.2800000000000162E-2</v>
      </c>
      <c r="AD40" s="25">
        <f t="shared" si="9"/>
        <v>0</v>
      </c>
      <c r="AE40" s="25"/>
      <c r="AF40" s="25">
        <f t="shared" si="10"/>
        <v>0.64311466666666628</v>
      </c>
      <c r="AG40" s="25">
        <f t="shared" si="10"/>
        <v>0.2574186666666673</v>
      </c>
      <c r="AH40" s="25">
        <f t="shared" si="10"/>
        <v>6.8266666666667972E-4</v>
      </c>
    </row>
    <row r="41" spans="12:34">
      <c r="L41" s="23">
        <f t="shared" si="6"/>
        <v>0.37000000000000016</v>
      </c>
      <c r="N41" s="18">
        <f t="shared" si="7"/>
        <v>0</v>
      </c>
      <c r="O41" s="18">
        <f t="shared" si="7"/>
        <v>0</v>
      </c>
      <c r="P41" s="24">
        <f t="shared" si="7"/>
        <v>1</v>
      </c>
      <c r="Q41" s="24">
        <f t="shared" si="7"/>
        <v>0</v>
      </c>
      <c r="R41" s="24">
        <f t="shared" si="7"/>
        <v>0</v>
      </c>
      <c r="S41" s="24">
        <f t="shared" si="2"/>
        <v>0</v>
      </c>
      <c r="U41" s="25">
        <f t="shared" si="8"/>
        <v>0</v>
      </c>
      <c r="V41" s="25">
        <f t="shared" si="8"/>
        <v>0.77999999999999892</v>
      </c>
      <c r="W41" s="25">
        <f t="shared" si="8"/>
        <v>0.22000000000000106</v>
      </c>
      <c r="X41" s="25">
        <f t="shared" si="8"/>
        <v>0</v>
      </c>
      <c r="Y41" s="25">
        <f t="shared" si="8"/>
        <v>0</v>
      </c>
      <c r="Z41" s="25"/>
      <c r="AA41" s="25">
        <f t="shared" si="9"/>
        <v>0.30419999999999914</v>
      </c>
      <c r="AB41" s="25">
        <f t="shared" si="9"/>
        <v>0.67160000000000042</v>
      </c>
      <c r="AC41" s="25">
        <f t="shared" si="9"/>
        <v>2.4200000000000235E-2</v>
      </c>
      <c r="AD41" s="25">
        <f t="shared" si="9"/>
        <v>0</v>
      </c>
      <c r="AE41" s="25"/>
      <c r="AF41" s="25">
        <f t="shared" si="10"/>
        <v>0.62359066666666607</v>
      </c>
      <c r="AG41" s="25">
        <f t="shared" si="10"/>
        <v>0.29554266666666729</v>
      </c>
      <c r="AH41" s="25">
        <f t="shared" si="10"/>
        <v>1.7746666666666926E-3</v>
      </c>
    </row>
    <row r="42" spans="12:34">
      <c r="L42" s="23">
        <f t="shared" si="6"/>
        <v>0.38000000000000017</v>
      </c>
      <c r="N42" s="18">
        <f t="shared" si="7"/>
        <v>0</v>
      </c>
      <c r="O42" s="18">
        <f t="shared" si="7"/>
        <v>0</v>
      </c>
      <c r="P42" s="24">
        <f t="shared" si="7"/>
        <v>1</v>
      </c>
      <c r="Q42" s="24">
        <f t="shared" si="7"/>
        <v>0</v>
      </c>
      <c r="R42" s="24">
        <f t="shared" si="7"/>
        <v>0</v>
      </c>
      <c r="S42" s="24">
        <f t="shared" si="2"/>
        <v>0</v>
      </c>
      <c r="U42" s="25">
        <f t="shared" si="8"/>
        <v>0</v>
      </c>
      <c r="V42" s="25">
        <f t="shared" si="8"/>
        <v>0.71999999999999886</v>
      </c>
      <c r="W42" s="25">
        <f t="shared" si="8"/>
        <v>0.28000000000000108</v>
      </c>
      <c r="X42" s="25">
        <f t="shared" si="8"/>
        <v>0</v>
      </c>
      <c r="Y42" s="25">
        <f t="shared" si="8"/>
        <v>0</v>
      </c>
      <c r="Z42" s="25"/>
      <c r="AA42" s="25">
        <f t="shared" si="9"/>
        <v>0.25919999999999921</v>
      </c>
      <c r="AB42" s="25">
        <f t="shared" si="9"/>
        <v>0.70160000000000033</v>
      </c>
      <c r="AC42" s="25">
        <f t="shared" si="9"/>
        <v>3.9200000000000311E-2</v>
      </c>
      <c r="AD42" s="25">
        <f t="shared" si="9"/>
        <v>0</v>
      </c>
      <c r="AE42" s="25"/>
      <c r="AF42" s="25">
        <f t="shared" si="10"/>
        <v>0.59924266666666615</v>
      </c>
      <c r="AG42" s="25">
        <f t="shared" si="10"/>
        <v>0.33489066666666734</v>
      </c>
      <c r="AH42" s="25">
        <f t="shared" si="10"/>
        <v>3.6586666666667106E-3</v>
      </c>
    </row>
    <row r="43" spans="12:34">
      <c r="L43" s="23">
        <f t="shared" si="6"/>
        <v>0.39000000000000018</v>
      </c>
      <c r="N43" s="18">
        <f t="shared" si="7"/>
        <v>0</v>
      </c>
      <c r="O43" s="18">
        <f t="shared" si="7"/>
        <v>0</v>
      </c>
      <c r="P43" s="24">
        <f t="shared" si="7"/>
        <v>1</v>
      </c>
      <c r="Q43" s="24">
        <f t="shared" si="7"/>
        <v>0</v>
      </c>
      <c r="R43" s="24">
        <f t="shared" si="7"/>
        <v>0</v>
      </c>
      <c r="S43" s="24">
        <f t="shared" si="2"/>
        <v>0</v>
      </c>
      <c r="U43" s="25">
        <f t="shared" si="8"/>
        <v>0</v>
      </c>
      <c r="V43" s="25">
        <f t="shared" si="8"/>
        <v>0.65999999999999881</v>
      </c>
      <c r="W43" s="25">
        <f t="shared" si="8"/>
        <v>0.34000000000000113</v>
      </c>
      <c r="X43" s="25">
        <f t="shared" si="8"/>
        <v>0</v>
      </c>
      <c r="Y43" s="25">
        <f t="shared" si="8"/>
        <v>0</v>
      </c>
      <c r="Z43" s="25"/>
      <c r="AA43" s="25">
        <f t="shared" si="9"/>
        <v>0.21779999999999922</v>
      </c>
      <c r="AB43" s="25">
        <f t="shared" si="9"/>
        <v>0.72440000000000027</v>
      </c>
      <c r="AC43" s="25">
        <f t="shared" si="9"/>
        <v>5.78000000000004E-2</v>
      </c>
      <c r="AD43" s="25">
        <f t="shared" si="9"/>
        <v>0</v>
      </c>
      <c r="AE43" s="25"/>
      <c r="AF43" s="25">
        <f t="shared" si="10"/>
        <v>0.57071866666666593</v>
      </c>
      <c r="AG43" s="25">
        <f t="shared" si="10"/>
        <v>0.37481466666666741</v>
      </c>
      <c r="AH43" s="25">
        <f t="shared" si="10"/>
        <v>6.550666666666735E-3</v>
      </c>
    </row>
    <row r="44" spans="12:34">
      <c r="L44" s="23">
        <f t="shared" si="6"/>
        <v>0.40000000000000019</v>
      </c>
      <c r="N44" s="18">
        <f t="shared" si="7"/>
        <v>0</v>
      </c>
      <c r="O44" s="18">
        <f t="shared" si="7"/>
        <v>0</v>
      </c>
      <c r="P44" s="24">
        <f t="shared" si="7"/>
        <v>1</v>
      </c>
      <c r="Q44" s="24">
        <f t="shared" si="7"/>
        <v>0</v>
      </c>
      <c r="R44" s="24">
        <f t="shared" si="7"/>
        <v>0</v>
      </c>
      <c r="S44" s="24">
        <f t="shared" si="2"/>
        <v>0</v>
      </c>
      <c r="U44" s="25">
        <f t="shared" si="8"/>
        <v>0</v>
      </c>
      <c r="V44" s="25">
        <f t="shared" si="8"/>
        <v>0.59999999999999876</v>
      </c>
      <c r="W44" s="25">
        <f t="shared" si="8"/>
        <v>0.40000000000000119</v>
      </c>
      <c r="X44" s="25">
        <f t="shared" si="8"/>
        <v>0</v>
      </c>
      <c r="Y44" s="25">
        <f t="shared" si="8"/>
        <v>0</v>
      </c>
      <c r="Z44" s="25"/>
      <c r="AA44" s="25">
        <f t="shared" si="9"/>
        <v>0.17999999999999927</v>
      </c>
      <c r="AB44" s="25">
        <f t="shared" si="9"/>
        <v>0.74000000000000021</v>
      </c>
      <c r="AC44" s="25">
        <f t="shared" si="9"/>
        <v>8.0000000000000487E-2</v>
      </c>
      <c r="AD44" s="25">
        <f t="shared" si="9"/>
        <v>0</v>
      </c>
      <c r="AE44" s="25"/>
      <c r="AF44" s="25">
        <f t="shared" si="10"/>
        <v>0.53866666666666596</v>
      </c>
      <c r="AG44" s="25">
        <f t="shared" si="10"/>
        <v>0.41466666666666746</v>
      </c>
      <c r="AH44" s="25">
        <f t="shared" si="10"/>
        <v>1.0666666666666765E-2</v>
      </c>
    </row>
    <row r="45" spans="12:34">
      <c r="L45" s="23">
        <f t="shared" si="6"/>
        <v>0.4100000000000002</v>
      </c>
      <c r="N45" s="18">
        <f t="shared" si="7"/>
        <v>0</v>
      </c>
      <c r="O45" s="18">
        <f t="shared" si="7"/>
        <v>0</v>
      </c>
      <c r="P45" s="24">
        <f t="shared" si="7"/>
        <v>1</v>
      </c>
      <c r="Q45" s="24">
        <f t="shared" si="7"/>
        <v>0</v>
      </c>
      <c r="R45" s="24">
        <f t="shared" si="7"/>
        <v>0</v>
      </c>
      <c r="S45" s="24">
        <f t="shared" si="2"/>
        <v>0</v>
      </c>
      <c r="U45" s="25">
        <f t="shared" si="8"/>
        <v>0</v>
      </c>
      <c r="V45" s="25">
        <f t="shared" si="8"/>
        <v>0.5399999999999987</v>
      </c>
      <c r="W45" s="25">
        <f t="shared" si="8"/>
        <v>0.46000000000000124</v>
      </c>
      <c r="X45" s="25">
        <f t="shared" si="8"/>
        <v>0</v>
      </c>
      <c r="Y45" s="25">
        <f t="shared" si="8"/>
        <v>0</v>
      </c>
      <c r="Z45" s="25"/>
      <c r="AA45" s="25">
        <f t="shared" si="9"/>
        <v>0.14579999999999932</v>
      </c>
      <c r="AB45" s="25">
        <f t="shared" si="9"/>
        <v>0.74839999999999995</v>
      </c>
      <c r="AC45" s="25">
        <f t="shared" si="9"/>
        <v>0.10580000000000059</v>
      </c>
      <c r="AD45" s="25">
        <f t="shared" si="9"/>
        <v>0</v>
      </c>
      <c r="AE45" s="25"/>
      <c r="AF45" s="25">
        <f t="shared" si="10"/>
        <v>0.50373466666666578</v>
      </c>
      <c r="AG45" s="25">
        <f t="shared" si="10"/>
        <v>0.45379866666666741</v>
      </c>
      <c r="AH45" s="25">
        <f t="shared" si="10"/>
        <v>1.6222666666666802E-2</v>
      </c>
    </row>
    <row r="46" spans="12:34">
      <c r="L46" s="23">
        <f t="shared" si="6"/>
        <v>0.42000000000000021</v>
      </c>
      <c r="N46" s="18">
        <f t="shared" si="7"/>
        <v>0</v>
      </c>
      <c r="O46" s="18">
        <f t="shared" si="7"/>
        <v>0</v>
      </c>
      <c r="P46" s="24">
        <f t="shared" si="7"/>
        <v>1</v>
      </c>
      <c r="Q46" s="24">
        <f t="shared" si="7"/>
        <v>0</v>
      </c>
      <c r="R46" s="24">
        <f t="shared" si="7"/>
        <v>0</v>
      </c>
      <c r="S46" s="24">
        <f t="shared" si="2"/>
        <v>0</v>
      </c>
      <c r="U46" s="25">
        <f t="shared" si="8"/>
        <v>0</v>
      </c>
      <c r="V46" s="25">
        <f t="shared" si="8"/>
        <v>0.47999999999999871</v>
      </c>
      <c r="W46" s="25">
        <f t="shared" si="8"/>
        <v>0.52000000000000124</v>
      </c>
      <c r="X46" s="25">
        <f t="shared" si="8"/>
        <v>0</v>
      </c>
      <c r="Y46" s="25">
        <f t="shared" si="8"/>
        <v>0</v>
      </c>
      <c r="Z46" s="25"/>
      <c r="AA46" s="25">
        <f t="shared" si="9"/>
        <v>0.11519999999999937</v>
      </c>
      <c r="AB46" s="25">
        <f t="shared" si="9"/>
        <v>0.74959999999999982</v>
      </c>
      <c r="AC46" s="25">
        <f t="shared" si="9"/>
        <v>0.13520000000000068</v>
      </c>
      <c r="AD46" s="25">
        <f t="shared" si="9"/>
        <v>0</v>
      </c>
      <c r="AE46" s="25"/>
      <c r="AF46" s="25">
        <f t="shared" si="10"/>
        <v>0.46657066666666575</v>
      </c>
      <c r="AG46" s="25">
        <f t="shared" si="10"/>
        <v>0.49156266666666737</v>
      </c>
      <c r="AH46" s="25">
        <f t="shared" si="10"/>
        <v>2.3434666666666847E-2</v>
      </c>
    </row>
    <row r="47" spans="12:34">
      <c r="L47" s="23">
        <f t="shared" si="6"/>
        <v>0.43000000000000022</v>
      </c>
      <c r="N47" s="18">
        <f t="shared" si="7"/>
        <v>0</v>
      </c>
      <c r="O47" s="18">
        <f t="shared" si="7"/>
        <v>0</v>
      </c>
      <c r="P47" s="24">
        <f t="shared" si="7"/>
        <v>1</v>
      </c>
      <c r="Q47" s="24">
        <f t="shared" si="7"/>
        <v>0</v>
      </c>
      <c r="R47" s="24">
        <f t="shared" si="7"/>
        <v>0</v>
      </c>
      <c r="S47" s="24">
        <f t="shared" si="2"/>
        <v>0</v>
      </c>
      <c r="U47" s="25">
        <f t="shared" si="8"/>
        <v>0</v>
      </c>
      <c r="V47" s="25">
        <f t="shared" si="8"/>
        <v>0.41999999999999865</v>
      </c>
      <c r="W47" s="25">
        <f t="shared" si="8"/>
        <v>0.58000000000000129</v>
      </c>
      <c r="X47" s="25">
        <f t="shared" si="8"/>
        <v>0</v>
      </c>
      <c r="Y47" s="25">
        <f t="shared" si="8"/>
        <v>0</v>
      </c>
      <c r="Z47" s="25"/>
      <c r="AA47" s="25">
        <f t="shared" si="9"/>
        <v>8.8199999999999432E-2</v>
      </c>
      <c r="AB47" s="25">
        <f t="shared" si="9"/>
        <v>0.74359999999999959</v>
      </c>
      <c r="AC47" s="25">
        <f t="shared" si="9"/>
        <v>0.16820000000000079</v>
      </c>
      <c r="AD47" s="25">
        <f t="shared" si="9"/>
        <v>0</v>
      </c>
      <c r="AE47" s="25"/>
      <c r="AF47" s="25">
        <f t="shared" si="10"/>
        <v>0.42782266666666563</v>
      </c>
      <c r="AG47" s="25">
        <f t="shared" si="10"/>
        <v>0.52731066666666737</v>
      </c>
      <c r="AH47" s="25">
        <f t="shared" si="10"/>
        <v>3.2518666666666897E-2</v>
      </c>
    </row>
    <row r="48" spans="12:34">
      <c r="L48" s="23">
        <f t="shared" si="6"/>
        <v>0.44000000000000022</v>
      </c>
      <c r="N48" s="18">
        <f t="shared" si="7"/>
        <v>0</v>
      </c>
      <c r="O48" s="18">
        <f t="shared" si="7"/>
        <v>0</v>
      </c>
      <c r="P48" s="24">
        <f t="shared" si="7"/>
        <v>1</v>
      </c>
      <c r="Q48" s="24">
        <f t="shared" si="7"/>
        <v>0</v>
      </c>
      <c r="R48" s="24">
        <f t="shared" si="7"/>
        <v>0</v>
      </c>
      <c r="S48" s="24">
        <f t="shared" si="2"/>
        <v>0</v>
      </c>
      <c r="U48" s="25">
        <f t="shared" si="8"/>
        <v>0</v>
      </c>
      <c r="V48" s="25">
        <f t="shared" si="8"/>
        <v>0.3599999999999986</v>
      </c>
      <c r="W48" s="25">
        <f t="shared" si="8"/>
        <v>0.64000000000000135</v>
      </c>
      <c r="X48" s="25">
        <f t="shared" si="8"/>
        <v>0</v>
      </c>
      <c r="Y48" s="25">
        <f t="shared" si="8"/>
        <v>0</v>
      </c>
      <c r="Z48" s="25"/>
      <c r="AA48" s="25">
        <f t="shared" si="9"/>
        <v>6.4799999999999497E-2</v>
      </c>
      <c r="AB48" s="25">
        <f t="shared" si="9"/>
        <v>0.73039999999999949</v>
      </c>
      <c r="AC48" s="25">
        <f t="shared" si="9"/>
        <v>0.2048000000000009</v>
      </c>
      <c r="AD48" s="25">
        <f t="shared" si="9"/>
        <v>0</v>
      </c>
      <c r="AE48" s="25"/>
      <c r="AF48" s="25">
        <f t="shared" si="10"/>
        <v>0.38813866666666563</v>
      </c>
      <c r="AG48" s="25">
        <f t="shared" si="10"/>
        <v>0.56039466666666737</v>
      </c>
      <c r="AH48" s="25">
        <f t="shared" si="10"/>
        <v>4.3690666666666961E-2</v>
      </c>
    </row>
    <row r="49" spans="12:34">
      <c r="L49" s="23">
        <f t="shared" si="6"/>
        <v>0.45000000000000023</v>
      </c>
      <c r="N49" s="18">
        <f t="shared" si="7"/>
        <v>0</v>
      </c>
      <c r="O49" s="18">
        <f t="shared" si="7"/>
        <v>0</v>
      </c>
      <c r="P49" s="24">
        <f t="shared" si="7"/>
        <v>1</v>
      </c>
      <c r="Q49" s="24">
        <f t="shared" si="7"/>
        <v>0</v>
      </c>
      <c r="R49" s="24">
        <f t="shared" si="7"/>
        <v>0</v>
      </c>
      <c r="S49" s="24">
        <f t="shared" si="2"/>
        <v>0</v>
      </c>
      <c r="U49" s="25">
        <f t="shared" si="8"/>
        <v>0</v>
      </c>
      <c r="V49" s="25">
        <f t="shared" si="8"/>
        <v>0.29999999999999855</v>
      </c>
      <c r="W49" s="25">
        <f t="shared" si="8"/>
        <v>0.7000000000000014</v>
      </c>
      <c r="X49" s="25">
        <f t="shared" si="8"/>
        <v>0</v>
      </c>
      <c r="Y49" s="25">
        <f t="shared" si="8"/>
        <v>0</v>
      </c>
      <c r="Z49" s="25"/>
      <c r="AA49" s="25">
        <f t="shared" si="9"/>
        <v>4.4999999999999568E-2</v>
      </c>
      <c r="AB49" s="25">
        <f t="shared" si="9"/>
        <v>0.7099999999999993</v>
      </c>
      <c r="AC49" s="25">
        <f t="shared" si="9"/>
        <v>0.24500000000000105</v>
      </c>
      <c r="AD49" s="25">
        <f t="shared" si="9"/>
        <v>0</v>
      </c>
      <c r="AE49" s="25"/>
      <c r="AF49" s="25">
        <f t="shared" si="10"/>
        <v>0.34816666666666563</v>
      </c>
      <c r="AG49" s="25">
        <f t="shared" si="10"/>
        <v>0.59016666666666728</v>
      </c>
      <c r="AH49" s="25">
        <f t="shared" si="10"/>
        <v>5.7166666666667032E-2</v>
      </c>
    </row>
    <row r="50" spans="12:34">
      <c r="L50" s="23">
        <f t="shared" si="6"/>
        <v>0.46000000000000024</v>
      </c>
      <c r="N50" s="18">
        <f t="shared" si="7"/>
        <v>0</v>
      </c>
      <c r="O50" s="18">
        <f t="shared" si="7"/>
        <v>0</v>
      </c>
      <c r="P50" s="24">
        <f t="shared" si="7"/>
        <v>1</v>
      </c>
      <c r="Q50" s="24">
        <f t="shared" si="7"/>
        <v>0</v>
      </c>
      <c r="R50" s="24">
        <f t="shared" si="7"/>
        <v>0</v>
      </c>
      <c r="S50" s="24">
        <f t="shared" si="2"/>
        <v>0</v>
      </c>
      <c r="U50" s="25">
        <f t="shared" si="8"/>
        <v>0</v>
      </c>
      <c r="V50" s="25">
        <f t="shared" si="8"/>
        <v>0.23999999999999852</v>
      </c>
      <c r="W50" s="25">
        <f t="shared" si="8"/>
        <v>0.76000000000000145</v>
      </c>
      <c r="X50" s="25">
        <f t="shared" si="8"/>
        <v>0</v>
      </c>
      <c r="Y50" s="25">
        <f t="shared" si="8"/>
        <v>0</v>
      </c>
      <c r="Z50" s="25"/>
      <c r="AA50" s="25">
        <f t="shared" si="9"/>
        <v>2.8799999999999645E-2</v>
      </c>
      <c r="AB50" s="25">
        <f t="shared" si="9"/>
        <v>0.68239999999999901</v>
      </c>
      <c r="AC50" s="25">
        <f t="shared" si="9"/>
        <v>0.28880000000000117</v>
      </c>
      <c r="AD50" s="25">
        <f t="shared" si="9"/>
        <v>0</v>
      </c>
      <c r="AE50" s="25"/>
      <c r="AF50" s="25">
        <f t="shared" si="10"/>
        <v>0.30855466666666559</v>
      </c>
      <c r="AG50" s="25">
        <f t="shared" si="10"/>
        <v>0.61597866666666712</v>
      </c>
      <c r="AH50" s="25">
        <f t="shared" si="10"/>
        <v>7.3162666666667112E-2</v>
      </c>
    </row>
    <row r="51" spans="12:34">
      <c r="L51" s="23">
        <f t="shared" si="6"/>
        <v>0.47000000000000025</v>
      </c>
      <c r="N51" s="18">
        <f t="shared" si="7"/>
        <v>0</v>
      </c>
      <c r="O51" s="18">
        <f t="shared" si="7"/>
        <v>0</v>
      </c>
      <c r="P51" s="24">
        <f t="shared" si="7"/>
        <v>1</v>
      </c>
      <c r="Q51" s="24">
        <f t="shared" si="7"/>
        <v>0</v>
      </c>
      <c r="R51" s="24">
        <f t="shared" si="7"/>
        <v>0</v>
      </c>
      <c r="S51" s="24">
        <f t="shared" si="2"/>
        <v>0</v>
      </c>
      <c r="U51" s="25">
        <f t="shared" si="8"/>
        <v>0</v>
      </c>
      <c r="V51" s="25">
        <f t="shared" si="8"/>
        <v>0.17999999999999847</v>
      </c>
      <c r="W51" s="25">
        <f t="shared" si="8"/>
        <v>0.82000000000000151</v>
      </c>
      <c r="X51" s="25">
        <f t="shared" si="8"/>
        <v>0</v>
      </c>
      <c r="Y51" s="25">
        <f t="shared" si="8"/>
        <v>0</v>
      </c>
      <c r="Z51" s="25"/>
      <c r="AA51" s="25">
        <f t="shared" si="9"/>
        <v>1.6199999999999725E-2</v>
      </c>
      <c r="AB51" s="25">
        <f t="shared" si="9"/>
        <v>0.64759999999999884</v>
      </c>
      <c r="AC51" s="25">
        <f t="shared" si="9"/>
        <v>0.33620000000000128</v>
      </c>
      <c r="AD51" s="25">
        <f t="shared" si="9"/>
        <v>0</v>
      </c>
      <c r="AE51" s="25"/>
      <c r="AF51" s="25">
        <f t="shared" si="10"/>
        <v>0.26995066666666556</v>
      </c>
      <c r="AG51" s="25">
        <f t="shared" si="10"/>
        <v>0.63718266666666701</v>
      </c>
      <c r="AH51" s="25">
        <f t="shared" si="10"/>
        <v>9.1894666666667194E-2</v>
      </c>
    </row>
    <row r="52" spans="12:34">
      <c r="L52" s="23">
        <f t="shared" si="6"/>
        <v>0.48000000000000026</v>
      </c>
      <c r="N52" s="18">
        <f t="shared" si="7"/>
        <v>0</v>
      </c>
      <c r="O52" s="18">
        <f t="shared" si="7"/>
        <v>0</v>
      </c>
      <c r="P52" s="24">
        <f t="shared" si="7"/>
        <v>1</v>
      </c>
      <c r="Q52" s="24">
        <f t="shared" si="7"/>
        <v>0</v>
      </c>
      <c r="R52" s="24">
        <f t="shared" si="7"/>
        <v>0</v>
      </c>
      <c r="S52" s="24">
        <f t="shared" si="2"/>
        <v>0</v>
      </c>
      <c r="U52" s="25">
        <f t="shared" si="8"/>
        <v>0</v>
      </c>
      <c r="V52" s="25">
        <f t="shared" si="8"/>
        <v>0.11999999999999843</v>
      </c>
      <c r="W52" s="25">
        <f t="shared" si="8"/>
        <v>0.88000000000000156</v>
      </c>
      <c r="X52" s="25">
        <f t="shared" si="8"/>
        <v>0</v>
      </c>
      <c r="Y52" s="25">
        <f t="shared" si="8"/>
        <v>0</v>
      </c>
      <c r="Z52" s="25"/>
      <c r="AA52" s="25">
        <f t="shared" si="9"/>
        <v>7.1999999999998116E-3</v>
      </c>
      <c r="AB52" s="25">
        <f t="shared" si="9"/>
        <v>0.60559999999999869</v>
      </c>
      <c r="AC52" s="25">
        <f t="shared" si="9"/>
        <v>0.38720000000000143</v>
      </c>
      <c r="AD52" s="25">
        <f t="shared" si="9"/>
        <v>0</v>
      </c>
      <c r="AE52" s="25"/>
      <c r="AF52" s="25">
        <f t="shared" si="10"/>
        <v>0.23300266666666566</v>
      </c>
      <c r="AG52" s="25">
        <f t="shared" si="10"/>
        <v>0.65313066666666697</v>
      </c>
      <c r="AH52" s="25">
        <f t="shared" si="10"/>
        <v>0.1135786666666673</v>
      </c>
    </row>
    <row r="53" spans="12:34">
      <c r="L53" s="23">
        <f t="shared" si="6"/>
        <v>0.49000000000000027</v>
      </c>
      <c r="N53" s="18">
        <f t="shared" si="7"/>
        <v>0</v>
      </c>
      <c r="O53" s="18">
        <f t="shared" si="7"/>
        <v>0</v>
      </c>
      <c r="P53" s="24">
        <f t="shared" si="7"/>
        <v>1</v>
      </c>
      <c r="Q53" s="24">
        <f t="shared" si="7"/>
        <v>0</v>
      </c>
      <c r="R53" s="24">
        <f t="shared" si="7"/>
        <v>0</v>
      </c>
      <c r="S53" s="24">
        <f t="shared" si="2"/>
        <v>0</v>
      </c>
      <c r="U53" s="25">
        <f t="shared" si="8"/>
        <v>0</v>
      </c>
      <c r="V53" s="25">
        <f t="shared" si="8"/>
        <v>5.9999999999998381E-2</v>
      </c>
      <c r="W53" s="25">
        <f t="shared" si="8"/>
        <v>0.94000000000000161</v>
      </c>
      <c r="X53" s="25">
        <f t="shared" si="8"/>
        <v>0</v>
      </c>
      <c r="Y53" s="25">
        <f t="shared" si="8"/>
        <v>0</v>
      </c>
      <c r="Z53" s="25"/>
      <c r="AA53" s="25">
        <f t="shared" si="9"/>
        <v>1.7999999999999028E-3</v>
      </c>
      <c r="AB53" s="25">
        <f t="shared" si="9"/>
        <v>0.55639999999999845</v>
      </c>
      <c r="AC53" s="25">
        <f t="shared" si="9"/>
        <v>0.44180000000000158</v>
      </c>
      <c r="AD53" s="25">
        <f t="shared" si="9"/>
        <v>0</v>
      </c>
      <c r="AE53" s="25"/>
      <c r="AF53" s="25">
        <f t="shared" si="10"/>
        <v>0.19835866666666568</v>
      </c>
      <c r="AG53" s="25">
        <f t="shared" si="10"/>
        <v>0.6631746666666668</v>
      </c>
      <c r="AH53" s="25">
        <f t="shared" si="10"/>
        <v>0.13843066666666742</v>
      </c>
    </row>
    <row r="54" spans="12:34">
      <c r="L54" s="23">
        <f t="shared" si="6"/>
        <v>0.50000000000000022</v>
      </c>
      <c r="N54" s="18">
        <f t="shared" si="7"/>
        <v>0</v>
      </c>
      <c r="O54" s="18">
        <f t="shared" si="7"/>
        <v>0</v>
      </c>
      <c r="P54" s="24">
        <f t="shared" si="7"/>
        <v>0</v>
      </c>
      <c r="Q54" s="24">
        <f t="shared" si="7"/>
        <v>1</v>
      </c>
      <c r="R54" s="24">
        <f t="shared" si="7"/>
        <v>0</v>
      </c>
      <c r="S54" s="24">
        <f t="shared" si="2"/>
        <v>0</v>
      </c>
      <c r="U54" s="25">
        <f t="shared" si="8"/>
        <v>0</v>
      </c>
      <c r="V54" s="25">
        <f t="shared" si="8"/>
        <v>0</v>
      </c>
      <c r="W54" s="25">
        <f t="shared" si="8"/>
        <v>0.99999999999999867</v>
      </c>
      <c r="X54" s="25">
        <f t="shared" si="8"/>
        <v>1.3322676295501882E-15</v>
      </c>
      <c r="Y54" s="25">
        <f t="shared" si="8"/>
        <v>0</v>
      </c>
      <c r="Z54" s="25"/>
      <c r="AA54" s="25">
        <f t="shared" si="9"/>
        <v>0</v>
      </c>
      <c r="AB54" s="25">
        <f t="shared" si="9"/>
        <v>0.49999999999999856</v>
      </c>
      <c r="AC54" s="25">
        <f t="shared" si="9"/>
        <v>0.50000000000000144</v>
      </c>
      <c r="AD54" s="25">
        <f t="shared" si="9"/>
        <v>8.8746851837363846E-31</v>
      </c>
      <c r="AE54" s="25"/>
      <c r="AF54" s="25">
        <f t="shared" si="10"/>
        <v>0.16666666666666594</v>
      </c>
      <c r="AG54" s="25">
        <f t="shared" si="10"/>
        <v>0.66666666666666674</v>
      </c>
      <c r="AH54" s="25">
        <f t="shared" si="10"/>
        <v>0.16666666666666738</v>
      </c>
    </row>
    <row r="55" spans="12:34">
      <c r="L55" s="23">
        <f t="shared" si="6"/>
        <v>0.51000000000000023</v>
      </c>
      <c r="N55" s="18">
        <f t="shared" si="7"/>
        <v>0</v>
      </c>
      <c r="O55" s="18">
        <f t="shared" si="7"/>
        <v>0</v>
      </c>
      <c r="P55" s="24">
        <f t="shared" si="7"/>
        <v>0</v>
      </c>
      <c r="Q55" s="24">
        <f t="shared" si="7"/>
        <v>1</v>
      </c>
      <c r="R55" s="24">
        <f t="shared" si="7"/>
        <v>0</v>
      </c>
      <c r="S55" s="24">
        <f t="shared" si="2"/>
        <v>0</v>
      </c>
      <c r="U55" s="25">
        <f t="shared" si="8"/>
        <v>0</v>
      </c>
      <c r="V55" s="25">
        <f t="shared" si="8"/>
        <v>0</v>
      </c>
      <c r="W55" s="25">
        <f t="shared" si="8"/>
        <v>0.93999999999999861</v>
      </c>
      <c r="X55" s="25">
        <f t="shared" si="8"/>
        <v>6.0000000000001399E-2</v>
      </c>
      <c r="Y55" s="25">
        <f t="shared" si="8"/>
        <v>0</v>
      </c>
      <c r="Z55" s="25"/>
      <c r="AA55" s="25">
        <f t="shared" si="9"/>
        <v>0</v>
      </c>
      <c r="AB55" s="25">
        <f t="shared" si="9"/>
        <v>0.44179999999999858</v>
      </c>
      <c r="AC55" s="25">
        <f t="shared" si="9"/>
        <v>0.55640000000000134</v>
      </c>
      <c r="AD55" s="25">
        <f t="shared" si="9"/>
        <v>1.8000000000000832E-3</v>
      </c>
      <c r="AE55" s="25"/>
      <c r="AF55" s="25">
        <f t="shared" si="10"/>
        <v>0.13843066666666598</v>
      </c>
      <c r="AG55" s="25">
        <f t="shared" si="10"/>
        <v>0.66317466666666658</v>
      </c>
      <c r="AH55" s="25">
        <f t="shared" si="10"/>
        <v>0.19835866666666749</v>
      </c>
    </row>
    <row r="56" spans="12:34">
      <c r="L56" s="23">
        <f t="shared" si="6"/>
        <v>0.52000000000000024</v>
      </c>
      <c r="N56" s="18">
        <f t="shared" si="7"/>
        <v>0</v>
      </c>
      <c r="O56" s="18">
        <f t="shared" si="7"/>
        <v>0</v>
      </c>
      <c r="P56" s="24">
        <f t="shared" si="7"/>
        <v>0</v>
      </c>
      <c r="Q56" s="24">
        <f t="shared" si="7"/>
        <v>1</v>
      </c>
      <c r="R56" s="24">
        <f t="shared" si="7"/>
        <v>0</v>
      </c>
      <c r="S56" s="24">
        <f t="shared" si="2"/>
        <v>0</v>
      </c>
      <c r="U56" s="25">
        <f t="shared" si="8"/>
        <v>0</v>
      </c>
      <c r="V56" s="25">
        <f t="shared" si="8"/>
        <v>0</v>
      </c>
      <c r="W56" s="25">
        <f t="shared" si="8"/>
        <v>0.87999999999999856</v>
      </c>
      <c r="X56" s="25">
        <f t="shared" si="8"/>
        <v>0.12000000000000147</v>
      </c>
      <c r="Y56" s="25">
        <f t="shared" si="8"/>
        <v>0</v>
      </c>
      <c r="Z56" s="25"/>
      <c r="AA56" s="25">
        <f t="shared" si="9"/>
        <v>0</v>
      </c>
      <c r="AB56" s="25">
        <f t="shared" si="9"/>
        <v>0.38719999999999866</v>
      </c>
      <c r="AC56" s="25">
        <f t="shared" si="9"/>
        <v>0.60560000000000114</v>
      </c>
      <c r="AD56" s="25">
        <f t="shared" si="9"/>
        <v>7.2000000000001733E-3</v>
      </c>
      <c r="AE56" s="25"/>
      <c r="AF56" s="25">
        <f t="shared" si="10"/>
        <v>0.11357866666666606</v>
      </c>
      <c r="AG56" s="25">
        <f t="shared" si="10"/>
        <v>0.65313066666666642</v>
      </c>
      <c r="AH56" s="25">
        <f t="shared" si="10"/>
        <v>0.23300266666666758</v>
      </c>
    </row>
    <row r="57" spans="12:34">
      <c r="L57" s="23">
        <f t="shared" si="6"/>
        <v>0.53000000000000025</v>
      </c>
      <c r="N57" s="18">
        <f t="shared" si="7"/>
        <v>0</v>
      </c>
      <c r="O57" s="18">
        <f t="shared" si="7"/>
        <v>0</v>
      </c>
      <c r="P57" s="24">
        <f t="shared" si="7"/>
        <v>0</v>
      </c>
      <c r="Q57" s="24">
        <f t="shared" si="7"/>
        <v>1</v>
      </c>
      <c r="R57" s="24">
        <f t="shared" si="7"/>
        <v>0</v>
      </c>
      <c r="S57" s="24">
        <f t="shared" si="2"/>
        <v>0</v>
      </c>
      <c r="U57" s="25">
        <f t="shared" si="8"/>
        <v>0</v>
      </c>
      <c r="V57" s="25">
        <f t="shared" si="8"/>
        <v>0</v>
      </c>
      <c r="W57" s="25">
        <f t="shared" si="8"/>
        <v>0.81999999999999851</v>
      </c>
      <c r="X57" s="25">
        <f t="shared" si="8"/>
        <v>0.18000000000000152</v>
      </c>
      <c r="Y57" s="25">
        <f t="shared" si="8"/>
        <v>0</v>
      </c>
      <c r="Z57" s="25"/>
      <c r="AA57" s="25">
        <f t="shared" si="9"/>
        <v>0</v>
      </c>
      <c r="AB57" s="25">
        <f t="shared" si="9"/>
        <v>0.33619999999999872</v>
      </c>
      <c r="AC57" s="25">
        <f t="shared" si="9"/>
        <v>0.64760000000000106</v>
      </c>
      <c r="AD57" s="25">
        <f t="shared" si="9"/>
        <v>1.620000000000027E-2</v>
      </c>
      <c r="AE57" s="25"/>
      <c r="AF57" s="25">
        <f t="shared" si="10"/>
        <v>9.1894666666666125E-2</v>
      </c>
      <c r="AG57" s="25">
        <f t="shared" si="10"/>
        <v>0.63718266666666623</v>
      </c>
      <c r="AH57" s="25">
        <f t="shared" si="10"/>
        <v>0.26995066666666767</v>
      </c>
    </row>
    <row r="58" spans="12:34">
      <c r="L58" s="23">
        <f t="shared" si="6"/>
        <v>0.54000000000000026</v>
      </c>
      <c r="N58" s="18">
        <f t="shared" si="7"/>
        <v>0</v>
      </c>
      <c r="O58" s="18">
        <f t="shared" si="7"/>
        <v>0</v>
      </c>
      <c r="P58" s="24">
        <f t="shared" si="7"/>
        <v>0</v>
      </c>
      <c r="Q58" s="24">
        <f t="shared" si="7"/>
        <v>1</v>
      </c>
      <c r="R58" s="24">
        <f t="shared" si="7"/>
        <v>0</v>
      </c>
      <c r="S58" s="24">
        <f t="shared" si="2"/>
        <v>0</v>
      </c>
      <c r="U58" s="25">
        <f t="shared" si="8"/>
        <v>0</v>
      </c>
      <c r="V58" s="25">
        <f t="shared" si="8"/>
        <v>0</v>
      </c>
      <c r="W58" s="25">
        <f t="shared" si="8"/>
        <v>0.75999999999999845</v>
      </c>
      <c r="X58" s="25">
        <f t="shared" si="8"/>
        <v>0.2400000000000016</v>
      </c>
      <c r="Y58" s="25">
        <f t="shared" si="8"/>
        <v>0</v>
      </c>
      <c r="Z58" s="25"/>
      <c r="AA58" s="25">
        <f t="shared" si="9"/>
        <v>0</v>
      </c>
      <c r="AB58" s="25">
        <f t="shared" si="9"/>
        <v>0.28879999999999878</v>
      </c>
      <c r="AC58" s="25">
        <f t="shared" si="9"/>
        <v>0.68240000000000089</v>
      </c>
      <c r="AD58" s="25">
        <f t="shared" si="9"/>
        <v>2.8800000000000374E-2</v>
      </c>
      <c r="AE58" s="25"/>
      <c r="AF58" s="25">
        <f t="shared" si="10"/>
        <v>7.3162666666666182E-2</v>
      </c>
      <c r="AG58" s="25">
        <f t="shared" si="10"/>
        <v>0.61597866666666612</v>
      </c>
      <c r="AH58" s="25">
        <f t="shared" si="10"/>
        <v>0.30855466666666775</v>
      </c>
    </row>
    <row r="59" spans="12:34">
      <c r="L59" s="23">
        <f t="shared" si="6"/>
        <v>0.55000000000000027</v>
      </c>
      <c r="N59" s="18">
        <f t="shared" si="7"/>
        <v>0</v>
      </c>
      <c r="O59" s="18">
        <f t="shared" si="7"/>
        <v>0</v>
      </c>
      <c r="P59" s="24">
        <f t="shared" si="7"/>
        <v>0</v>
      </c>
      <c r="Q59" s="24">
        <f t="shared" si="7"/>
        <v>1</v>
      </c>
      <c r="R59" s="24">
        <f t="shared" si="7"/>
        <v>0</v>
      </c>
      <c r="S59" s="24">
        <f t="shared" si="2"/>
        <v>0</v>
      </c>
      <c r="U59" s="25">
        <f t="shared" si="8"/>
        <v>0</v>
      </c>
      <c r="V59" s="25">
        <f t="shared" si="8"/>
        <v>0</v>
      </c>
      <c r="W59" s="25">
        <f t="shared" si="8"/>
        <v>0.69999999999999829</v>
      </c>
      <c r="X59" s="25">
        <f t="shared" si="8"/>
        <v>0.30000000000000165</v>
      </c>
      <c r="Y59" s="25">
        <f t="shared" si="8"/>
        <v>0</v>
      </c>
      <c r="Z59" s="25"/>
      <c r="AA59" s="25">
        <f t="shared" si="9"/>
        <v>0</v>
      </c>
      <c r="AB59" s="25">
        <f t="shared" si="9"/>
        <v>0.24499999999999875</v>
      </c>
      <c r="AC59" s="25">
        <f t="shared" si="9"/>
        <v>0.71000000000000063</v>
      </c>
      <c r="AD59" s="25">
        <f t="shared" si="9"/>
        <v>4.5000000000000484E-2</v>
      </c>
      <c r="AE59" s="25"/>
      <c r="AF59" s="25">
        <f t="shared" si="10"/>
        <v>5.7166666666666227E-2</v>
      </c>
      <c r="AG59" s="25">
        <f t="shared" si="10"/>
        <v>0.59016666666666584</v>
      </c>
      <c r="AH59" s="25">
        <f t="shared" si="10"/>
        <v>0.34816666666666779</v>
      </c>
    </row>
    <row r="60" spans="12:34">
      <c r="L60" s="23">
        <f t="shared" si="6"/>
        <v>0.56000000000000028</v>
      </c>
      <c r="N60" s="18">
        <f t="shared" si="7"/>
        <v>0</v>
      </c>
      <c r="O60" s="18">
        <f t="shared" si="7"/>
        <v>0</v>
      </c>
      <c r="P60" s="24">
        <f t="shared" si="7"/>
        <v>0</v>
      </c>
      <c r="Q60" s="24">
        <f t="shared" si="7"/>
        <v>1</v>
      </c>
      <c r="R60" s="24">
        <f t="shared" si="7"/>
        <v>0</v>
      </c>
      <c r="S60" s="24">
        <f t="shared" si="2"/>
        <v>0</v>
      </c>
      <c r="U60" s="25">
        <f t="shared" si="8"/>
        <v>0</v>
      </c>
      <c r="V60" s="25">
        <f t="shared" si="8"/>
        <v>0</v>
      </c>
      <c r="W60" s="25">
        <f t="shared" si="8"/>
        <v>0.63999999999999824</v>
      </c>
      <c r="X60" s="25">
        <f t="shared" si="8"/>
        <v>0.36000000000000171</v>
      </c>
      <c r="Y60" s="25">
        <f t="shared" si="8"/>
        <v>0</v>
      </c>
      <c r="Z60" s="25"/>
      <c r="AA60" s="25">
        <f t="shared" si="9"/>
        <v>0</v>
      </c>
      <c r="AB60" s="25">
        <f t="shared" si="9"/>
        <v>0.20479999999999884</v>
      </c>
      <c r="AC60" s="25">
        <f t="shared" si="9"/>
        <v>0.73040000000000038</v>
      </c>
      <c r="AD60" s="25">
        <f t="shared" si="9"/>
        <v>6.4800000000000593E-2</v>
      </c>
      <c r="AE60" s="25"/>
      <c r="AF60" s="25">
        <f t="shared" si="10"/>
        <v>4.3690666666666295E-2</v>
      </c>
      <c r="AG60" s="25">
        <f t="shared" si="10"/>
        <v>0.56039466666666571</v>
      </c>
      <c r="AH60" s="25">
        <f t="shared" si="10"/>
        <v>0.38813866666666774</v>
      </c>
    </row>
    <row r="61" spans="12:34">
      <c r="L61" s="23">
        <f t="shared" si="6"/>
        <v>0.57000000000000028</v>
      </c>
      <c r="N61" s="18">
        <f t="shared" si="7"/>
        <v>0</v>
      </c>
      <c r="O61" s="18">
        <f t="shared" si="7"/>
        <v>0</v>
      </c>
      <c r="P61" s="24">
        <f t="shared" si="7"/>
        <v>0</v>
      </c>
      <c r="Q61" s="24">
        <f t="shared" si="7"/>
        <v>1</v>
      </c>
      <c r="R61" s="24">
        <f t="shared" si="7"/>
        <v>0</v>
      </c>
      <c r="S61" s="24">
        <f t="shared" si="2"/>
        <v>0</v>
      </c>
      <c r="U61" s="25">
        <f t="shared" si="8"/>
        <v>0</v>
      </c>
      <c r="V61" s="25">
        <f t="shared" si="8"/>
        <v>0</v>
      </c>
      <c r="W61" s="25">
        <f t="shared" si="8"/>
        <v>0.57999999999999818</v>
      </c>
      <c r="X61" s="25">
        <f t="shared" si="8"/>
        <v>0.42000000000000182</v>
      </c>
      <c r="Y61" s="25">
        <f t="shared" si="8"/>
        <v>0</v>
      </c>
      <c r="Z61" s="25"/>
      <c r="AA61" s="25">
        <f t="shared" si="9"/>
        <v>0</v>
      </c>
      <c r="AB61" s="25">
        <f t="shared" si="9"/>
        <v>0.16819999999999893</v>
      </c>
      <c r="AC61" s="25">
        <f t="shared" si="9"/>
        <v>0.74360000000000037</v>
      </c>
      <c r="AD61" s="25">
        <f t="shared" si="9"/>
        <v>8.8200000000000722E-2</v>
      </c>
      <c r="AE61" s="25"/>
      <c r="AF61" s="25">
        <f t="shared" si="10"/>
        <v>3.2518666666666356E-2</v>
      </c>
      <c r="AG61" s="25">
        <f t="shared" si="10"/>
        <v>0.52731066666666571</v>
      </c>
      <c r="AH61" s="25">
        <f t="shared" si="10"/>
        <v>0.42782266666666791</v>
      </c>
    </row>
    <row r="62" spans="12:34">
      <c r="L62" s="23">
        <f t="shared" si="6"/>
        <v>0.58000000000000029</v>
      </c>
      <c r="N62" s="18">
        <f t="shared" si="7"/>
        <v>0</v>
      </c>
      <c r="O62" s="18">
        <f t="shared" si="7"/>
        <v>0</v>
      </c>
      <c r="P62" s="24">
        <f t="shared" si="7"/>
        <v>0</v>
      </c>
      <c r="Q62" s="24">
        <f t="shared" si="7"/>
        <v>1</v>
      </c>
      <c r="R62" s="24">
        <f t="shared" si="7"/>
        <v>0</v>
      </c>
      <c r="S62" s="24">
        <f t="shared" si="2"/>
        <v>0</v>
      </c>
      <c r="U62" s="25">
        <f t="shared" si="8"/>
        <v>0</v>
      </c>
      <c r="V62" s="25">
        <f t="shared" si="8"/>
        <v>0</v>
      </c>
      <c r="W62" s="25">
        <f t="shared" si="8"/>
        <v>0.51999999999999813</v>
      </c>
      <c r="X62" s="25">
        <f t="shared" si="8"/>
        <v>0.48000000000000187</v>
      </c>
      <c r="Y62" s="25">
        <f t="shared" si="8"/>
        <v>0</v>
      </c>
      <c r="Z62" s="25"/>
      <c r="AA62" s="25">
        <f t="shared" si="9"/>
        <v>0</v>
      </c>
      <c r="AB62" s="25">
        <f t="shared" si="9"/>
        <v>0.13519999999999902</v>
      </c>
      <c r="AC62" s="25">
        <f t="shared" si="9"/>
        <v>0.74960000000000004</v>
      </c>
      <c r="AD62" s="25">
        <f t="shared" si="9"/>
        <v>0.11520000000000086</v>
      </c>
      <c r="AE62" s="25"/>
      <c r="AF62" s="25">
        <f t="shared" si="10"/>
        <v>2.3434666666666406E-2</v>
      </c>
      <c r="AG62" s="25">
        <f t="shared" si="10"/>
        <v>0.49156266666666559</v>
      </c>
      <c r="AH62" s="25">
        <f t="shared" si="10"/>
        <v>0.4665706666666678</v>
      </c>
    </row>
    <row r="63" spans="12:34">
      <c r="L63" s="23">
        <f t="shared" si="6"/>
        <v>0.5900000000000003</v>
      </c>
      <c r="N63" s="18">
        <f t="shared" si="7"/>
        <v>0</v>
      </c>
      <c r="O63" s="18">
        <f t="shared" si="7"/>
        <v>0</v>
      </c>
      <c r="P63" s="24">
        <f t="shared" si="7"/>
        <v>0</v>
      </c>
      <c r="Q63" s="24">
        <f t="shared" si="7"/>
        <v>1</v>
      </c>
      <c r="R63" s="24">
        <f t="shared" si="7"/>
        <v>0</v>
      </c>
      <c r="S63" s="24">
        <f t="shared" si="2"/>
        <v>0</v>
      </c>
      <c r="U63" s="25">
        <f t="shared" si="8"/>
        <v>0</v>
      </c>
      <c r="V63" s="25">
        <f t="shared" si="8"/>
        <v>0</v>
      </c>
      <c r="W63" s="25">
        <f t="shared" si="8"/>
        <v>0.45999999999999808</v>
      </c>
      <c r="X63" s="25">
        <f t="shared" si="8"/>
        <v>0.54000000000000192</v>
      </c>
      <c r="Y63" s="25">
        <f t="shared" si="8"/>
        <v>0</v>
      </c>
      <c r="Z63" s="25"/>
      <c r="AA63" s="25">
        <f t="shared" si="9"/>
        <v>0</v>
      </c>
      <c r="AB63" s="25">
        <f t="shared" si="9"/>
        <v>0.10579999999999909</v>
      </c>
      <c r="AC63" s="25">
        <f t="shared" si="9"/>
        <v>0.74839999999999995</v>
      </c>
      <c r="AD63" s="25">
        <f t="shared" si="9"/>
        <v>0.14580000000000098</v>
      </c>
      <c r="AE63" s="25"/>
      <c r="AF63" s="25">
        <f t="shared" si="10"/>
        <v>1.6222666666666455E-2</v>
      </c>
      <c r="AG63" s="25">
        <f t="shared" si="10"/>
        <v>0.45379866666666552</v>
      </c>
      <c r="AH63" s="25">
        <f t="shared" si="10"/>
        <v>0.50373466666666777</v>
      </c>
    </row>
    <row r="64" spans="12:34">
      <c r="L64" s="23">
        <f t="shared" si="6"/>
        <v>0.60000000000000031</v>
      </c>
      <c r="N64" s="18">
        <f t="shared" si="7"/>
        <v>0</v>
      </c>
      <c r="O64" s="18">
        <f t="shared" si="7"/>
        <v>0</v>
      </c>
      <c r="P64" s="24">
        <f t="shared" si="7"/>
        <v>0</v>
      </c>
      <c r="Q64" s="24">
        <f t="shared" si="7"/>
        <v>1</v>
      </c>
      <c r="R64" s="24">
        <f t="shared" si="7"/>
        <v>0</v>
      </c>
      <c r="S64" s="24">
        <f t="shared" si="2"/>
        <v>0</v>
      </c>
      <c r="U64" s="25">
        <f t="shared" si="8"/>
        <v>0</v>
      </c>
      <c r="V64" s="25">
        <f t="shared" si="8"/>
        <v>0</v>
      </c>
      <c r="W64" s="25">
        <f t="shared" si="8"/>
        <v>0.39999999999999802</v>
      </c>
      <c r="X64" s="25">
        <f t="shared" si="8"/>
        <v>0.60000000000000198</v>
      </c>
      <c r="Y64" s="25">
        <f t="shared" si="8"/>
        <v>0</v>
      </c>
      <c r="Z64" s="25"/>
      <c r="AA64" s="25">
        <f t="shared" si="9"/>
        <v>0</v>
      </c>
      <c r="AB64" s="25">
        <f t="shared" si="9"/>
        <v>7.9999999999999183E-2</v>
      </c>
      <c r="AC64" s="25">
        <f t="shared" si="9"/>
        <v>0.73999999999999966</v>
      </c>
      <c r="AD64" s="25">
        <f t="shared" si="9"/>
        <v>0.18000000000000113</v>
      </c>
      <c r="AE64" s="25"/>
      <c r="AF64" s="25">
        <f t="shared" si="10"/>
        <v>1.0666666666666502E-2</v>
      </c>
      <c r="AG64" s="25">
        <f t="shared" si="10"/>
        <v>0.41466666666666546</v>
      </c>
      <c r="AH64" s="25">
        <f t="shared" si="10"/>
        <v>0.53866666666666774</v>
      </c>
    </row>
    <row r="65" spans="12:34">
      <c r="L65" s="23">
        <f t="shared" si="6"/>
        <v>0.61000000000000032</v>
      </c>
      <c r="N65" s="18">
        <f t="shared" si="7"/>
        <v>0</v>
      </c>
      <c r="O65" s="18">
        <f t="shared" si="7"/>
        <v>0</v>
      </c>
      <c r="P65" s="24">
        <f t="shared" si="7"/>
        <v>0</v>
      </c>
      <c r="Q65" s="24">
        <f t="shared" si="7"/>
        <v>1</v>
      </c>
      <c r="R65" s="24">
        <f t="shared" si="7"/>
        <v>0</v>
      </c>
      <c r="S65" s="24">
        <f t="shared" si="2"/>
        <v>0</v>
      </c>
      <c r="U65" s="25">
        <f t="shared" si="8"/>
        <v>0</v>
      </c>
      <c r="V65" s="25">
        <f t="shared" si="8"/>
        <v>0</v>
      </c>
      <c r="W65" s="25">
        <f t="shared" si="8"/>
        <v>0.33999999999999792</v>
      </c>
      <c r="X65" s="25">
        <f t="shared" si="8"/>
        <v>0.66000000000000203</v>
      </c>
      <c r="Y65" s="25">
        <f t="shared" si="8"/>
        <v>0</v>
      </c>
      <c r="Z65" s="25"/>
      <c r="AA65" s="25">
        <f t="shared" si="9"/>
        <v>0</v>
      </c>
      <c r="AB65" s="25">
        <f t="shared" si="9"/>
        <v>5.7799999999999289E-2</v>
      </c>
      <c r="AC65" s="25">
        <f t="shared" si="9"/>
        <v>0.72439999999999927</v>
      </c>
      <c r="AD65" s="25">
        <f t="shared" si="9"/>
        <v>0.21780000000000127</v>
      </c>
      <c r="AE65" s="25"/>
      <c r="AF65" s="25">
        <f t="shared" si="10"/>
        <v>6.550666666666545E-3</v>
      </c>
      <c r="AG65" s="25">
        <f t="shared" si="10"/>
        <v>0.37481466666666535</v>
      </c>
      <c r="AH65" s="25">
        <f t="shared" si="10"/>
        <v>0.5707186666666676</v>
      </c>
    </row>
    <row r="66" spans="12:34">
      <c r="L66" s="23">
        <f t="shared" si="6"/>
        <v>0.62000000000000033</v>
      </c>
      <c r="N66" s="18">
        <f t="shared" si="7"/>
        <v>0</v>
      </c>
      <c r="O66" s="18">
        <f t="shared" si="7"/>
        <v>0</v>
      </c>
      <c r="P66" s="24">
        <f t="shared" si="7"/>
        <v>0</v>
      </c>
      <c r="Q66" s="24">
        <f t="shared" si="7"/>
        <v>1</v>
      </c>
      <c r="R66" s="24">
        <f t="shared" si="7"/>
        <v>0</v>
      </c>
      <c r="S66" s="24">
        <f t="shared" si="2"/>
        <v>0</v>
      </c>
      <c r="U66" s="25">
        <f t="shared" si="8"/>
        <v>0</v>
      </c>
      <c r="V66" s="25">
        <f t="shared" si="8"/>
        <v>0</v>
      </c>
      <c r="W66" s="25">
        <f t="shared" si="8"/>
        <v>0.27999999999999786</v>
      </c>
      <c r="X66" s="25">
        <f t="shared" si="8"/>
        <v>0.72000000000000208</v>
      </c>
      <c r="Y66" s="25">
        <f t="shared" si="8"/>
        <v>0</v>
      </c>
      <c r="Z66" s="25"/>
      <c r="AA66" s="25">
        <f t="shared" si="9"/>
        <v>0</v>
      </c>
      <c r="AB66" s="25">
        <f t="shared" si="9"/>
        <v>3.9199999999999395E-2</v>
      </c>
      <c r="AC66" s="25">
        <f t="shared" si="9"/>
        <v>0.70159999999999911</v>
      </c>
      <c r="AD66" s="25">
        <f t="shared" si="9"/>
        <v>0.25920000000000143</v>
      </c>
      <c r="AE66" s="25"/>
      <c r="AF66" s="25">
        <f t="shared" si="10"/>
        <v>3.6586666666665814E-3</v>
      </c>
      <c r="AG66" s="25">
        <f t="shared" si="10"/>
        <v>0.33489066666666534</v>
      </c>
      <c r="AH66" s="25">
        <f t="shared" si="10"/>
        <v>0.59924266666666759</v>
      </c>
    </row>
    <row r="67" spans="12:34">
      <c r="L67" s="23">
        <f t="shared" si="6"/>
        <v>0.63000000000000034</v>
      </c>
      <c r="N67" s="18">
        <f t="shared" si="7"/>
        <v>0</v>
      </c>
      <c r="O67" s="18">
        <f t="shared" si="7"/>
        <v>0</v>
      </c>
      <c r="P67" s="24">
        <f t="shared" si="7"/>
        <v>0</v>
      </c>
      <c r="Q67" s="24">
        <f t="shared" si="7"/>
        <v>1</v>
      </c>
      <c r="R67" s="24">
        <f t="shared" si="7"/>
        <v>0</v>
      </c>
      <c r="S67" s="24">
        <f t="shared" si="2"/>
        <v>0</v>
      </c>
      <c r="U67" s="25">
        <f t="shared" si="8"/>
        <v>0</v>
      </c>
      <c r="V67" s="25">
        <f t="shared" si="8"/>
        <v>0</v>
      </c>
      <c r="W67" s="25">
        <f t="shared" si="8"/>
        <v>0.21999999999999781</v>
      </c>
      <c r="X67" s="25">
        <f t="shared" si="8"/>
        <v>0.78000000000000225</v>
      </c>
      <c r="Y67" s="25">
        <f t="shared" si="8"/>
        <v>0</v>
      </c>
      <c r="Z67" s="25"/>
      <c r="AA67" s="25">
        <f t="shared" si="9"/>
        <v>0</v>
      </c>
      <c r="AB67" s="25">
        <f t="shared" si="9"/>
        <v>2.419999999999951E-2</v>
      </c>
      <c r="AC67" s="25">
        <f t="shared" si="9"/>
        <v>0.67159999999999886</v>
      </c>
      <c r="AD67" s="25">
        <f t="shared" si="9"/>
        <v>0.30420000000000164</v>
      </c>
      <c r="AE67" s="25"/>
      <c r="AF67" s="25">
        <f t="shared" si="10"/>
        <v>1.7746666666666126E-3</v>
      </c>
      <c r="AG67" s="25">
        <f t="shared" si="10"/>
        <v>0.2955426666666654</v>
      </c>
      <c r="AH67" s="25">
        <f t="shared" si="10"/>
        <v>0.62359066666666751</v>
      </c>
    </row>
    <row r="68" spans="12:34">
      <c r="L68" s="23">
        <f t="shared" si="6"/>
        <v>0.64000000000000035</v>
      </c>
      <c r="N68" s="18">
        <f t="shared" ref="N68:R104" si="11">IF(AND($L68&gt;=D$3,$L68&lt;E$3),1,0)</f>
        <v>0</v>
      </c>
      <c r="O68" s="18">
        <f t="shared" si="11"/>
        <v>0</v>
      </c>
      <c r="P68" s="24">
        <f t="shared" si="11"/>
        <v>0</v>
      </c>
      <c r="Q68" s="24">
        <f t="shared" si="11"/>
        <v>1</v>
      </c>
      <c r="R68" s="24">
        <f t="shared" si="11"/>
        <v>0</v>
      </c>
      <c r="S68" s="24">
        <f t="shared" ref="S68:S104" si="12">IF(AND($L68&gt;=I$3,$L68&lt;1),J$3,0)</f>
        <v>0</v>
      </c>
      <c r="U68" s="25">
        <f t="shared" ref="U68:Y104" si="13">($L68-D$3)*N68/(E$3-D$3)+(F$3-$L68)*O68/(F$3-E$3)</f>
        <v>0</v>
      </c>
      <c r="V68" s="25">
        <f t="shared" si="13"/>
        <v>0</v>
      </c>
      <c r="W68" s="25">
        <f t="shared" si="13"/>
        <v>0.15999999999999773</v>
      </c>
      <c r="X68" s="25">
        <f t="shared" si="13"/>
        <v>0.8400000000000023</v>
      </c>
      <c r="Y68" s="25">
        <f t="shared" si="13"/>
        <v>0</v>
      </c>
      <c r="Z68" s="25"/>
      <c r="AA68" s="25">
        <f t="shared" ref="AA68:AD104" si="14">($L68-D$3)*U68/(F$3-D$3)+(G$3-$L68)*V68/(G$3-E$3)</f>
        <v>0</v>
      </c>
      <c r="AB68" s="25">
        <f t="shared" si="14"/>
        <v>1.2799999999999635E-2</v>
      </c>
      <c r="AC68" s="25">
        <f t="shared" si="14"/>
        <v>0.63439999999999863</v>
      </c>
      <c r="AD68" s="25">
        <f t="shared" si="14"/>
        <v>0.35280000000000178</v>
      </c>
      <c r="AE68" s="25"/>
      <c r="AF68" s="25">
        <f t="shared" ref="AF68:AH104" si="15">($L68-D$3)*AA68/(G$3-D$3)+(H$3-$L68)*AB68/(H$3-E$3)</f>
        <v>6.8266666666663733E-4</v>
      </c>
      <c r="AG68" s="25">
        <f t="shared" si="15"/>
        <v>0.25741866666666541</v>
      </c>
      <c r="AH68" s="25">
        <f t="shared" si="15"/>
        <v>0.64311466666666739</v>
      </c>
    </row>
    <row r="69" spans="12:34">
      <c r="L69" s="23">
        <f t="shared" si="6"/>
        <v>0.65000000000000036</v>
      </c>
      <c r="N69" s="18">
        <f t="shared" si="11"/>
        <v>0</v>
      </c>
      <c r="O69" s="18">
        <f t="shared" si="11"/>
        <v>0</v>
      </c>
      <c r="P69" s="24">
        <f t="shared" si="11"/>
        <v>0</v>
      </c>
      <c r="Q69" s="24">
        <f t="shared" si="11"/>
        <v>1</v>
      </c>
      <c r="R69" s="24">
        <f t="shared" si="11"/>
        <v>0</v>
      </c>
      <c r="S69" s="24">
        <f t="shared" si="12"/>
        <v>0</v>
      </c>
      <c r="U69" s="25">
        <f t="shared" si="13"/>
        <v>0</v>
      </c>
      <c r="V69" s="25">
        <f t="shared" si="13"/>
        <v>0</v>
      </c>
      <c r="W69" s="25">
        <f t="shared" si="13"/>
        <v>9.9999999999997674E-2</v>
      </c>
      <c r="X69" s="25">
        <f t="shared" si="13"/>
        <v>0.90000000000000235</v>
      </c>
      <c r="Y69" s="25">
        <f t="shared" si="13"/>
        <v>0</v>
      </c>
      <c r="Z69" s="25"/>
      <c r="AA69" s="25">
        <f t="shared" si="14"/>
        <v>0</v>
      </c>
      <c r="AB69" s="25">
        <f t="shared" si="14"/>
        <v>4.9999999999997668E-3</v>
      </c>
      <c r="AC69" s="25">
        <f t="shared" si="14"/>
        <v>0.5899999999999983</v>
      </c>
      <c r="AD69" s="25">
        <f t="shared" si="14"/>
        <v>0.40500000000000197</v>
      </c>
      <c r="AE69" s="25"/>
      <c r="AF69" s="25">
        <f t="shared" si="15"/>
        <v>1.6666666666665498E-4</v>
      </c>
      <c r="AG69" s="25">
        <f t="shared" si="15"/>
        <v>0.22116666666666543</v>
      </c>
      <c r="AH69" s="25">
        <f t="shared" si="15"/>
        <v>0.65716666666666712</v>
      </c>
    </row>
    <row r="70" spans="12:34">
      <c r="L70" s="23">
        <f t="shared" ref="L70:L103" si="16">L69+0.01</f>
        <v>0.66000000000000036</v>
      </c>
      <c r="N70" s="18">
        <f t="shared" si="11"/>
        <v>0</v>
      </c>
      <c r="O70" s="18">
        <f t="shared" si="11"/>
        <v>0</v>
      </c>
      <c r="P70" s="24">
        <f t="shared" si="11"/>
        <v>0</v>
      </c>
      <c r="Q70" s="24">
        <f t="shared" si="11"/>
        <v>1</v>
      </c>
      <c r="R70" s="24">
        <f t="shared" si="11"/>
        <v>0</v>
      </c>
      <c r="S70" s="24">
        <f t="shared" si="12"/>
        <v>0</v>
      </c>
      <c r="U70" s="25">
        <f t="shared" si="13"/>
        <v>0</v>
      </c>
      <c r="V70" s="25">
        <f t="shared" si="13"/>
        <v>0</v>
      </c>
      <c r="W70" s="25">
        <f t="shared" si="13"/>
        <v>3.99999999999976E-2</v>
      </c>
      <c r="X70" s="25">
        <f t="shared" si="13"/>
        <v>0.96000000000000241</v>
      </c>
      <c r="Y70" s="25">
        <f t="shared" si="13"/>
        <v>0</v>
      </c>
      <c r="Z70" s="25"/>
      <c r="AA70" s="25">
        <f t="shared" si="14"/>
        <v>0</v>
      </c>
      <c r="AB70" s="25">
        <f t="shared" si="14"/>
        <v>7.9999999999990398E-4</v>
      </c>
      <c r="AC70" s="25">
        <f t="shared" si="14"/>
        <v>0.53839999999999799</v>
      </c>
      <c r="AD70" s="25">
        <f t="shared" si="14"/>
        <v>0.46080000000000215</v>
      </c>
      <c r="AE70" s="25"/>
      <c r="AF70" s="25">
        <f t="shared" si="15"/>
        <v>1.0666666666664745E-5</v>
      </c>
      <c r="AG70" s="25">
        <f t="shared" si="15"/>
        <v>0.18743466666666553</v>
      </c>
      <c r="AH70" s="25">
        <f t="shared" si="15"/>
        <v>0.66509866666666695</v>
      </c>
    </row>
    <row r="71" spans="12:34">
      <c r="L71" s="23">
        <f t="shared" si="16"/>
        <v>0.67000000000000037</v>
      </c>
      <c r="N71" s="18">
        <f t="shared" si="11"/>
        <v>0</v>
      </c>
      <c r="O71" s="18">
        <f t="shared" si="11"/>
        <v>0</v>
      </c>
      <c r="P71" s="24">
        <f t="shared" si="11"/>
        <v>0</v>
      </c>
      <c r="Q71" s="24">
        <f t="shared" si="11"/>
        <v>0</v>
      </c>
      <c r="R71" s="24">
        <f t="shared" si="11"/>
        <v>1</v>
      </c>
      <c r="S71" s="24">
        <f t="shared" si="12"/>
        <v>0</v>
      </c>
      <c r="U71" s="25">
        <f t="shared" si="13"/>
        <v>0</v>
      </c>
      <c r="V71" s="25">
        <f t="shared" si="13"/>
        <v>0</v>
      </c>
      <c r="W71" s="25">
        <f t="shared" si="13"/>
        <v>0</v>
      </c>
      <c r="X71" s="25">
        <f t="shared" si="13"/>
        <v>0.97999999999999754</v>
      </c>
      <c r="Y71" s="25">
        <f t="shared" si="13"/>
        <v>2.000000000000245E-2</v>
      </c>
      <c r="Z71" s="25"/>
      <c r="AA71" s="25">
        <f t="shared" si="14"/>
        <v>0</v>
      </c>
      <c r="AB71" s="25">
        <f t="shared" si="14"/>
        <v>0</v>
      </c>
      <c r="AC71" s="25">
        <f t="shared" si="14"/>
        <v>0.4801999999999978</v>
      </c>
      <c r="AD71" s="25">
        <f t="shared" si="14"/>
        <v>0.51960000000000217</v>
      </c>
      <c r="AE71" s="25"/>
      <c r="AF71" s="25">
        <f t="shared" si="15"/>
        <v>0</v>
      </c>
      <c r="AG71" s="25">
        <f t="shared" si="15"/>
        <v>0.1568653333333323</v>
      </c>
      <c r="AH71" s="25">
        <f t="shared" si="15"/>
        <v>0.66627066666666657</v>
      </c>
    </row>
    <row r="72" spans="12:34">
      <c r="L72" s="23">
        <f t="shared" si="16"/>
        <v>0.68000000000000038</v>
      </c>
      <c r="N72" s="18">
        <f t="shared" si="11"/>
        <v>0</v>
      </c>
      <c r="O72" s="18">
        <f t="shared" si="11"/>
        <v>0</v>
      </c>
      <c r="P72" s="24">
        <f t="shared" si="11"/>
        <v>0</v>
      </c>
      <c r="Q72" s="24">
        <f t="shared" si="11"/>
        <v>0</v>
      </c>
      <c r="R72" s="24">
        <f t="shared" si="11"/>
        <v>1</v>
      </c>
      <c r="S72" s="24">
        <f t="shared" si="12"/>
        <v>0</v>
      </c>
      <c r="U72" s="25">
        <f t="shared" si="13"/>
        <v>0</v>
      </c>
      <c r="V72" s="25">
        <f t="shared" si="13"/>
        <v>0</v>
      </c>
      <c r="W72" s="25">
        <f t="shared" si="13"/>
        <v>0</v>
      </c>
      <c r="X72" s="25">
        <f t="shared" si="13"/>
        <v>0.91999999999999749</v>
      </c>
      <c r="Y72" s="25">
        <f t="shared" si="13"/>
        <v>8.0000000000002472E-2</v>
      </c>
      <c r="Z72" s="25"/>
      <c r="AA72" s="25">
        <f t="shared" si="14"/>
        <v>0</v>
      </c>
      <c r="AB72" s="25">
        <f t="shared" si="14"/>
        <v>0</v>
      </c>
      <c r="AC72" s="25">
        <f t="shared" si="14"/>
        <v>0.4231999999999978</v>
      </c>
      <c r="AD72" s="25">
        <f t="shared" si="14"/>
        <v>0.57360000000000189</v>
      </c>
      <c r="AE72" s="25"/>
      <c r="AF72" s="25">
        <f t="shared" si="15"/>
        <v>0</v>
      </c>
      <c r="AG72" s="25">
        <f t="shared" si="15"/>
        <v>0.12978133333333236</v>
      </c>
      <c r="AH72" s="25">
        <f t="shared" si="15"/>
        <v>0.66052266666666626</v>
      </c>
    </row>
    <row r="73" spans="12:34">
      <c r="L73" s="23">
        <f t="shared" si="16"/>
        <v>0.69000000000000039</v>
      </c>
      <c r="N73" s="18">
        <f t="shared" si="11"/>
        <v>0</v>
      </c>
      <c r="O73" s="18">
        <f t="shared" si="11"/>
        <v>0</v>
      </c>
      <c r="P73" s="24">
        <f t="shared" si="11"/>
        <v>0</v>
      </c>
      <c r="Q73" s="24">
        <f t="shared" si="11"/>
        <v>0</v>
      </c>
      <c r="R73" s="24">
        <f t="shared" si="11"/>
        <v>1</v>
      </c>
      <c r="S73" s="24">
        <f t="shared" si="12"/>
        <v>0</v>
      </c>
      <c r="U73" s="25">
        <f t="shared" si="13"/>
        <v>0</v>
      </c>
      <c r="V73" s="25">
        <f t="shared" si="13"/>
        <v>0</v>
      </c>
      <c r="W73" s="25">
        <f t="shared" si="13"/>
        <v>0</v>
      </c>
      <c r="X73" s="25">
        <f t="shared" si="13"/>
        <v>0.85999999999999754</v>
      </c>
      <c r="Y73" s="25">
        <f t="shared" si="13"/>
        <v>0.14000000000000251</v>
      </c>
      <c r="Z73" s="25"/>
      <c r="AA73" s="25">
        <f t="shared" si="14"/>
        <v>0</v>
      </c>
      <c r="AB73" s="25">
        <f t="shared" si="14"/>
        <v>0</v>
      </c>
      <c r="AC73" s="25">
        <f t="shared" si="14"/>
        <v>0.36979999999999802</v>
      </c>
      <c r="AD73" s="25">
        <f t="shared" si="14"/>
        <v>0.62040000000000173</v>
      </c>
      <c r="AE73" s="25"/>
      <c r="AF73" s="25">
        <f t="shared" si="15"/>
        <v>0</v>
      </c>
      <c r="AG73" s="25">
        <f t="shared" si="15"/>
        <v>0.1060093333333325</v>
      </c>
      <c r="AH73" s="25">
        <f t="shared" si="15"/>
        <v>0.64843866666666616</v>
      </c>
    </row>
    <row r="74" spans="12:34">
      <c r="L74" s="23">
        <f t="shared" si="16"/>
        <v>0.7000000000000004</v>
      </c>
      <c r="N74" s="18">
        <f t="shared" si="11"/>
        <v>0</v>
      </c>
      <c r="O74" s="18">
        <f t="shared" si="11"/>
        <v>0</v>
      </c>
      <c r="P74" s="24">
        <f t="shared" si="11"/>
        <v>0</v>
      </c>
      <c r="Q74" s="24">
        <f t="shared" si="11"/>
        <v>0</v>
      </c>
      <c r="R74" s="24">
        <f t="shared" si="11"/>
        <v>1</v>
      </c>
      <c r="S74" s="24">
        <f t="shared" si="12"/>
        <v>0</v>
      </c>
      <c r="U74" s="25">
        <f t="shared" si="13"/>
        <v>0</v>
      </c>
      <c r="V74" s="25">
        <f t="shared" si="13"/>
        <v>0</v>
      </c>
      <c r="W74" s="25">
        <f t="shared" si="13"/>
        <v>0</v>
      </c>
      <c r="X74" s="25">
        <f t="shared" si="13"/>
        <v>0.79999999999999749</v>
      </c>
      <c r="Y74" s="25">
        <f t="shared" si="13"/>
        <v>0.20000000000000254</v>
      </c>
      <c r="Z74" s="25"/>
      <c r="AA74" s="25">
        <f t="shared" si="14"/>
        <v>0</v>
      </c>
      <c r="AB74" s="25">
        <f t="shared" si="14"/>
        <v>0</v>
      </c>
      <c r="AC74" s="25">
        <f t="shared" si="14"/>
        <v>0.31999999999999806</v>
      </c>
      <c r="AD74" s="25">
        <f t="shared" si="14"/>
        <v>0.66000000000000136</v>
      </c>
      <c r="AE74" s="25"/>
      <c r="AF74" s="25">
        <f t="shared" si="15"/>
        <v>0</v>
      </c>
      <c r="AG74" s="25">
        <f t="shared" si="15"/>
        <v>8.5333333333332581E-2</v>
      </c>
      <c r="AH74" s="25">
        <f t="shared" si="15"/>
        <v>0.63066666666666582</v>
      </c>
    </row>
    <row r="75" spans="12:34">
      <c r="L75" s="23">
        <f t="shared" si="16"/>
        <v>0.71000000000000041</v>
      </c>
      <c r="N75" s="18">
        <f t="shared" si="11"/>
        <v>0</v>
      </c>
      <c r="O75" s="18">
        <f t="shared" si="11"/>
        <v>0</v>
      </c>
      <c r="P75" s="24">
        <f t="shared" si="11"/>
        <v>0</v>
      </c>
      <c r="Q75" s="24">
        <f t="shared" si="11"/>
        <v>0</v>
      </c>
      <c r="R75" s="24">
        <f t="shared" si="11"/>
        <v>1</v>
      </c>
      <c r="S75" s="24">
        <f t="shared" si="12"/>
        <v>0</v>
      </c>
      <c r="U75" s="25">
        <f t="shared" si="13"/>
        <v>0</v>
      </c>
      <c r="V75" s="25">
        <f t="shared" si="13"/>
        <v>0</v>
      </c>
      <c r="W75" s="25">
        <f t="shared" si="13"/>
        <v>0</v>
      </c>
      <c r="X75" s="25">
        <f t="shared" si="13"/>
        <v>0.73999999999999744</v>
      </c>
      <c r="Y75" s="25">
        <f t="shared" si="13"/>
        <v>0.26000000000000256</v>
      </c>
      <c r="Z75" s="25"/>
      <c r="AA75" s="25">
        <f t="shared" si="14"/>
        <v>0</v>
      </c>
      <c r="AB75" s="25">
        <f t="shared" si="14"/>
        <v>0</v>
      </c>
      <c r="AC75" s="25">
        <f t="shared" si="14"/>
        <v>0.27379999999999821</v>
      </c>
      <c r="AD75" s="25">
        <f t="shared" si="14"/>
        <v>0.69240000000000113</v>
      </c>
      <c r="AE75" s="25"/>
      <c r="AF75" s="25">
        <f t="shared" si="15"/>
        <v>0</v>
      </c>
      <c r="AG75" s="25">
        <f t="shared" si="15"/>
        <v>6.7537333333332686E-2</v>
      </c>
      <c r="AH75" s="25">
        <f t="shared" si="15"/>
        <v>0.60785466666666554</v>
      </c>
    </row>
    <row r="76" spans="12:34">
      <c r="L76" s="23">
        <f t="shared" si="16"/>
        <v>0.72000000000000042</v>
      </c>
      <c r="N76" s="18">
        <f t="shared" si="11"/>
        <v>0</v>
      </c>
      <c r="O76" s="18">
        <f t="shared" si="11"/>
        <v>0</v>
      </c>
      <c r="P76" s="24">
        <f t="shared" si="11"/>
        <v>0</v>
      </c>
      <c r="Q76" s="24">
        <f t="shared" si="11"/>
        <v>0</v>
      </c>
      <c r="R76" s="24">
        <f t="shared" si="11"/>
        <v>1</v>
      </c>
      <c r="S76" s="24">
        <f t="shared" si="12"/>
        <v>0</v>
      </c>
      <c r="U76" s="25">
        <f t="shared" si="13"/>
        <v>0</v>
      </c>
      <c r="V76" s="25">
        <f t="shared" si="13"/>
        <v>0</v>
      </c>
      <c r="W76" s="25">
        <f t="shared" si="13"/>
        <v>0</v>
      </c>
      <c r="X76" s="25">
        <f t="shared" si="13"/>
        <v>0.67999999999999738</v>
      </c>
      <c r="Y76" s="25">
        <f t="shared" si="13"/>
        <v>0.32000000000000256</v>
      </c>
      <c r="Z76" s="25"/>
      <c r="AA76" s="25">
        <f t="shared" si="14"/>
        <v>0</v>
      </c>
      <c r="AB76" s="25">
        <f t="shared" si="14"/>
        <v>0</v>
      </c>
      <c r="AC76" s="25">
        <f t="shared" si="14"/>
        <v>0.23119999999999832</v>
      </c>
      <c r="AD76" s="25">
        <f t="shared" si="14"/>
        <v>0.71760000000000079</v>
      </c>
      <c r="AE76" s="25"/>
      <c r="AF76" s="25">
        <f t="shared" si="15"/>
        <v>0</v>
      </c>
      <c r="AG76" s="25">
        <f t="shared" si="15"/>
        <v>5.2405333333332776E-2</v>
      </c>
      <c r="AH76" s="25">
        <f t="shared" si="15"/>
        <v>0.58065066666666543</v>
      </c>
    </row>
    <row r="77" spans="12:34">
      <c r="L77" s="23">
        <f t="shared" si="16"/>
        <v>0.73000000000000043</v>
      </c>
      <c r="N77" s="18">
        <f t="shared" si="11"/>
        <v>0</v>
      </c>
      <c r="O77" s="18">
        <f t="shared" si="11"/>
        <v>0</v>
      </c>
      <c r="P77" s="24">
        <f t="shared" si="11"/>
        <v>0</v>
      </c>
      <c r="Q77" s="24">
        <f t="shared" si="11"/>
        <v>0</v>
      </c>
      <c r="R77" s="24">
        <f t="shared" si="11"/>
        <v>1</v>
      </c>
      <c r="S77" s="24">
        <f t="shared" si="12"/>
        <v>0</v>
      </c>
      <c r="U77" s="25">
        <f t="shared" si="13"/>
        <v>0</v>
      </c>
      <c r="V77" s="25">
        <f t="shared" si="13"/>
        <v>0</v>
      </c>
      <c r="W77" s="25">
        <f t="shared" si="13"/>
        <v>0</v>
      </c>
      <c r="X77" s="25">
        <f t="shared" si="13"/>
        <v>0.61999999999999744</v>
      </c>
      <c r="Y77" s="25">
        <f t="shared" si="13"/>
        <v>0.38000000000000261</v>
      </c>
      <c r="Z77" s="25"/>
      <c r="AA77" s="25">
        <f t="shared" si="14"/>
        <v>0</v>
      </c>
      <c r="AB77" s="25">
        <f t="shared" si="14"/>
        <v>0</v>
      </c>
      <c r="AC77" s="25">
        <f t="shared" si="14"/>
        <v>0.19219999999999846</v>
      </c>
      <c r="AD77" s="25">
        <f t="shared" si="14"/>
        <v>0.73560000000000048</v>
      </c>
      <c r="AE77" s="25"/>
      <c r="AF77" s="25">
        <f t="shared" si="15"/>
        <v>0</v>
      </c>
      <c r="AG77" s="25">
        <f t="shared" si="15"/>
        <v>3.9721333333332866E-2</v>
      </c>
      <c r="AH77" s="25">
        <f t="shared" si="15"/>
        <v>0.54970266666666523</v>
      </c>
    </row>
    <row r="78" spans="12:34">
      <c r="L78" s="23">
        <f t="shared" si="16"/>
        <v>0.74000000000000044</v>
      </c>
      <c r="N78" s="18">
        <f t="shared" si="11"/>
        <v>0</v>
      </c>
      <c r="O78" s="18">
        <f t="shared" si="11"/>
        <v>0</v>
      </c>
      <c r="P78" s="24">
        <f t="shared" si="11"/>
        <v>0</v>
      </c>
      <c r="Q78" s="24">
        <f t="shared" si="11"/>
        <v>0</v>
      </c>
      <c r="R78" s="24">
        <f t="shared" si="11"/>
        <v>1</v>
      </c>
      <c r="S78" s="24">
        <f t="shared" si="12"/>
        <v>0</v>
      </c>
      <c r="U78" s="25">
        <f t="shared" si="13"/>
        <v>0</v>
      </c>
      <c r="V78" s="25">
        <f t="shared" si="13"/>
        <v>0</v>
      </c>
      <c r="W78" s="25">
        <f t="shared" si="13"/>
        <v>0</v>
      </c>
      <c r="X78" s="25">
        <f t="shared" si="13"/>
        <v>0.55999999999999739</v>
      </c>
      <c r="Y78" s="25">
        <f t="shared" si="13"/>
        <v>0.44000000000000261</v>
      </c>
      <c r="Z78" s="25"/>
      <c r="AA78" s="25">
        <f t="shared" si="14"/>
        <v>0</v>
      </c>
      <c r="AB78" s="25">
        <f t="shared" si="14"/>
        <v>0</v>
      </c>
      <c r="AC78" s="25">
        <f t="shared" si="14"/>
        <v>0.15679999999999858</v>
      </c>
      <c r="AD78" s="25">
        <f t="shared" si="14"/>
        <v>0.74640000000000029</v>
      </c>
      <c r="AE78" s="25"/>
      <c r="AF78" s="25">
        <f t="shared" si="15"/>
        <v>0</v>
      </c>
      <c r="AG78" s="25">
        <f t="shared" si="15"/>
        <v>2.9269333333332943E-2</v>
      </c>
      <c r="AH78" s="25">
        <f t="shared" si="15"/>
        <v>0.51565866666666516</v>
      </c>
    </row>
    <row r="79" spans="12:34">
      <c r="L79" s="23">
        <f t="shared" si="16"/>
        <v>0.75000000000000044</v>
      </c>
      <c r="N79" s="18">
        <f t="shared" si="11"/>
        <v>0</v>
      </c>
      <c r="O79" s="18">
        <f t="shared" si="11"/>
        <v>0</v>
      </c>
      <c r="P79" s="24">
        <f t="shared" si="11"/>
        <v>0</v>
      </c>
      <c r="Q79" s="24">
        <f t="shared" si="11"/>
        <v>0</v>
      </c>
      <c r="R79" s="24">
        <f t="shared" si="11"/>
        <v>1</v>
      </c>
      <c r="S79" s="24">
        <f t="shared" si="12"/>
        <v>0</v>
      </c>
      <c r="U79" s="25">
        <f t="shared" si="13"/>
        <v>0</v>
      </c>
      <c r="V79" s="25">
        <f t="shared" si="13"/>
        <v>0</v>
      </c>
      <c r="W79" s="25">
        <f t="shared" si="13"/>
        <v>0</v>
      </c>
      <c r="X79" s="25">
        <f t="shared" si="13"/>
        <v>0.49999999999999734</v>
      </c>
      <c r="Y79" s="25">
        <f t="shared" si="13"/>
        <v>0.50000000000000266</v>
      </c>
      <c r="Z79" s="25"/>
      <c r="AA79" s="25">
        <f t="shared" si="14"/>
        <v>0</v>
      </c>
      <c r="AB79" s="25">
        <f t="shared" si="14"/>
        <v>0</v>
      </c>
      <c r="AC79" s="25">
        <f t="shared" si="14"/>
        <v>0.12499999999999871</v>
      </c>
      <c r="AD79" s="25">
        <f t="shared" si="14"/>
        <v>0.74999999999999989</v>
      </c>
      <c r="AE79" s="25"/>
      <c r="AF79" s="25">
        <f t="shared" si="15"/>
        <v>0</v>
      </c>
      <c r="AG79" s="25">
        <f t="shared" si="15"/>
        <v>2.0833333333333016E-2</v>
      </c>
      <c r="AH79" s="25">
        <f t="shared" si="15"/>
        <v>0.47916666666666496</v>
      </c>
    </row>
    <row r="80" spans="12:34">
      <c r="L80" s="23">
        <f t="shared" si="16"/>
        <v>0.76000000000000045</v>
      </c>
      <c r="N80" s="18">
        <f t="shared" si="11"/>
        <v>0</v>
      </c>
      <c r="O80" s="18">
        <f t="shared" si="11"/>
        <v>0</v>
      </c>
      <c r="P80" s="24">
        <f t="shared" si="11"/>
        <v>0</v>
      </c>
      <c r="Q80" s="24">
        <f t="shared" si="11"/>
        <v>0</v>
      </c>
      <c r="R80" s="24">
        <f t="shared" si="11"/>
        <v>1</v>
      </c>
      <c r="S80" s="24">
        <f t="shared" si="12"/>
        <v>0</v>
      </c>
      <c r="U80" s="25">
        <f t="shared" si="13"/>
        <v>0</v>
      </c>
      <c r="V80" s="25">
        <f t="shared" si="13"/>
        <v>0</v>
      </c>
      <c r="W80" s="25">
        <f t="shared" si="13"/>
        <v>0</v>
      </c>
      <c r="X80" s="25">
        <f t="shared" si="13"/>
        <v>0.43999999999999728</v>
      </c>
      <c r="Y80" s="25">
        <f t="shared" si="13"/>
        <v>0.56000000000000272</v>
      </c>
      <c r="Z80" s="25"/>
      <c r="AA80" s="25">
        <f t="shared" si="14"/>
        <v>0</v>
      </c>
      <c r="AB80" s="25">
        <f t="shared" si="14"/>
        <v>0</v>
      </c>
      <c r="AC80" s="25">
        <f t="shared" si="14"/>
        <v>9.6799999999998845E-2</v>
      </c>
      <c r="AD80" s="25">
        <f t="shared" si="14"/>
        <v>0.74639999999999962</v>
      </c>
      <c r="AE80" s="25"/>
      <c r="AF80" s="25">
        <f t="shared" si="15"/>
        <v>0</v>
      </c>
      <c r="AG80" s="25">
        <f t="shared" si="15"/>
        <v>1.4197333333333083E-2</v>
      </c>
      <c r="AH80" s="25">
        <f t="shared" si="15"/>
        <v>0.44087466666666492</v>
      </c>
    </row>
    <row r="81" spans="12:34">
      <c r="L81" s="23">
        <f t="shared" si="16"/>
        <v>0.77000000000000046</v>
      </c>
      <c r="N81" s="18">
        <f t="shared" si="11"/>
        <v>0</v>
      </c>
      <c r="O81" s="18">
        <f t="shared" si="11"/>
        <v>0</v>
      </c>
      <c r="P81" s="24">
        <f t="shared" si="11"/>
        <v>0</v>
      </c>
      <c r="Q81" s="24">
        <f t="shared" si="11"/>
        <v>0</v>
      </c>
      <c r="R81" s="24">
        <f t="shared" si="11"/>
        <v>1</v>
      </c>
      <c r="S81" s="24">
        <f t="shared" si="12"/>
        <v>0</v>
      </c>
      <c r="U81" s="25">
        <f t="shared" si="13"/>
        <v>0</v>
      </c>
      <c r="V81" s="25">
        <f t="shared" si="13"/>
        <v>0</v>
      </c>
      <c r="W81" s="25">
        <f t="shared" si="13"/>
        <v>0</v>
      </c>
      <c r="X81" s="25">
        <f t="shared" si="13"/>
        <v>0.37999999999999728</v>
      </c>
      <c r="Y81" s="25">
        <f t="shared" si="13"/>
        <v>0.62000000000000277</v>
      </c>
      <c r="Z81" s="25"/>
      <c r="AA81" s="25">
        <f t="shared" si="14"/>
        <v>0</v>
      </c>
      <c r="AB81" s="25">
        <f t="shared" si="14"/>
        <v>0</v>
      </c>
      <c r="AC81" s="25">
        <f t="shared" si="14"/>
        <v>7.2199999999998987E-2</v>
      </c>
      <c r="AD81" s="25">
        <f t="shared" si="14"/>
        <v>0.73559999999999925</v>
      </c>
      <c r="AE81" s="25"/>
      <c r="AF81" s="25">
        <f t="shared" si="15"/>
        <v>0</v>
      </c>
      <c r="AG81" s="25">
        <f t="shared" si="15"/>
        <v>9.1453333333331444E-3</v>
      </c>
      <c r="AH81" s="25">
        <f t="shared" si="15"/>
        <v>0.40143066666666483</v>
      </c>
    </row>
    <row r="82" spans="12:34">
      <c r="L82" s="23">
        <f t="shared" si="16"/>
        <v>0.78000000000000047</v>
      </c>
      <c r="N82" s="18">
        <f t="shared" si="11"/>
        <v>0</v>
      </c>
      <c r="O82" s="18">
        <f t="shared" si="11"/>
        <v>0</v>
      </c>
      <c r="P82" s="24">
        <f t="shared" si="11"/>
        <v>0</v>
      </c>
      <c r="Q82" s="24">
        <f t="shared" si="11"/>
        <v>0</v>
      </c>
      <c r="R82" s="24">
        <f t="shared" si="11"/>
        <v>1</v>
      </c>
      <c r="S82" s="24">
        <f t="shared" si="12"/>
        <v>0</v>
      </c>
      <c r="U82" s="25">
        <f t="shared" si="13"/>
        <v>0</v>
      </c>
      <c r="V82" s="25">
        <f t="shared" si="13"/>
        <v>0</v>
      </c>
      <c r="W82" s="25">
        <f t="shared" si="13"/>
        <v>0</v>
      </c>
      <c r="X82" s="25">
        <f t="shared" si="13"/>
        <v>0.31999999999999723</v>
      </c>
      <c r="Y82" s="25">
        <f t="shared" si="13"/>
        <v>0.68000000000000271</v>
      </c>
      <c r="Z82" s="25"/>
      <c r="AA82" s="25">
        <f t="shared" si="14"/>
        <v>0</v>
      </c>
      <c r="AB82" s="25">
        <f t="shared" si="14"/>
        <v>0</v>
      </c>
      <c r="AC82" s="25">
        <f t="shared" si="14"/>
        <v>5.1199999999999135E-2</v>
      </c>
      <c r="AD82" s="25">
        <f t="shared" si="14"/>
        <v>0.71759999999999891</v>
      </c>
      <c r="AE82" s="25"/>
      <c r="AF82" s="25">
        <f t="shared" si="15"/>
        <v>0</v>
      </c>
      <c r="AG82" s="25">
        <f t="shared" si="15"/>
        <v>5.4613333333331966E-3</v>
      </c>
      <c r="AH82" s="25">
        <f t="shared" si="15"/>
        <v>0.36148266666666479</v>
      </c>
    </row>
    <row r="83" spans="12:34">
      <c r="L83" s="23">
        <f t="shared" si="16"/>
        <v>0.79000000000000048</v>
      </c>
      <c r="N83" s="18">
        <f t="shared" si="11"/>
        <v>0</v>
      </c>
      <c r="O83" s="18">
        <f t="shared" si="11"/>
        <v>0</v>
      </c>
      <c r="P83" s="24">
        <f t="shared" si="11"/>
        <v>0</v>
      </c>
      <c r="Q83" s="24">
        <f t="shared" si="11"/>
        <v>0</v>
      </c>
      <c r="R83" s="24">
        <f t="shared" si="11"/>
        <v>1</v>
      </c>
      <c r="S83" s="24">
        <f t="shared" si="12"/>
        <v>0</v>
      </c>
      <c r="U83" s="25">
        <f t="shared" si="13"/>
        <v>0</v>
      </c>
      <c r="V83" s="25">
        <f t="shared" si="13"/>
        <v>0</v>
      </c>
      <c r="W83" s="25">
        <f t="shared" si="13"/>
        <v>0</v>
      </c>
      <c r="X83" s="25">
        <f t="shared" si="13"/>
        <v>0.25999999999999723</v>
      </c>
      <c r="Y83" s="25">
        <f t="shared" si="13"/>
        <v>0.74000000000000277</v>
      </c>
      <c r="Z83" s="25"/>
      <c r="AA83" s="25">
        <f t="shared" si="14"/>
        <v>0</v>
      </c>
      <c r="AB83" s="25">
        <f t="shared" si="14"/>
        <v>0</v>
      </c>
      <c r="AC83" s="25">
        <f t="shared" si="14"/>
        <v>3.3799999999999289E-2</v>
      </c>
      <c r="AD83" s="25">
        <f t="shared" si="14"/>
        <v>0.69239999999999857</v>
      </c>
      <c r="AE83" s="25"/>
      <c r="AF83" s="25">
        <f t="shared" si="15"/>
        <v>0</v>
      </c>
      <c r="AG83" s="25">
        <f t="shared" si="15"/>
        <v>2.9293333333332418E-3</v>
      </c>
      <c r="AH83" s="25">
        <f t="shared" si="15"/>
        <v>0.32167866666666478</v>
      </c>
    </row>
    <row r="84" spans="12:34">
      <c r="L84" s="23">
        <f t="shared" si="16"/>
        <v>0.80000000000000049</v>
      </c>
      <c r="N84" s="18">
        <f t="shared" si="11"/>
        <v>0</v>
      </c>
      <c r="O84" s="18">
        <f t="shared" si="11"/>
        <v>0</v>
      </c>
      <c r="P84" s="24">
        <f t="shared" si="11"/>
        <v>0</v>
      </c>
      <c r="Q84" s="24">
        <f t="shared" si="11"/>
        <v>0</v>
      </c>
      <c r="R84" s="24">
        <f t="shared" si="11"/>
        <v>1</v>
      </c>
      <c r="S84" s="24">
        <f t="shared" si="12"/>
        <v>0</v>
      </c>
      <c r="U84" s="25">
        <f t="shared" si="13"/>
        <v>0</v>
      </c>
      <c r="V84" s="25">
        <f t="shared" si="13"/>
        <v>0</v>
      </c>
      <c r="W84" s="25">
        <f t="shared" si="13"/>
        <v>0</v>
      </c>
      <c r="X84" s="25">
        <f t="shared" si="13"/>
        <v>0.19999999999999721</v>
      </c>
      <c r="Y84" s="25">
        <f t="shared" si="13"/>
        <v>0.80000000000000282</v>
      </c>
      <c r="Z84" s="25"/>
      <c r="AA84" s="25">
        <f t="shared" si="14"/>
        <v>0</v>
      </c>
      <c r="AB84" s="25">
        <f t="shared" si="14"/>
        <v>0</v>
      </c>
      <c r="AC84" s="25">
        <f t="shared" si="14"/>
        <v>1.9999999999999449E-2</v>
      </c>
      <c r="AD84" s="25">
        <f t="shared" si="14"/>
        <v>0.65999999999999825</v>
      </c>
      <c r="AE84" s="25"/>
      <c r="AF84" s="25">
        <f t="shared" si="15"/>
        <v>0</v>
      </c>
      <c r="AG84" s="25">
        <f t="shared" si="15"/>
        <v>1.3333333333332784E-3</v>
      </c>
      <c r="AH84" s="25">
        <f t="shared" si="15"/>
        <v>0.28266666666666485</v>
      </c>
    </row>
    <row r="85" spans="12:34">
      <c r="L85" s="23">
        <f t="shared" si="16"/>
        <v>0.8100000000000005</v>
      </c>
      <c r="N85" s="18">
        <f t="shared" si="11"/>
        <v>0</v>
      </c>
      <c r="O85" s="18">
        <f t="shared" si="11"/>
        <v>0</v>
      </c>
      <c r="P85" s="24">
        <f t="shared" si="11"/>
        <v>0</v>
      </c>
      <c r="Q85" s="24">
        <f t="shared" si="11"/>
        <v>0</v>
      </c>
      <c r="R85" s="24">
        <f t="shared" si="11"/>
        <v>1</v>
      </c>
      <c r="S85" s="24">
        <f t="shared" si="12"/>
        <v>0</v>
      </c>
      <c r="U85" s="25">
        <f t="shared" si="13"/>
        <v>0</v>
      </c>
      <c r="V85" s="25">
        <f t="shared" si="13"/>
        <v>0</v>
      </c>
      <c r="W85" s="25">
        <f t="shared" si="13"/>
        <v>0</v>
      </c>
      <c r="X85" s="25">
        <f t="shared" si="13"/>
        <v>0.13999999999999718</v>
      </c>
      <c r="Y85" s="25">
        <f t="shared" si="13"/>
        <v>0.86000000000000287</v>
      </c>
      <c r="Z85" s="25"/>
      <c r="AA85" s="25">
        <f t="shared" si="14"/>
        <v>0</v>
      </c>
      <c r="AB85" s="25">
        <f t="shared" si="14"/>
        <v>0</v>
      </c>
      <c r="AC85" s="25">
        <f t="shared" si="14"/>
        <v>9.7999999999996076E-3</v>
      </c>
      <c r="AD85" s="25">
        <f t="shared" si="14"/>
        <v>0.62039999999999795</v>
      </c>
      <c r="AE85" s="25"/>
      <c r="AF85" s="25">
        <f t="shared" si="15"/>
        <v>0</v>
      </c>
      <c r="AG85" s="25">
        <f t="shared" si="15"/>
        <v>4.5733333333330598E-4</v>
      </c>
      <c r="AH85" s="25">
        <f t="shared" si="15"/>
        <v>0.24509466666666491</v>
      </c>
    </row>
    <row r="86" spans="12:34">
      <c r="L86" s="23">
        <f t="shared" si="16"/>
        <v>0.82000000000000051</v>
      </c>
      <c r="N86" s="18">
        <f t="shared" si="11"/>
        <v>0</v>
      </c>
      <c r="O86" s="18">
        <f t="shared" si="11"/>
        <v>0</v>
      </c>
      <c r="P86" s="24">
        <f t="shared" si="11"/>
        <v>0</v>
      </c>
      <c r="Q86" s="24">
        <f t="shared" si="11"/>
        <v>0</v>
      </c>
      <c r="R86" s="24">
        <f t="shared" si="11"/>
        <v>1</v>
      </c>
      <c r="S86" s="24">
        <f t="shared" si="12"/>
        <v>0</v>
      </c>
      <c r="U86" s="25">
        <f t="shared" si="13"/>
        <v>0</v>
      </c>
      <c r="V86" s="25">
        <f t="shared" si="13"/>
        <v>0</v>
      </c>
      <c r="W86" s="25">
        <f t="shared" si="13"/>
        <v>0</v>
      </c>
      <c r="X86" s="25">
        <f t="shared" si="13"/>
        <v>7.9999999999997143E-2</v>
      </c>
      <c r="Y86" s="25">
        <f t="shared" si="13"/>
        <v>0.92000000000000282</v>
      </c>
      <c r="Z86" s="25"/>
      <c r="AA86" s="25">
        <f t="shared" si="14"/>
        <v>0</v>
      </c>
      <c r="AB86" s="25">
        <f t="shared" si="14"/>
        <v>0</v>
      </c>
      <c r="AC86" s="25">
        <f t="shared" si="14"/>
        <v>3.1999999999997729E-3</v>
      </c>
      <c r="AD86" s="25">
        <f t="shared" si="14"/>
        <v>0.57359999999999745</v>
      </c>
      <c r="AE86" s="25"/>
      <c r="AF86" s="25">
        <f t="shared" si="15"/>
        <v>0</v>
      </c>
      <c r="AG86" s="25">
        <f t="shared" si="15"/>
        <v>8.5333333333324272E-5</v>
      </c>
      <c r="AH86" s="25">
        <f t="shared" si="15"/>
        <v>0.20961066666666495</v>
      </c>
    </row>
    <row r="87" spans="12:34">
      <c r="L87" s="23">
        <f t="shared" si="16"/>
        <v>0.83000000000000052</v>
      </c>
      <c r="N87" s="18">
        <f t="shared" si="11"/>
        <v>0</v>
      </c>
      <c r="O87" s="18">
        <f t="shared" si="11"/>
        <v>0</v>
      </c>
      <c r="P87" s="24">
        <f t="shared" si="11"/>
        <v>0</v>
      </c>
      <c r="Q87" s="24">
        <f t="shared" si="11"/>
        <v>0</v>
      </c>
      <c r="R87" s="24">
        <f t="shared" si="11"/>
        <v>1</v>
      </c>
      <c r="S87" s="24">
        <f t="shared" si="12"/>
        <v>0</v>
      </c>
      <c r="U87" s="25">
        <f t="shared" si="13"/>
        <v>0</v>
      </c>
      <c r="V87" s="25">
        <f t="shared" si="13"/>
        <v>0</v>
      </c>
      <c r="W87" s="25">
        <f t="shared" si="13"/>
        <v>0</v>
      </c>
      <c r="X87" s="25">
        <f t="shared" si="13"/>
        <v>1.9999999999997121E-2</v>
      </c>
      <c r="Y87" s="25">
        <f t="shared" si="13"/>
        <v>0.98000000000000287</v>
      </c>
      <c r="Z87" s="25"/>
      <c r="AA87" s="25">
        <f t="shared" si="14"/>
        <v>0</v>
      </c>
      <c r="AB87" s="25">
        <f t="shared" si="14"/>
        <v>0</v>
      </c>
      <c r="AC87" s="25">
        <f t="shared" si="14"/>
        <v>1.9999999999994249E-4</v>
      </c>
      <c r="AD87" s="25">
        <f t="shared" si="14"/>
        <v>0.51959999999999706</v>
      </c>
      <c r="AE87" s="25"/>
      <c r="AF87" s="25">
        <f t="shared" si="15"/>
        <v>0</v>
      </c>
      <c r="AG87" s="25">
        <f t="shared" si="15"/>
        <v>1.3333333333327587E-6</v>
      </c>
      <c r="AH87" s="25">
        <f t="shared" si="15"/>
        <v>0.17686266666666506</v>
      </c>
    </row>
    <row r="88" spans="12:34">
      <c r="L88" s="23">
        <f t="shared" si="16"/>
        <v>0.84000000000000052</v>
      </c>
      <c r="N88" s="18">
        <f t="shared" si="11"/>
        <v>0</v>
      </c>
      <c r="O88" s="18">
        <f t="shared" si="11"/>
        <v>0</v>
      </c>
      <c r="P88" s="24">
        <f t="shared" si="11"/>
        <v>0</v>
      </c>
      <c r="Q88" s="24">
        <f t="shared" si="11"/>
        <v>0</v>
      </c>
      <c r="R88" s="24">
        <f t="shared" si="11"/>
        <v>0</v>
      </c>
      <c r="S88" s="24">
        <f t="shared" si="12"/>
        <v>1</v>
      </c>
      <c r="U88" s="25">
        <f t="shared" si="13"/>
        <v>0</v>
      </c>
      <c r="V88" s="25">
        <f t="shared" si="13"/>
        <v>0</v>
      </c>
      <c r="W88" s="25">
        <f t="shared" si="13"/>
        <v>0</v>
      </c>
      <c r="X88" s="25">
        <f t="shared" si="13"/>
        <v>0</v>
      </c>
      <c r="Y88" s="25">
        <f t="shared" si="13"/>
        <v>0.95999999999999708</v>
      </c>
      <c r="Z88" s="25"/>
      <c r="AA88" s="25">
        <f t="shared" si="14"/>
        <v>0</v>
      </c>
      <c r="AB88" s="25">
        <f t="shared" si="14"/>
        <v>0</v>
      </c>
      <c r="AC88" s="25">
        <f t="shared" si="14"/>
        <v>0</v>
      </c>
      <c r="AD88" s="25">
        <f t="shared" si="14"/>
        <v>0.4607999999999971</v>
      </c>
      <c r="AE88" s="25"/>
      <c r="AF88" s="25">
        <f t="shared" si="15"/>
        <v>0</v>
      </c>
      <c r="AG88" s="25">
        <f t="shared" si="15"/>
        <v>0</v>
      </c>
      <c r="AH88" s="25">
        <f t="shared" si="15"/>
        <v>0.14745599999999859</v>
      </c>
    </row>
    <row r="89" spans="12:34">
      <c r="L89" s="23">
        <f t="shared" si="16"/>
        <v>0.85000000000000053</v>
      </c>
      <c r="N89" s="18">
        <f t="shared" si="11"/>
        <v>0</v>
      </c>
      <c r="O89" s="18">
        <f t="shared" si="11"/>
        <v>0</v>
      </c>
      <c r="P89" s="24">
        <f t="shared" si="11"/>
        <v>0</v>
      </c>
      <c r="Q89" s="24">
        <f t="shared" si="11"/>
        <v>0</v>
      </c>
      <c r="R89" s="24">
        <f t="shared" si="11"/>
        <v>0</v>
      </c>
      <c r="S89" s="24">
        <f t="shared" si="12"/>
        <v>1</v>
      </c>
      <c r="U89" s="25">
        <f t="shared" si="13"/>
        <v>0</v>
      </c>
      <c r="V89" s="25">
        <f t="shared" si="13"/>
        <v>0</v>
      </c>
      <c r="W89" s="25">
        <f t="shared" si="13"/>
        <v>0</v>
      </c>
      <c r="X89" s="25">
        <f t="shared" si="13"/>
        <v>0</v>
      </c>
      <c r="Y89" s="25">
        <f t="shared" si="13"/>
        <v>0.89999999999999702</v>
      </c>
      <c r="Z89" s="25"/>
      <c r="AA89" s="25">
        <f t="shared" si="14"/>
        <v>0</v>
      </c>
      <c r="AB89" s="25">
        <f t="shared" si="14"/>
        <v>0</v>
      </c>
      <c r="AC89" s="25">
        <f t="shared" si="14"/>
        <v>0</v>
      </c>
      <c r="AD89" s="25">
        <f t="shared" si="14"/>
        <v>0.40499999999999714</v>
      </c>
      <c r="AE89" s="25"/>
      <c r="AF89" s="25">
        <f t="shared" si="15"/>
        <v>0</v>
      </c>
      <c r="AG89" s="25">
        <f t="shared" si="15"/>
        <v>0</v>
      </c>
      <c r="AH89" s="25">
        <f t="shared" si="15"/>
        <v>0.12149999999999871</v>
      </c>
    </row>
    <row r="90" spans="12:34">
      <c r="L90" s="23">
        <f t="shared" si="16"/>
        <v>0.86000000000000054</v>
      </c>
      <c r="N90" s="18">
        <f t="shared" si="11"/>
        <v>0</v>
      </c>
      <c r="O90" s="18">
        <f t="shared" si="11"/>
        <v>0</v>
      </c>
      <c r="P90" s="24">
        <f t="shared" si="11"/>
        <v>0</v>
      </c>
      <c r="Q90" s="24">
        <f t="shared" si="11"/>
        <v>0</v>
      </c>
      <c r="R90" s="24">
        <f t="shared" si="11"/>
        <v>0</v>
      </c>
      <c r="S90" s="24">
        <f t="shared" si="12"/>
        <v>1</v>
      </c>
      <c r="U90" s="25">
        <f t="shared" si="13"/>
        <v>0</v>
      </c>
      <c r="V90" s="25">
        <f t="shared" si="13"/>
        <v>0</v>
      </c>
      <c r="W90" s="25">
        <f t="shared" si="13"/>
        <v>0</v>
      </c>
      <c r="X90" s="25">
        <f t="shared" si="13"/>
        <v>0</v>
      </c>
      <c r="Y90" s="25">
        <f t="shared" si="13"/>
        <v>0.83999999999999697</v>
      </c>
      <c r="Z90" s="25"/>
      <c r="AA90" s="25">
        <f t="shared" si="14"/>
        <v>0</v>
      </c>
      <c r="AB90" s="25">
        <f t="shared" si="14"/>
        <v>0</v>
      </c>
      <c r="AC90" s="25">
        <f t="shared" si="14"/>
        <v>0</v>
      </c>
      <c r="AD90" s="25">
        <f t="shared" si="14"/>
        <v>0.35279999999999734</v>
      </c>
      <c r="AE90" s="25"/>
      <c r="AF90" s="25">
        <f t="shared" si="15"/>
        <v>0</v>
      </c>
      <c r="AG90" s="25">
        <f t="shared" si="15"/>
        <v>0</v>
      </c>
      <c r="AH90" s="25">
        <f t="shared" si="15"/>
        <v>9.8783999999998873E-2</v>
      </c>
    </row>
    <row r="91" spans="12:34">
      <c r="L91" s="23">
        <f t="shared" si="16"/>
        <v>0.87000000000000055</v>
      </c>
      <c r="N91" s="18">
        <f t="shared" si="11"/>
        <v>0</v>
      </c>
      <c r="O91" s="18">
        <f t="shared" si="11"/>
        <v>0</v>
      </c>
      <c r="P91" s="24">
        <f t="shared" si="11"/>
        <v>0</v>
      </c>
      <c r="Q91" s="24">
        <f t="shared" si="11"/>
        <v>0</v>
      </c>
      <c r="R91" s="24">
        <f t="shared" si="11"/>
        <v>0</v>
      </c>
      <c r="S91" s="24">
        <f t="shared" si="12"/>
        <v>1</v>
      </c>
      <c r="U91" s="25">
        <f t="shared" si="13"/>
        <v>0</v>
      </c>
      <c r="V91" s="25">
        <f t="shared" si="13"/>
        <v>0</v>
      </c>
      <c r="W91" s="25">
        <f t="shared" si="13"/>
        <v>0</v>
      </c>
      <c r="X91" s="25">
        <f t="shared" si="13"/>
        <v>0</v>
      </c>
      <c r="Y91" s="25">
        <f t="shared" si="13"/>
        <v>0.77999999999999692</v>
      </c>
      <c r="Z91" s="25"/>
      <c r="AA91" s="25">
        <f t="shared" si="14"/>
        <v>0</v>
      </c>
      <c r="AB91" s="25">
        <f t="shared" si="14"/>
        <v>0</v>
      </c>
      <c r="AC91" s="25">
        <f t="shared" si="14"/>
        <v>0</v>
      </c>
      <c r="AD91" s="25">
        <f t="shared" si="14"/>
        <v>0.30419999999999747</v>
      </c>
      <c r="AE91" s="25"/>
      <c r="AF91" s="25">
        <f t="shared" si="15"/>
        <v>0</v>
      </c>
      <c r="AG91" s="25">
        <f t="shared" si="15"/>
        <v>0</v>
      </c>
      <c r="AH91" s="25">
        <f t="shared" si="15"/>
        <v>7.909199999999901E-2</v>
      </c>
    </row>
    <row r="92" spans="12:34">
      <c r="L92" s="23">
        <f t="shared" si="16"/>
        <v>0.88000000000000056</v>
      </c>
      <c r="N92" s="18">
        <f t="shared" si="11"/>
        <v>0</v>
      </c>
      <c r="O92" s="18">
        <f t="shared" si="11"/>
        <v>0</v>
      </c>
      <c r="P92" s="24">
        <f t="shared" si="11"/>
        <v>0</v>
      </c>
      <c r="Q92" s="24">
        <f t="shared" si="11"/>
        <v>0</v>
      </c>
      <c r="R92" s="24">
        <f t="shared" si="11"/>
        <v>0</v>
      </c>
      <c r="S92" s="24">
        <f t="shared" si="12"/>
        <v>1</v>
      </c>
      <c r="U92" s="25">
        <f t="shared" si="13"/>
        <v>0</v>
      </c>
      <c r="V92" s="25">
        <f t="shared" si="13"/>
        <v>0</v>
      </c>
      <c r="W92" s="25">
        <f t="shared" si="13"/>
        <v>0</v>
      </c>
      <c r="X92" s="25">
        <f t="shared" si="13"/>
        <v>0</v>
      </c>
      <c r="Y92" s="25">
        <f t="shared" si="13"/>
        <v>0.71999999999999675</v>
      </c>
      <c r="Z92" s="25"/>
      <c r="AA92" s="25">
        <f t="shared" si="14"/>
        <v>0</v>
      </c>
      <c r="AB92" s="25">
        <f t="shared" si="14"/>
        <v>0</v>
      </c>
      <c r="AC92" s="25">
        <f t="shared" si="14"/>
        <v>0</v>
      </c>
      <c r="AD92" s="25">
        <f t="shared" si="14"/>
        <v>0.2591999999999976</v>
      </c>
      <c r="AE92" s="25"/>
      <c r="AF92" s="25">
        <f t="shared" si="15"/>
        <v>0</v>
      </c>
      <c r="AG92" s="25">
        <f t="shared" si="15"/>
        <v>0</v>
      </c>
      <c r="AH92" s="25">
        <f t="shared" si="15"/>
        <v>6.2207999999999132E-2</v>
      </c>
    </row>
    <row r="93" spans="12:34">
      <c r="L93" s="23">
        <f t="shared" si="16"/>
        <v>0.89000000000000057</v>
      </c>
      <c r="N93" s="18">
        <f t="shared" si="11"/>
        <v>0</v>
      </c>
      <c r="O93" s="18">
        <f t="shared" si="11"/>
        <v>0</v>
      </c>
      <c r="P93" s="24">
        <f t="shared" si="11"/>
        <v>0</v>
      </c>
      <c r="Q93" s="24">
        <f t="shared" si="11"/>
        <v>0</v>
      </c>
      <c r="R93" s="24">
        <f t="shared" si="11"/>
        <v>0</v>
      </c>
      <c r="S93" s="24">
        <f t="shared" si="12"/>
        <v>1</v>
      </c>
      <c r="U93" s="25">
        <f t="shared" si="13"/>
        <v>0</v>
      </c>
      <c r="V93" s="25">
        <f t="shared" si="13"/>
        <v>0</v>
      </c>
      <c r="W93" s="25">
        <f t="shared" si="13"/>
        <v>0</v>
      </c>
      <c r="X93" s="25">
        <f t="shared" si="13"/>
        <v>0</v>
      </c>
      <c r="Y93" s="25">
        <f t="shared" si="13"/>
        <v>0.6599999999999967</v>
      </c>
      <c r="Z93" s="25"/>
      <c r="AA93" s="25">
        <f t="shared" si="14"/>
        <v>0</v>
      </c>
      <c r="AB93" s="25">
        <f t="shared" si="14"/>
        <v>0</v>
      </c>
      <c r="AC93" s="25">
        <f t="shared" si="14"/>
        <v>0</v>
      </c>
      <c r="AD93" s="25">
        <f t="shared" si="14"/>
        <v>0.21779999999999777</v>
      </c>
      <c r="AE93" s="25"/>
      <c r="AF93" s="25">
        <f t="shared" si="15"/>
        <v>0</v>
      </c>
      <c r="AG93" s="25">
        <f t="shared" si="15"/>
        <v>0</v>
      </c>
      <c r="AH93" s="25">
        <f t="shared" si="15"/>
        <v>4.7915999999999265E-2</v>
      </c>
    </row>
    <row r="94" spans="12:34">
      <c r="L94" s="23">
        <f t="shared" si="16"/>
        <v>0.90000000000000058</v>
      </c>
      <c r="N94" s="18">
        <f t="shared" si="11"/>
        <v>0</v>
      </c>
      <c r="O94" s="18">
        <f t="shared" si="11"/>
        <v>0</v>
      </c>
      <c r="P94" s="24">
        <f t="shared" si="11"/>
        <v>0</v>
      </c>
      <c r="Q94" s="24">
        <f t="shared" si="11"/>
        <v>0</v>
      </c>
      <c r="R94" s="24">
        <f t="shared" si="11"/>
        <v>0</v>
      </c>
      <c r="S94" s="24">
        <f t="shared" si="12"/>
        <v>1</v>
      </c>
      <c r="U94" s="25">
        <f t="shared" si="13"/>
        <v>0</v>
      </c>
      <c r="V94" s="25">
        <f t="shared" si="13"/>
        <v>0</v>
      </c>
      <c r="W94" s="25">
        <f t="shared" si="13"/>
        <v>0</v>
      </c>
      <c r="X94" s="25">
        <f t="shared" si="13"/>
        <v>0</v>
      </c>
      <c r="Y94" s="25">
        <f t="shared" si="13"/>
        <v>0.59999999999999665</v>
      </c>
      <c r="Z94" s="25"/>
      <c r="AA94" s="25">
        <f t="shared" si="14"/>
        <v>0</v>
      </c>
      <c r="AB94" s="25">
        <f t="shared" si="14"/>
        <v>0</v>
      </c>
      <c r="AC94" s="25">
        <f t="shared" si="14"/>
        <v>0</v>
      </c>
      <c r="AD94" s="25">
        <f t="shared" si="14"/>
        <v>0.17999999999999794</v>
      </c>
      <c r="AE94" s="25"/>
      <c r="AF94" s="25">
        <f t="shared" si="15"/>
        <v>0</v>
      </c>
      <c r="AG94" s="25">
        <f t="shared" si="15"/>
        <v>0</v>
      </c>
      <c r="AH94" s="25">
        <f t="shared" si="15"/>
        <v>3.599999999999938E-2</v>
      </c>
    </row>
    <row r="95" spans="12:34">
      <c r="L95" s="23">
        <f t="shared" si="16"/>
        <v>0.91000000000000059</v>
      </c>
      <c r="N95" s="18">
        <f t="shared" si="11"/>
        <v>0</v>
      </c>
      <c r="O95" s="18">
        <f t="shared" si="11"/>
        <v>0</v>
      </c>
      <c r="P95" s="24">
        <f t="shared" si="11"/>
        <v>0</v>
      </c>
      <c r="Q95" s="24">
        <f t="shared" si="11"/>
        <v>0</v>
      </c>
      <c r="R95" s="24">
        <f t="shared" si="11"/>
        <v>0</v>
      </c>
      <c r="S95" s="24">
        <f t="shared" si="12"/>
        <v>1</v>
      </c>
      <c r="U95" s="25">
        <f t="shared" si="13"/>
        <v>0</v>
      </c>
      <c r="V95" s="25">
        <f t="shared" si="13"/>
        <v>0</v>
      </c>
      <c r="W95" s="25">
        <f t="shared" si="13"/>
        <v>0</v>
      </c>
      <c r="X95" s="25">
        <f t="shared" si="13"/>
        <v>0</v>
      </c>
      <c r="Y95" s="25">
        <f t="shared" si="13"/>
        <v>0.53999999999999659</v>
      </c>
      <c r="Z95" s="25"/>
      <c r="AA95" s="25">
        <f t="shared" si="14"/>
        <v>0</v>
      </c>
      <c r="AB95" s="25">
        <f t="shared" si="14"/>
        <v>0</v>
      </c>
      <c r="AC95" s="25">
        <f t="shared" si="14"/>
        <v>0</v>
      </c>
      <c r="AD95" s="25">
        <f t="shared" si="14"/>
        <v>0.14579999999999813</v>
      </c>
      <c r="AE95" s="25"/>
      <c r="AF95" s="25">
        <f t="shared" si="15"/>
        <v>0</v>
      </c>
      <c r="AG95" s="25">
        <f t="shared" si="15"/>
        <v>0</v>
      </c>
      <c r="AH95" s="25">
        <f t="shared" si="15"/>
        <v>2.624399999999949E-2</v>
      </c>
    </row>
    <row r="96" spans="12:34">
      <c r="L96" s="23">
        <f t="shared" si="16"/>
        <v>0.9200000000000006</v>
      </c>
      <c r="N96" s="18">
        <f t="shared" si="11"/>
        <v>0</v>
      </c>
      <c r="O96" s="18">
        <f t="shared" si="11"/>
        <v>0</v>
      </c>
      <c r="P96" s="24">
        <f t="shared" si="11"/>
        <v>0</v>
      </c>
      <c r="Q96" s="24">
        <f t="shared" si="11"/>
        <v>0</v>
      </c>
      <c r="R96" s="24">
        <f t="shared" si="11"/>
        <v>0</v>
      </c>
      <c r="S96" s="24">
        <f t="shared" si="12"/>
        <v>1</v>
      </c>
      <c r="U96" s="25">
        <f t="shared" si="13"/>
        <v>0</v>
      </c>
      <c r="V96" s="25">
        <f t="shared" si="13"/>
        <v>0</v>
      </c>
      <c r="W96" s="25">
        <f t="shared" si="13"/>
        <v>0</v>
      </c>
      <c r="X96" s="25">
        <f t="shared" si="13"/>
        <v>0</v>
      </c>
      <c r="Y96" s="25">
        <f t="shared" si="13"/>
        <v>0.47999999999999654</v>
      </c>
      <c r="Z96" s="25"/>
      <c r="AA96" s="25">
        <f t="shared" si="14"/>
        <v>0</v>
      </c>
      <c r="AB96" s="25">
        <f t="shared" si="14"/>
        <v>0</v>
      </c>
      <c r="AC96" s="25">
        <f t="shared" si="14"/>
        <v>0</v>
      </c>
      <c r="AD96" s="25">
        <f t="shared" si="14"/>
        <v>0.11519999999999829</v>
      </c>
      <c r="AE96" s="25"/>
      <c r="AF96" s="25">
        <f t="shared" si="15"/>
        <v>0</v>
      </c>
      <c r="AG96" s="25">
        <f t="shared" si="15"/>
        <v>0</v>
      </c>
      <c r="AH96" s="25">
        <f t="shared" si="15"/>
        <v>1.8431999999999588E-2</v>
      </c>
    </row>
    <row r="97" spans="12:34">
      <c r="L97" s="23">
        <f t="shared" si="16"/>
        <v>0.9300000000000006</v>
      </c>
      <c r="N97" s="18">
        <f t="shared" si="11"/>
        <v>0</v>
      </c>
      <c r="O97" s="18">
        <f t="shared" si="11"/>
        <v>0</v>
      </c>
      <c r="P97" s="24">
        <f t="shared" si="11"/>
        <v>0</v>
      </c>
      <c r="Q97" s="24">
        <f t="shared" si="11"/>
        <v>0</v>
      </c>
      <c r="R97" s="24">
        <f t="shared" si="11"/>
        <v>0</v>
      </c>
      <c r="S97" s="24">
        <f t="shared" si="12"/>
        <v>1</v>
      </c>
      <c r="U97" s="25">
        <f t="shared" si="13"/>
        <v>0</v>
      </c>
      <c r="V97" s="25">
        <f t="shared" si="13"/>
        <v>0</v>
      </c>
      <c r="W97" s="25">
        <f t="shared" si="13"/>
        <v>0</v>
      </c>
      <c r="X97" s="25">
        <f t="shared" si="13"/>
        <v>0</v>
      </c>
      <c r="Y97" s="25">
        <f t="shared" si="13"/>
        <v>0.41999999999999649</v>
      </c>
      <c r="Z97" s="25"/>
      <c r="AA97" s="25">
        <f t="shared" si="14"/>
        <v>0</v>
      </c>
      <c r="AB97" s="25">
        <f t="shared" si="14"/>
        <v>0</v>
      </c>
      <c r="AC97" s="25">
        <f t="shared" si="14"/>
        <v>0</v>
      </c>
      <c r="AD97" s="25">
        <f t="shared" si="14"/>
        <v>8.8199999999998488E-2</v>
      </c>
      <c r="AE97" s="25"/>
      <c r="AF97" s="25">
        <f t="shared" si="15"/>
        <v>0</v>
      </c>
      <c r="AG97" s="25">
        <f t="shared" si="15"/>
        <v>0</v>
      </c>
      <c r="AH97" s="25">
        <f t="shared" si="15"/>
        <v>1.2347999999999682E-2</v>
      </c>
    </row>
    <row r="98" spans="12:34">
      <c r="L98" s="23">
        <f t="shared" si="16"/>
        <v>0.94000000000000061</v>
      </c>
      <c r="N98" s="18">
        <f t="shared" si="11"/>
        <v>0</v>
      </c>
      <c r="O98" s="18">
        <f t="shared" si="11"/>
        <v>0</v>
      </c>
      <c r="P98" s="24">
        <f t="shared" si="11"/>
        <v>0</v>
      </c>
      <c r="Q98" s="24">
        <f t="shared" si="11"/>
        <v>0</v>
      </c>
      <c r="R98" s="24">
        <f t="shared" si="11"/>
        <v>0</v>
      </c>
      <c r="S98" s="24">
        <f t="shared" si="12"/>
        <v>1</v>
      </c>
      <c r="U98" s="25">
        <f t="shared" si="13"/>
        <v>0</v>
      </c>
      <c r="V98" s="25">
        <f t="shared" si="13"/>
        <v>0</v>
      </c>
      <c r="W98" s="25">
        <f t="shared" si="13"/>
        <v>0</v>
      </c>
      <c r="X98" s="25">
        <f t="shared" si="13"/>
        <v>0</v>
      </c>
      <c r="Y98" s="25">
        <f t="shared" si="13"/>
        <v>0.35999999999999638</v>
      </c>
      <c r="Z98" s="25"/>
      <c r="AA98" s="25">
        <f t="shared" si="14"/>
        <v>0</v>
      </c>
      <c r="AB98" s="25">
        <f t="shared" si="14"/>
        <v>0</v>
      </c>
      <c r="AC98" s="25">
        <f t="shared" si="14"/>
        <v>0</v>
      </c>
      <c r="AD98" s="25">
        <f t="shared" si="14"/>
        <v>6.4799999999998678E-2</v>
      </c>
      <c r="AE98" s="25"/>
      <c r="AF98" s="25">
        <f t="shared" si="15"/>
        <v>0</v>
      </c>
      <c r="AG98" s="25">
        <f t="shared" si="15"/>
        <v>0</v>
      </c>
      <c r="AH98" s="25">
        <f t="shared" si="15"/>
        <v>7.7759999999997623E-3</v>
      </c>
    </row>
    <row r="99" spans="12:34">
      <c r="L99" s="23">
        <f t="shared" si="16"/>
        <v>0.95000000000000062</v>
      </c>
      <c r="N99" s="18">
        <f t="shared" si="11"/>
        <v>0</v>
      </c>
      <c r="O99" s="18">
        <f t="shared" si="11"/>
        <v>0</v>
      </c>
      <c r="P99" s="24">
        <f t="shared" si="11"/>
        <v>0</v>
      </c>
      <c r="Q99" s="24">
        <f t="shared" si="11"/>
        <v>0</v>
      </c>
      <c r="R99" s="24">
        <f t="shared" si="11"/>
        <v>0</v>
      </c>
      <c r="S99" s="24">
        <f t="shared" si="12"/>
        <v>1</v>
      </c>
      <c r="U99" s="25">
        <f t="shared" si="13"/>
        <v>0</v>
      </c>
      <c r="V99" s="25">
        <f t="shared" si="13"/>
        <v>0</v>
      </c>
      <c r="W99" s="25">
        <f t="shared" si="13"/>
        <v>0</v>
      </c>
      <c r="X99" s="25">
        <f t="shared" si="13"/>
        <v>0</v>
      </c>
      <c r="Y99" s="25">
        <f t="shared" si="13"/>
        <v>0.29999999999999633</v>
      </c>
      <c r="Z99" s="25"/>
      <c r="AA99" s="25">
        <f t="shared" si="14"/>
        <v>0</v>
      </c>
      <c r="AB99" s="25">
        <f t="shared" si="14"/>
        <v>0</v>
      </c>
      <c r="AC99" s="25">
        <f t="shared" si="14"/>
        <v>0</v>
      </c>
      <c r="AD99" s="25">
        <f t="shared" si="14"/>
        <v>4.4999999999998888E-2</v>
      </c>
      <c r="AE99" s="25"/>
      <c r="AF99" s="25">
        <f t="shared" si="15"/>
        <v>0</v>
      </c>
      <c r="AG99" s="25">
        <f t="shared" si="15"/>
        <v>0</v>
      </c>
      <c r="AH99" s="25">
        <f t="shared" si="15"/>
        <v>4.4999999999998331E-3</v>
      </c>
    </row>
    <row r="100" spans="12:34">
      <c r="L100" s="23">
        <f t="shared" si="16"/>
        <v>0.96000000000000063</v>
      </c>
      <c r="N100" s="18">
        <f t="shared" si="11"/>
        <v>0</v>
      </c>
      <c r="O100" s="18">
        <f t="shared" si="11"/>
        <v>0</v>
      </c>
      <c r="P100" s="24">
        <f t="shared" si="11"/>
        <v>0</v>
      </c>
      <c r="Q100" s="24">
        <f t="shared" si="11"/>
        <v>0</v>
      </c>
      <c r="R100" s="24">
        <f t="shared" si="11"/>
        <v>0</v>
      </c>
      <c r="S100" s="24">
        <f t="shared" si="12"/>
        <v>1</v>
      </c>
      <c r="U100" s="25">
        <f t="shared" si="13"/>
        <v>0</v>
      </c>
      <c r="V100" s="25">
        <f t="shared" si="13"/>
        <v>0</v>
      </c>
      <c r="W100" s="25">
        <f t="shared" si="13"/>
        <v>0</v>
      </c>
      <c r="X100" s="25">
        <f t="shared" si="13"/>
        <v>0</v>
      </c>
      <c r="Y100" s="25">
        <f t="shared" si="13"/>
        <v>0.23999999999999627</v>
      </c>
      <c r="Z100" s="25"/>
      <c r="AA100" s="25">
        <f t="shared" si="14"/>
        <v>0</v>
      </c>
      <c r="AB100" s="25">
        <f t="shared" si="14"/>
        <v>0</v>
      </c>
      <c r="AC100" s="25">
        <f t="shared" si="14"/>
        <v>0</v>
      </c>
      <c r="AD100" s="25">
        <f t="shared" si="14"/>
        <v>2.8799999999999094E-2</v>
      </c>
      <c r="AE100" s="25"/>
      <c r="AF100" s="25">
        <f t="shared" si="15"/>
        <v>0</v>
      </c>
      <c r="AG100" s="25">
        <f t="shared" si="15"/>
        <v>0</v>
      </c>
      <c r="AH100" s="25">
        <f t="shared" si="15"/>
        <v>2.3039999999998912E-3</v>
      </c>
    </row>
    <row r="101" spans="12:34">
      <c r="L101" s="23">
        <f t="shared" si="16"/>
        <v>0.97000000000000064</v>
      </c>
      <c r="N101" s="18">
        <f t="shared" si="11"/>
        <v>0</v>
      </c>
      <c r="O101" s="18">
        <f t="shared" si="11"/>
        <v>0</v>
      </c>
      <c r="P101" s="24">
        <f t="shared" si="11"/>
        <v>0</v>
      </c>
      <c r="Q101" s="24">
        <f t="shared" si="11"/>
        <v>0</v>
      </c>
      <c r="R101" s="24">
        <f t="shared" si="11"/>
        <v>0</v>
      </c>
      <c r="S101" s="24">
        <f t="shared" si="12"/>
        <v>1</v>
      </c>
      <c r="U101" s="25">
        <f t="shared" si="13"/>
        <v>0</v>
      </c>
      <c r="V101" s="25">
        <f t="shared" si="13"/>
        <v>0</v>
      </c>
      <c r="W101" s="25">
        <f t="shared" si="13"/>
        <v>0</v>
      </c>
      <c r="X101" s="25">
        <f t="shared" si="13"/>
        <v>0</v>
      </c>
      <c r="Y101" s="25">
        <f t="shared" si="13"/>
        <v>0.17999999999999619</v>
      </c>
      <c r="Z101" s="25"/>
      <c r="AA101" s="25">
        <f t="shared" si="14"/>
        <v>0</v>
      </c>
      <c r="AB101" s="25">
        <f t="shared" si="14"/>
        <v>0</v>
      </c>
      <c r="AC101" s="25">
        <f t="shared" si="14"/>
        <v>0</v>
      </c>
      <c r="AD101" s="25">
        <f t="shared" si="14"/>
        <v>1.6199999999999309E-2</v>
      </c>
      <c r="AE101" s="25"/>
      <c r="AF101" s="25">
        <f t="shared" si="15"/>
        <v>0</v>
      </c>
      <c r="AG101" s="25">
        <f t="shared" si="15"/>
        <v>0</v>
      </c>
      <c r="AH101" s="25">
        <f t="shared" si="15"/>
        <v>9.7199999999993776E-4</v>
      </c>
    </row>
    <row r="102" spans="12:34">
      <c r="L102" s="23">
        <f t="shared" si="16"/>
        <v>0.98000000000000065</v>
      </c>
      <c r="N102" s="18">
        <f t="shared" si="11"/>
        <v>0</v>
      </c>
      <c r="O102" s="18">
        <f t="shared" si="11"/>
        <v>0</v>
      </c>
      <c r="P102" s="24">
        <f t="shared" si="11"/>
        <v>0</v>
      </c>
      <c r="Q102" s="24">
        <f t="shared" si="11"/>
        <v>0</v>
      </c>
      <c r="R102" s="24">
        <f t="shared" si="11"/>
        <v>0</v>
      </c>
      <c r="S102" s="24">
        <f t="shared" si="12"/>
        <v>1</v>
      </c>
      <c r="U102" s="25">
        <f t="shared" si="13"/>
        <v>0</v>
      </c>
      <c r="V102" s="25">
        <f t="shared" si="13"/>
        <v>0</v>
      </c>
      <c r="W102" s="25">
        <f t="shared" si="13"/>
        <v>0</v>
      </c>
      <c r="X102" s="25">
        <f t="shared" si="13"/>
        <v>0</v>
      </c>
      <c r="Y102" s="25">
        <f t="shared" si="13"/>
        <v>0.11999999999999614</v>
      </c>
      <c r="Z102" s="25"/>
      <c r="AA102" s="25">
        <f t="shared" si="14"/>
        <v>0</v>
      </c>
      <c r="AB102" s="25">
        <f t="shared" si="14"/>
        <v>0</v>
      </c>
      <c r="AC102" s="25">
        <f t="shared" si="14"/>
        <v>0</v>
      </c>
      <c r="AD102" s="25">
        <f t="shared" si="14"/>
        <v>7.199999999999534E-3</v>
      </c>
      <c r="AE102" s="25"/>
      <c r="AF102" s="25">
        <f t="shared" si="15"/>
        <v>0</v>
      </c>
      <c r="AG102" s="25">
        <f t="shared" si="15"/>
        <v>0</v>
      </c>
      <c r="AH102" s="25">
        <f t="shared" si="15"/>
        <v>2.8799999999997203E-4</v>
      </c>
    </row>
    <row r="103" spans="12:34">
      <c r="L103" s="23">
        <f t="shared" si="16"/>
        <v>0.99000000000000066</v>
      </c>
      <c r="N103" s="18">
        <f t="shared" si="11"/>
        <v>0</v>
      </c>
      <c r="O103" s="18">
        <f t="shared" si="11"/>
        <v>0</v>
      </c>
      <c r="P103" s="24">
        <f t="shared" si="11"/>
        <v>0</v>
      </c>
      <c r="Q103" s="24">
        <f t="shared" si="11"/>
        <v>0</v>
      </c>
      <c r="R103" s="24">
        <f t="shared" si="11"/>
        <v>0</v>
      </c>
      <c r="S103" s="24">
        <f t="shared" si="12"/>
        <v>1</v>
      </c>
      <c r="U103" s="25">
        <f t="shared" si="13"/>
        <v>0</v>
      </c>
      <c r="V103" s="25">
        <f t="shared" si="13"/>
        <v>0</v>
      </c>
      <c r="W103" s="25">
        <f t="shared" si="13"/>
        <v>0</v>
      </c>
      <c r="X103" s="25">
        <f t="shared" si="13"/>
        <v>0</v>
      </c>
      <c r="Y103" s="25">
        <f t="shared" si="13"/>
        <v>5.999999999999607E-2</v>
      </c>
      <c r="Z103" s="25"/>
      <c r="AA103" s="25">
        <f t="shared" si="14"/>
        <v>0</v>
      </c>
      <c r="AB103" s="25">
        <f t="shared" si="14"/>
        <v>0</v>
      </c>
      <c r="AC103" s="25">
        <f t="shared" si="14"/>
        <v>0</v>
      </c>
      <c r="AD103" s="25">
        <f t="shared" si="14"/>
        <v>1.7999999999997636E-3</v>
      </c>
      <c r="AE103" s="25"/>
      <c r="AF103" s="25">
        <f t="shared" si="15"/>
        <v>0</v>
      </c>
      <c r="AG103" s="25">
        <f t="shared" si="15"/>
        <v>0</v>
      </c>
      <c r="AH103" s="25">
        <f t="shared" si="15"/>
        <v>3.5999999999992906E-5</v>
      </c>
    </row>
    <row r="104" spans="12:34">
      <c r="L104" s="23">
        <v>0.99990000000000001</v>
      </c>
      <c r="N104" s="18">
        <f t="shared" si="11"/>
        <v>0</v>
      </c>
      <c r="O104" s="18">
        <f t="shared" si="11"/>
        <v>0</v>
      </c>
      <c r="P104" s="24">
        <f t="shared" si="11"/>
        <v>0</v>
      </c>
      <c r="Q104" s="24">
        <f t="shared" si="11"/>
        <v>0</v>
      </c>
      <c r="R104" s="24">
        <f t="shared" si="11"/>
        <v>0</v>
      </c>
      <c r="S104" s="24">
        <f t="shared" si="12"/>
        <v>1</v>
      </c>
      <c r="U104" s="25">
        <f t="shared" si="13"/>
        <v>0</v>
      </c>
      <c r="V104" s="25">
        <f t="shared" si="13"/>
        <v>0</v>
      </c>
      <c r="W104" s="25">
        <f t="shared" si="13"/>
        <v>0</v>
      </c>
      <c r="X104" s="25">
        <f t="shared" si="13"/>
        <v>0</v>
      </c>
      <c r="Y104" s="25">
        <f t="shared" si="13"/>
        <v>5.9999999999993403E-4</v>
      </c>
      <c r="Z104" s="25"/>
      <c r="AA104" s="25">
        <f t="shared" si="14"/>
        <v>0</v>
      </c>
      <c r="AB104" s="25">
        <f t="shared" si="14"/>
        <v>0</v>
      </c>
      <c r="AC104" s="25">
        <f t="shared" si="14"/>
        <v>0</v>
      </c>
      <c r="AD104" s="25">
        <f t="shared" si="14"/>
        <v>1.7999999999996037E-7</v>
      </c>
      <c r="AE104" s="25"/>
      <c r="AF104" s="25">
        <f t="shared" si="15"/>
        <v>0</v>
      </c>
      <c r="AG104" s="25">
        <f t="shared" si="15"/>
        <v>0</v>
      </c>
      <c r="AH104" s="25">
        <f t="shared" si="15"/>
        <v>3.5999999999988108E-11</v>
      </c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0"/>
  <sheetViews>
    <sheetView workbookViewId="0">
      <selection activeCell="D4" sqref="D4"/>
    </sheetView>
  </sheetViews>
  <sheetFormatPr defaultRowHeight="12"/>
  <cols>
    <col min="1" max="2" width="9.140625" style="27"/>
    <col min="3" max="7" width="9.5703125" style="27" customWidth="1"/>
    <col min="8" max="8" width="11.42578125" style="27" customWidth="1"/>
    <col min="9" max="9" width="10.140625" style="27" bestFit="1" customWidth="1"/>
    <col min="10" max="10" width="9.140625" style="27"/>
    <col min="11" max="11" width="11.140625" style="29" bestFit="1" customWidth="1"/>
    <col min="12" max="16384" width="9.140625" style="26"/>
  </cols>
  <sheetData>
    <row r="1" spans="1:11">
      <c r="A1" s="26"/>
      <c r="F1" s="26"/>
      <c r="J1" s="28"/>
    </row>
    <row r="2" spans="1:11">
      <c r="A2" s="30" t="s">
        <v>52</v>
      </c>
      <c r="B2" s="31">
        <v>0.17499999999999999</v>
      </c>
      <c r="C2" s="32"/>
    </row>
    <row r="3" spans="1:11">
      <c r="A3" s="30" t="s">
        <v>36</v>
      </c>
      <c r="B3" s="33">
        <f>SUM(K13:K53)</f>
        <v>1.4261175734903344E-2</v>
      </c>
      <c r="C3" s="29"/>
    </row>
    <row r="4" spans="1:11">
      <c r="A4" s="30" t="s">
        <v>37</v>
      </c>
      <c r="B4" s="34">
        <f>5*VAR(C9:H9)</f>
        <v>1.00516765285996</v>
      </c>
    </row>
    <row r="5" spans="1:11">
      <c r="A5" s="30" t="s">
        <v>38</v>
      </c>
      <c r="B5" s="34">
        <f>AVERAGE(C9:H9)</f>
        <v>0.21282051282051281</v>
      </c>
    </row>
    <row r="6" spans="1:11">
      <c r="A6" s="30" t="s">
        <v>39</v>
      </c>
      <c r="B6" s="34">
        <f>1-SSE/B4</f>
        <v>0.98581214218908986</v>
      </c>
    </row>
    <row r="8" spans="1:11">
      <c r="A8" s="30" t="s">
        <v>40</v>
      </c>
      <c r="B8" s="30" t="s">
        <v>41</v>
      </c>
      <c r="C8" s="7">
        <v>-1</v>
      </c>
      <c r="D8" s="7">
        <f>C8+1/2.5</f>
        <v>-0.6</v>
      </c>
      <c r="E8" s="7">
        <f>D8+1/2.5</f>
        <v>-0.19999999999999996</v>
      </c>
      <c r="F8" s="7">
        <f>E8+1/2.5</f>
        <v>0.20000000000000007</v>
      </c>
      <c r="G8" s="7">
        <f>F8+1/2.5</f>
        <v>0.60000000000000009</v>
      </c>
      <c r="H8" s="7">
        <f>G8+1/2.5</f>
        <v>1</v>
      </c>
    </row>
    <row r="9" spans="1:11">
      <c r="A9" s="30"/>
      <c r="B9" s="30" t="s">
        <v>42</v>
      </c>
      <c r="C9" s="8">
        <f t="shared" ref="C9:H9" si="0">(1+5*C8)/(1+25*C8^2)</f>
        <v>-0.15384615384615385</v>
      </c>
      <c r="D9" s="8">
        <f t="shared" si="0"/>
        <v>-0.2</v>
      </c>
      <c r="E9" s="8">
        <f t="shared" si="0"/>
        <v>1.1102230246251568E-16</v>
      </c>
      <c r="F9" s="8">
        <f t="shared" si="0"/>
        <v>0.99999999999999978</v>
      </c>
      <c r="G9" s="8">
        <f t="shared" si="0"/>
        <v>0.39999999999999991</v>
      </c>
      <c r="H9" s="8">
        <f t="shared" si="0"/>
        <v>0.23076923076923078</v>
      </c>
    </row>
    <row r="10" spans="1:11">
      <c r="A10" s="30"/>
      <c r="B10" s="30"/>
      <c r="C10" s="34"/>
      <c r="D10" s="34"/>
      <c r="E10" s="34"/>
      <c r="F10" s="34"/>
      <c r="G10" s="34"/>
      <c r="H10" s="34"/>
    </row>
    <row r="11" spans="1:11">
      <c r="A11" s="30"/>
      <c r="B11" s="30"/>
    </row>
    <row r="12" spans="1:11">
      <c r="B12" s="35" t="s">
        <v>0</v>
      </c>
      <c r="C12" s="35" t="s">
        <v>43</v>
      </c>
      <c r="D12" s="35" t="s">
        <v>44</v>
      </c>
      <c r="E12" s="35" t="s">
        <v>45</v>
      </c>
      <c r="F12" s="35" t="s">
        <v>46</v>
      </c>
      <c r="G12" s="35" t="s">
        <v>47</v>
      </c>
      <c r="H12" s="35" t="s">
        <v>48</v>
      </c>
      <c r="I12" s="35" t="s">
        <v>49</v>
      </c>
      <c r="J12" s="35" t="s">
        <v>42</v>
      </c>
      <c r="K12" s="35" t="s">
        <v>50</v>
      </c>
    </row>
    <row r="13" spans="1:11">
      <c r="B13" s="29">
        <v>-1</v>
      </c>
      <c r="C13" s="36">
        <f>EXP(-0.5*((($B13-C$8)/alpha)^2))/SQRT(2*PI())/alpha</f>
        <v>2.2796701737224727</v>
      </c>
      <c r="D13" s="36">
        <f t="shared" ref="C13:H22" si="1">EXP(-0.5*((($B13-D$8)/alpha)^2))/SQRT(2*PI())/alpha</f>
        <v>0.16725860588091859</v>
      </c>
      <c r="E13" s="36">
        <f t="shared" si="1"/>
        <v>6.6059888888418247E-5</v>
      </c>
      <c r="F13" s="36">
        <f t="shared" si="1"/>
        <v>1.4044947367859782E-10</v>
      </c>
      <c r="G13" s="36">
        <f t="shared" si="1"/>
        <v>1.6074419723391922E-18</v>
      </c>
      <c r="H13" s="36">
        <f>EXP(-0.5*((($B13-H$8)/alpha)^2))/SQRT(2*PI())/alpha</f>
        <v>9.9033790758985162E-29</v>
      </c>
      <c r="I13" s="36">
        <f>SUMPRODUCT(C13:H13,C$9:H$9)/SUM(C13:H13)</f>
        <v>-0.15699673864387484</v>
      </c>
      <c r="J13" s="33">
        <f>C9</f>
        <v>-0.15384615384615385</v>
      </c>
      <c r="K13" s="29">
        <f>(I13-J13)^2</f>
        <v>9.9261845676305758E-6</v>
      </c>
    </row>
    <row r="14" spans="1:11">
      <c r="B14" s="29">
        <f>B13+0.05</f>
        <v>-0.95</v>
      </c>
      <c r="C14" s="36">
        <f t="shared" si="1"/>
        <v>2.1884957711097841</v>
      </c>
      <c r="D14" s="36">
        <f t="shared" si="1"/>
        <v>0.30851980864678896</v>
      </c>
      <c r="E14" s="36">
        <f t="shared" si="1"/>
        <v>2.3412797332823332E-4</v>
      </c>
      <c r="F14" s="36">
        <f t="shared" si="1"/>
        <v>9.5643722142553813E-10</v>
      </c>
      <c r="G14" s="36">
        <f t="shared" si="1"/>
        <v>2.1032579700402964E-17</v>
      </c>
      <c r="H14" s="36">
        <f t="shared" si="1"/>
        <v>2.4897831781374146E-27</v>
      </c>
      <c r="I14" s="36">
        <f>SUMPRODUCT(C14:H14,C$9:H$9)/SUM(C14:H14)</f>
        <v>-0.15953375286458915</v>
      </c>
      <c r="J14" s="33"/>
    </row>
    <row r="15" spans="1:11">
      <c r="B15" s="29">
        <f t="shared" ref="B15:B53" si="2">B14+0.05</f>
        <v>-0.89999999999999991</v>
      </c>
      <c r="C15" s="36">
        <f t="shared" si="1"/>
        <v>1.9362739186102145</v>
      </c>
      <c r="D15" s="36">
        <f t="shared" si="1"/>
        <v>0.52447527979490338</v>
      </c>
      <c r="E15" s="36">
        <f t="shared" si="1"/>
        <v>7.6474414722791642E-4</v>
      </c>
      <c r="F15" s="36">
        <f t="shared" si="1"/>
        <v>6.002611160551004E-9</v>
      </c>
      <c r="G15" s="36">
        <f t="shared" si="1"/>
        <v>2.5362798519644264E-16</v>
      </c>
      <c r="H15" s="36">
        <f t="shared" si="1"/>
        <v>5.7688207266124402E-26</v>
      </c>
      <c r="I15" s="36">
        <f t="shared" ref="I15:I53" si="3">SUMPRODUCT(C15:H15,C$9:H$9)/SUM(C15:H15)</f>
        <v>-0.16363236347436799</v>
      </c>
      <c r="J15" s="33"/>
    </row>
    <row r="16" spans="1:11">
      <c r="B16" s="29">
        <f t="shared" si="2"/>
        <v>-0.84999999999999987</v>
      </c>
      <c r="C16" s="36">
        <f t="shared" si="1"/>
        <v>1.5788296316257175</v>
      </c>
      <c r="D16" s="36">
        <f t="shared" si="1"/>
        <v>0.82170207285067653</v>
      </c>
      <c r="E16" s="36">
        <f t="shared" si="1"/>
        <v>2.3021117806122961E-3</v>
      </c>
      <c r="F16" s="36">
        <f t="shared" si="1"/>
        <v>3.471933057041902E-8</v>
      </c>
      <c r="G16" s="36">
        <f t="shared" si="1"/>
        <v>2.8187021669255332E-15</v>
      </c>
      <c r="H16" s="36">
        <f t="shared" si="1"/>
        <v>1.2318560100270652E-24</v>
      </c>
      <c r="I16" s="36">
        <f t="shared" si="3"/>
        <v>-0.16948206638977062</v>
      </c>
      <c r="J16" s="33"/>
    </row>
    <row r="17" spans="1:11">
      <c r="B17" s="29">
        <f t="shared" si="2"/>
        <v>-0.79999999999999982</v>
      </c>
      <c r="C17" s="36">
        <f t="shared" si="1"/>
        <v>1.1864546178011448</v>
      </c>
      <c r="D17" s="36">
        <f t="shared" si="1"/>
        <v>1.186454617801147</v>
      </c>
      <c r="E17" s="36">
        <f t="shared" si="1"/>
        <v>6.386810665610549E-3</v>
      </c>
      <c r="F17" s="36">
        <f t="shared" si="1"/>
        <v>1.8507589728765782E-7</v>
      </c>
      <c r="G17" s="36">
        <f t="shared" si="1"/>
        <v>2.8870120477353673E-14</v>
      </c>
      <c r="H17" s="36">
        <f t="shared" si="1"/>
        <v>2.4242658275945238E-23</v>
      </c>
      <c r="I17" s="36">
        <f t="shared" si="3"/>
        <v>-0.17644806586732548</v>
      </c>
      <c r="J17" s="33"/>
    </row>
    <row r="18" spans="1:11">
      <c r="B18" s="29">
        <f t="shared" si="2"/>
        <v>-0.74999999999999978</v>
      </c>
      <c r="C18" s="36">
        <f t="shared" si="1"/>
        <v>0.82170207285067409</v>
      </c>
      <c r="D18" s="36">
        <f t="shared" si="1"/>
        <v>1.57882963162572</v>
      </c>
      <c r="E18" s="36">
        <f t="shared" si="1"/>
        <v>1.6330108327857844E-2</v>
      </c>
      <c r="F18" s="36">
        <f t="shared" si="1"/>
        <v>9.0923422226920037E-7</v>
      </c>
      <c r="G18" s="36">
        <f t="shared" si="1"/>
        <v>2.7251812508052421E-13</v>
      </c>
      <c r="H18" s="36">
        <f t="shared" si="1"/>
        <v>4.3969135009750972E-22</v>
      </c>
      <c r="I18" s="36">
        <f t="shared" si="3"/>
        <v>-0.18295649007044107</v>
      </c>
      <c r="J18" s="33"/>
    </row>
    <row r="19" spans="1:11">
      <c r="B19" s="29">
        <f t="shared" si="2"/>
        <v>-0.69999999999999973</v>
      </c>
      <c r="C19" s="36">
        <f t="shared" si="1"/>
        <v>0.52447527979490161</v>
      </c>
      <c r="D19" s="36">
        <f t="shared" si="1"/>
        <v>1.9362739186102165</v>
      </c>
      <c r="E19" s="36">
        <f t="shared" si="1"/>
        <v>3.8480568429887244E-2</v>
      </c>
      <c r="F19" s="36">
        <f t="shared" si="1"/>
        <v>4.1166986100408318E-6</v>
      </c>
      <c r="G19" s="36">
        <f t="shared" si="1"/>
        <v>2.3707708444532763E-12</v>
      </c>
      <c r="H19" s="36">
        <f t="shared" si="1"/>
        <v>7.3495879861040767E-21</v>
      </c>
      <c r="I19" s="36">
        <f t="shared" si="3"/>
        <v>-0.18723304557005385</v>
      </c>
      <c r="J19" s="33"/>
    </row>
    <row r="20" spans="1:11">
      <c r="A20" s="37"/>
      <c r="B20" s="29">
        <f t="shared" si="2"/>
        <v>-0.64999999999999969</v>
      </c>
      <c r="C20" s="36">
        <f t="shared" si="1"/>
        <v>0.3085198086467878</v>
      </c>
      <c r="D20" s="36">
        <f t="shared" si="1"/>
        <v>2.188495771109785</v>
      </c>
      <c r="E20" s="36">
        <f t="shared" si="1"/>
        <v>8.3568244868183206E-2</v>
      </c>
      <c r="F20" s="36">
        <f t="shared" si="1"/>
        <v>1.717788777867863E-5</v>
      </c>
      <c r="G20" s="36">
        <f t="shared" si="1"/>
        <v>1.9007769300726419E-11</v>
      </c>
      <c r="H20" s="36">
        <f t="shared" si="1"/>
        <v>1.1322060055259077E-19</v>
      </c>
      <c r="I20" s="36">
        <f t="shared" si="3"/>
        <v>-0.18799750980345711</v>
      </c>
      <c r="J20" s="33"/>
    </row>
    <row r="21" spans="1:11">
      <c r="B21" s="29">
        <f t="shared" si="2"/>
        <v>-0.59999999999999964</v>
      </c>
      <c r="C21" s="36">
        <f t="shared" si="1"/>
        <v>0.16725860588091793</v>
      </c>
      <c r="D21" s="36">
        <f t="shared" si="1"/>
        <v>2.2796701737224727</v>
      </c>
      <c r="E21" s="36">
        <f t="shared" si="1"/>
        <v>0.16725860588091926</v>
      </c>
      <c r="F21" s="36">
        <f t="shared" si="1"/>
        <v>6.6059888888418707E-5</v>
      </c>
      <c r="G21" s="36">
        <f t="shared" si="1"/>
        <v>1.404494736786003E-10</v>
      </c>
      <c r="H21" s="36">
        <f t="shared" si="1"/>
        <v>1.6074419723392379E-18</v>
      </c>
      <c r="I21" s="36">
        <f t="shared" si="3"/>
        <v>-0.18422087913410043</v>
      </c>
      <c r="J21" s="33">
        <f>D9</f>
        <v>-0.2</v>
      </c>
      <c r="K21" s="29">
        <f>(I21-J21)^2</f>
        <v>2.4898065530066756E-4</v>
      </c>
    </row>
    <row r="22" spans="1:11">
      <c r="B22" s="29">
        <f t="shared" si="2"/>
        <v>-0.5499999999999996</v>
      </c>
      <c r="C22" s="36">
        <f t="shared" si="1"/>
        <v>8.3568244868182429E-2</v>
      </c>
      <c r="D22" s="36">
        <f t="shared" si="1"/>
        <v>2.1884957711097828</v>
      </c>
      <c r="E22" s="36">
        <f t="shared" si="1"/>
        <v>0.30851980864679013</v>
      </c>
      <c r="F22" s="36">
        <f t="shared" si="1"/>
        <v>2.3412797332823498E-4</v>
      </c>
      <c r="G22" s="36">
        <f t="shared" si="1"/>
        <v>9.5643722142554144E-10</v>
      </c>
      <c r="H22" s="36">
        <f t="shared" si="1"/>
        <v>2.1032579700403263E-17</v>
      </c>
      <c r="I22" s="36">
        <f t="shared" si="3"/>
        <v>-0.17448796739129771</v>
      </c>
      <c r="J22" s="33"/>
    </row>
    <row r="23" spans="1:11">
      <c r="B23" s="29">
        <f t="shared" si="2"/>
        <v>-0.49999999999999961</v>
      </c>
      <c r="C23" s="36">
        <f t="shared" ref="C23:H32" si="4">EXP(-0.5*((($B23-C$8)/alpha)^2))/SQRT(2*PI())/alpha</f>
        <v>3.8480568429886793E-2</v>
      </c>
      <c r="D23" s="36">
        <f t="shared" si="4"/>
        <v>1.9362739186102125</v>
      </c>
      <c r="E23" s="36">
        <f t="shared" si="4"/>
        <v>0.52447527979490483</v>
      </c>
      <c r="F23" s="36">
        <f t="shared" si="4"/>
        <v>7.6474414722792043E-4</v>
      </c>
      <c r="G23" s="36">
        <f t="shared" si="4"/>
        <v>6.0026111605511108E-9</v>
      </c>
      <c r="H23" s="36">
        <f t="shared" si="4"/>
        <v>2.5362798519644624E-16</v>
      </c>
      <c r="I23" s="36">
        <f t="shared" si="3"/>
        <v>-0.15696439410506946</v>
      </c>
      <c r="J23" s="33"/>
    </row>
    <row r="24" spans="1:11">
      <c r="B24" s="29">
        <f t="shared" si="2"/>
        <v>-0.44999999999999962</v>
      </c>
      <c r="C24" s="36">
        <f t="shared" si="4"/>
        <v>1.6330108327857685E-2</v>
      </c>
      <c r="D24" s="36">
        <f t="shared" si="4"/>
        <v>1.578829631625716</v>
      </c>
      <c r="E24" s="36">
        <f t="shared" si="4"/>
        <v>0.82170207285067776</v>
      </c>
      <c r="F24" s="36">
        <f t="shared" si="4"/>
        <v>2.3021117806123082E-3</v>
      </c>
      <c r="G24" s="36">
        <f t="shared" si="4"/>
        <v>3.471933057041902E-8</v>
      </c>
      <c r="H24" s="36">
        <f t="shared" si="4"/>
        <v>2.8187021669255734E-15</v>
      </c>
      <c r="I24" s="36">
        <f t="shared" si="3"/>
        <v>-0.13061377001739535</v>
      </c>
      <c r="J24" s="33"/>
    </row>
    <row r="25" spans="1:11">
      <c r="B25" s="29">
        <f t="shared" si="2"/>
        <v>-0.39999999999999963</v>
      </c>
      <c r="C25" s="36">
        <f t="shared" si="4"/>
        <v>6.3868106656104918E-3</v>
      </c>
      <c r="D25" s="36">
        <f t="shared" si="4"/>
        <v>1.1864546178011435</v>
      </c>
      <c r="E25" s="36">
        <f t="shared" si="4"/>
        <v>1.1864546178011486</v>
      </c>
      <c r="F25" s="36">
        <f t="shared" si="4"/>
        <v>6.3868106656105776E-3</v>
      </c>
      <c r="G25" s="36">
        <f t="shared" si="4"/>
        <v>1.8507589728765848E-7</v>
      </c>
      <c r="H25" s="36">
        <f t="shared" si="4"/>
        <v>2.8870120477353875E-14</v>
      </c>
      <c r="I25" s="36">
        <f t="shared" si="3"/>
        <v>-9.7199259514870073E-2</v>
      </c>
      <c r="J25" s="33"/>
    </row>
    <row r="26" spans="1:11">
      <c r="B26" s="29">
        <f t="shared" si="2"/>
        <v>-0.34999999999999964</v>
      </c>
      <c r="C26" s="36">
        <f t="shared" si="4"/>
        <v>2.302111780612274E-3</v>
      </c>
      <c r="D26" s="36">
        <f t="shared" si="4"/>
        <v>0.82170207285067354</v>
      </c>
      <c r="E26" s="36">
        <f t="shared" si="4"/>
        <v>1.5788296316257211</v>
      </c>
      <c r="F26" s="36">
        <f t="shared" si="4"/>
        <v>1.6330108327857872E-2</v>
      </c>
      <c r="G26" s="36">
        <f t="shared" si="4"/>
        <v>9.0923422226920524E-7</v>
      </c>
      <c r="H26" s="36">
        <f t="shared" si="4"/>
        <v>2.7251812508052815E-13</v>
      </c>
      <c r="I26" s="36">
        <f t="shared" si="3"/>
        <v>-6.1328650085186558E-2</v>
      </c>
      <c r="J26" s="33"/>
    </row>
    <row r="27" spans="1:11">
      <c r="B27" s="29">
        <f t="shared" si="2"/>
        <v>-0.29999999999999966</v>
      </c>
      <c r="C27" s="36">
        <f t="shared" si="4"/>
        <v>7.6474414722790818E-4</v>
      </c>
      <c r="D27" s="36">
        <f t="shared" si="4"/>
        <v>0.52447527979490149</v>
      </c>
      <c r="E27" s="36">
        <f t="shared" si="4"/>
        <v>1.9362739186102167</v>
      </c>
      <c r="F27" s="36">
        <f t="shared" si="4"/>
        <v>3.8480568429887244E-2</v>
      </c>
      <c r="G27" s="36">
        <f t="shared" si="4"/>
        <v>4.1166986100408462E-6</v>
      </c>
      <c r="H27" s="36">
        <f t="shared" si="4"/>
        <v>2.3707708444532932E-12</v>
      </c>
      <c r="I27" s="36">
        <f t="shared" si="3"/>
        <v>-2.6612212126085801E-2</v>
      </c>
      <c r="J27" s="33"/>
    </row>
    <row r="28" spans="1:11">
      <c r="B28" s="29">
        <f t="shared" si="2"/>
        <v>-0.24999999999999967</v>
      </c>
      <c r="C28" s="36">
        <f t="shared" si="4"/>
        <v>2.3412797332823042E-4</v>
      </c>
      <c r="D28" s="36">
        <f t="shared" si="4"/>
        <v>0.3085198086467878</v>
      </c>
      <c r="E28" s="36">
        <f t="shared" si="4"/>
        <v>2.188495771109785</v>
      </c>
      <c r="F28" s="36">
        <f t="shared" si="4"/>
        <v>8.3568244868183206E-2</v>
      </c>
      <c r="G28" s="36">
        <f t="shared" si="4"/>
        <v>1.717788777867863E-5</v>
      </c>
      <c r="H28" s="36">
        <f t="shared" si="4"/>
        <v>1.9007769300726687E-11</v>
      </c>
      <c r="I28" s="36">
        <f t="shared" si="3"/>
        <v>8.4604918586364524E-3</v>
      </c>
      <c r="J28" s="33"/>
    </row>
    <row r="29" spans="1:11">
      <c r="B29" s="29">
        <f t="shared" si="2"/>
        <v>-0.19999999999999968</v>
      </c>
      <c r="C29" s="36">
        <f t="shared" si="4"/>
        <v>6.6059888888418003E-5</v>
      </c>
      <c r="D29" s="36">
        <f t="shared" si="4"/>
        <v>0.16725860588091807</v>
      </c>
      <c r="E29" s="36">
        <f t="shared" si="4"/>
        <v>2.2796701737224727</v>
      </c>
      <c r="F29" s="36">
        <f t="shared" si="4"/>
        <v>0.16725860588091926</v>
      </c>
      <c r="G29" s="36">
        <f t="shared" si="4"/>
        <v>6.6059888888418707E-5</v>
      </c>
      <c r="H29" s="36">
        <f t="shared" si="4"/>
        <v>1.404494736786003E-10</v>
      </c>
      <c r="I29" s="36">
        <f t="shared" si="3"/>
        <v>5.1188519749145352E-2</v>
      </c>
      <c r="J29" s="33">
        <f>E9</f>
        <v>1.1102230246251568E-16</v>
      </c>
      <c r="K29" s="29">
        <f>(I29-J29)^2</f>
        <v>2.6202645541086324E-3</v>
      </c>
    </row>
    <row r="30" spans="1:11">
      <c r="B30" s="29">
        <f t="shared" si="2"/>
        <v>-0.14999999999999969</v>
      </c>
      <c r="C30" s="36">
        <f t="shared" si="4"/>
        <v>1.7177887778678325E-5</v>
      </c>
      <c r="D30" s="36">
        <f t="shared" si="4"/>
        <v>8.356824486818254E-2</v>
      </c>
      <c r="E30" s="36">
        <f t="shared" si="4"/>
        <v>2.1884957711097832</v>
      </c>
      <c r="F30" s="36">
        <f t="shared" si="4"/>
        <v>0.30851980864678979</v>
      </c>
      <c r="G30" s="36">
        <f t="shared" si="4"/>
        <v>2.3412797332823414E-4</v>
      </c>
      <c r="H30" s="36">
        <f t="shared" si="4"/>
        <v>9.5643722142554144E-10</v>
      </c>
      <c r="I30" s="36">
        <f t="shared" si="3"/>
        <v>0.11310182691449505</v>
      </c>
      <c r="J30" s="33"/>
    </row>
    <row r="31" spans="1:11">
      <c r="B31" s="29">
        <f t="shared" si="2"/>
        <v>-9.9999999999999686E-2</v>
      </c>
      <c r="C31" s="36">
        <f t="shared" si="4"/>
        <v>4.1166986100407734E-6</v>
      </c>
      <c r="D31" s="36">
        <f t="shared" si="4"/>
        <v>3.8480568429886869E-2</v>
      </c>
      <c r="E31" s="36">
        <f t="shared" si="4"/>
        <v>1.9362739186102131</v>
      </c>
      <c r="F31" s="36">
        <f t="shared" si="4"/>
        <v>0.52447527979490427</v>
      </c>
      <c r="G31" s="36">
        <f t="shared" si="4"/>
        <v>7.6474414722792043E-4</v>
      </c>
      <c r="H31" s="36">
        <f t="shared" si="4"/>
        <v>6.0026111605511108E-9</v>
      </c>
      <c r="I31" s="36">
        <f t="shared" si="3"/>
        <v>0.20683388576613956</v>
      </c>
      <c r="J31" s="33"/>
    </row>
    <row r="32" spans="1:11">
      <c r="B32" s="29">
        <f t="shared" si="2"/>
        <v>-4.9999999999999684E-2</v>
      </c>
      <c r="C32" s="36">
        <f t="shared" si="4"/>
        <v>9.0923422226918756E-7</v>
      </c>
      <c r="D32" s="36">
        <f t="shared" si="4"/>
        <v>1.6330108327857716E-2</v>
      </c>
      <c r="E32" s="36">
        <f t="shared" si="4"/>
        <v>1.5788296316257167</v>
      </c>
      <c r="F32" s="36">
        <f t="shared" si="4"/>
        <v>0.82170207285067731</v>
      </c>
      <c r="G32" s="36">
        <f t="shared" si="4"/>
        <v>2.3021117806123E-3</v>
      </c>
      <c r="H32" s="36">
        <f t="shared" si="4"/>
        <v>3.4719330570419152E-8</v>
      </c>
      <c r="I32" s="36">
        <f t="shared" si="3"/>
        <v>0.33869405706207423</v>
      </c>
      <c r="J32" s="33"/>
    </row>
    <row r="33" spans="2:11">
      <c r="B33" s="29">
        <f t="shared" si="2"/>
        <v>3.1918911957973251E-16</v>
      </c>
      <c r="C33" s="36">
        <f t="shared" ref="C33:H42" si="5">EXP(-0.5*((($B33-C$8)/alpha)^2))/SQRT(2*PI())/alpha</f>
        <v>1.8507589728765586E-7</v>
      </c>
      <c r="D33" s="36">
        <f t="shared" si="5"/>
        <v>6.3868106656104918E-3</v>
      </c>
      <c r="E33" s="36">
        <f t="shared" si="5"/>
        <v>1.1864546178011437</v>
      </c>
      <c r="F33" s="36">
        <f t="shared" si="5"/>
        <v>1.1864546178011481</v>
      </c>
      <c r="G33" s="36">
        <f t="shared" si="5"/>
        <v>6.3868106656105603E-3</v>
      </c>
      <c r="H33" s="36">
        <f t="shared" si="5"/>
        <v>1.8507589728765981E-7</v>
      </c>
      <c r="I33" s="36">
        <f t="shared" si="3"/>
        <v>0.49785821549409193</v>
      </c>
      <c r="J33" s="33"/>
    </row>
    <row r="34" spans="2:11">
      <c r="B34" s="29">
        <f t="shared" si="2"/>
        <v>5.0000000000000322E-2</v>
      </c>
      <c r="C34" s="36">
        <f t="shared" si="5"/>
        <v>3.4719330570418411E-8</v>
      </c>
      <c r="D34" s="36">
        <f t="shared" si="5"/>
        <v>2.302111780612274E-3</v>
      </c>
      <c r="E34" s="36">
        <f t="shared" si="5"/>
        <v>0.82170207285067398</v>
      </c>
      <c r="F34" s="36">
        <f t="shared" si="5"/>
        <v>1.5788296316257207</v>
      </c>
      <c r="G34" s="36">
        <f t="shared" si="5"/>
        <v>1.6330108327857844E-2</v>
      </c>
      <c r="H34" s="36">
        <f t="shared" si="5"/>
        <v>9.0923422226920524E-7</v>
      </c>
      <c r="I34" s="36">
        <f t="shared" si="3"/>
        <v>0.65514404482904653</v>
      </c>
      <c r="J34" s="33"/>
    </row>
    <row r="35" spans="2:11">
      <c r="B35" s="29">
        <f t="shared" si="2"/>
        <v>0.10000000000000032</v>
      </c>
      <c r="C35" s="36">
        <f t="shared" si="5"/>
        <v>6.0026111605509404E-9</v>
      </c>
      <c r="D35" s="36">
        <f t="shared" si="5"/>
        <v>7.64744147227911E-4</v>
      </c>
      <c r="E35" s="36">
        <f t="shared" si="5"/>
        <v>0.52447527979490161</v>
      </c>
      <c r="F35" s="36">
        <f t="shared" si="5"/>
        <v>1.9362739186102165</v>
      </c>
      <c r="G35" s="36">
        <f t="shared" si="5"/>
        <v>3.8480568429887244E-2</v>
      </c>
      <c r="H35" s="36">
        <f t="shared" si="5"/>
        <v>4.1166986100408462E-6</v>
      </c>
      <c r="I35" s="36">
        <f t="shared" si="3"/>
        <v>0.78060608511665108</v>
      </c>
      <c r="J35" s="33"/>
    </row>
    <row r="36" spans="2:11">
      <c r="B36" s="29">
        <f t="shared" si="2"/>
        <v>0.15000000000000033</v>
      </c>
      <c r="C36" s="36">
        <f t="shared" si="5"/>
        <v>9.5643722142552117E-10</v>
      </c>
      <c r="D36" s="36">
        <f t="shared" si="5"/>
        <v>2.3412797332823042E-4</v>
      </c>
      <c r="E36" s="36">
        <f t="shared" si="5"/>
        <v>0.3085198086467878</v>
      </c>
      <c r="F36" s="36">
        <f t="shared" si="5"/>
        <v>2.188495771109785</v>
      </c>
      <c r="G36" s="36">
        <f t="shared" si="5"/>
        <v>8.3568244868183206E-2</v>
      </c>
      <c r="H36" s="36">
        <f t="shared" si="5"/>
        <v>1.7177887778678691E-5</v>
      </c>
      <c r="I36" s="36">
        <f t="shared" si="3"/>
        <v>0.8609152054596757</v>
      </c>
      <c r="J36" s="33"/>
    </row>
    <row r="37" spans="2:11">
      <c r="B37" s="29">
        <f t="shared" si="2"/>
        <v>0.20000000000000034</v>
      </c>
      <c r="C37" s="36">
        <f t="shared" si="5"/>
        <v>1.4044947367859681E-10</v>
      </c>
      <c r="D37" s="36">
        <f t="shared" si="5"/>
        <v>6.6059888888418003E-5</v>
      </c>
      <c r="E37" s="36">
        <f t="shared" si="5"/>
        <v>0.16725860588091807</v>
      </c>
      <c r="F37" s="36">
        <f t="shared" si="5"/>
        <v>2.2796701737224727</v>
      </c>
      <c r="G37" s="36">
        <f t="shared" si="5"/>
        <v>0.16725860588091926</v>
      </c>
      <c r="H37" s="36">
        <f t="shared" si="5"/>
        <v>6.6059888888419073E-5</v>
      </c>
      <c r="I37" s="36">
        <f t="shared" si="3"/>
        <v>0.89758564085834158</v>
      </c>
      <c r="J37" s="33">
        <f>F9</f>
        <v>0.99999999999999978</v>
      </c>
      <c r="K37" s="29">
        <f>(I37-J37)^2</f>
        <v>1.0488700958396548E-2</v>
      </c>
    </row>
    <row r="38" spans="2:11">
      <c r="B38" s="29">
        <f t="shared" si="2"/>
        <v>0.25000000000000033</v>
      </c>
      <c r="C38" s="36">
        <f t="shared" si="5"/>
        <v>1.9007769300725944E-11</v>
      </c>
      <c r="D38" s="36">
        <f t="shared" si="5"/>
        <v>1.7177887778678325E-5</v>
      </c>
      <c r="E38" s="36">
        <f t="shared" si="5"/>
        <v>8.356824486818254E-2</v>
      </c>
      <c r="F38" s="36">
        <f t="shared" si="5"/>
        <v>2.1884957711097832</v>
      </c>
      <c r="G38" s="36">
        <f t="shared" si="5"/>
        <v>0.30851980864678979</v>
      </c>
      <c r="H38" s="36">
        <f t="shared" si="5"/>
        <v>2.3412797332823498E-4</v>
      </c>
      <c r="I38" s="36">
        <f t="shared" si="3"/>
        <v>0.89581634300988988</v>
      </c>
      <c r="J38" s="33"/>
    </row>
    <row r="39" spans="2:11">
      <c r="B39" s="29">
        <f t="shared" si="2"/>
        <v>0.30000000000000032</v>
      </c>
      <c r="C39" s="36">
        <f t="shared" si="5"/>
        <v>2.3707708444532347E-12</v>
      </c>
      <c r="D39" s="36">
        <f t="shared" si="5"/>
        <v>4.1166986100407734E-6</v>
      </c>
      <c r="E39" s="36">
        <f t="shared" si="5"/>
        <v>3.8480568429886973E-2</v>
      </c>
      <c r="F39" s="36">
        <f t="shared" si="5"/>
        <v>1.9362739186102131</v>
      </c>
      <c r="G39" s="36">
        <f t="shared" si="5"/>
        <v>0.52447527979490427</v>
      </c>
      <c r="H39" s="36">
        <f t="shared" si="5"/>
        <v>7.6474414722792043E-4</v>
      </c>
      <c r="I39" s="36">
        <f t="shared" si="3"/>
        <v>0.85849634589425028</v>
      </c>
      <c r="J39" s="33"/>
    </row>
    <row r="40" spans="2:11">
      <c r="B40" s="29">
        <f t="shared" si="2"/>
        <v>0.35000000000000031</v>
      </c>
      <c r="C40" s="36">
        <f t="shared" si="5"/>
        <v>2.7251812508052138E-13</v>
      </c>
      <c r="D40" s="36">
        <f t="shared" si="5"/>
        <v>9.0923422226918756E-7</v>
      </c>
      <c r="E40" s="36">
        <f t="shared" si="5"/>
        <v>1.6330108327857716E-2</v>
      </c>
      <c r="F40" s="36">
        <f t="shared" si="5"/>
        <v>1.5788296316257169</v>
      </c>
      <c r="G40" s="36">
        <f t="shared" si="5"/>
        <v>0.82170207285067698</v>
      </c>
      <c r="H40" s="36">
        <f t="shared" si="5"/>
        <v>2.3021117806123082E-3</v>
      </c>
      <c r="I40" s="36">
        <f t="shared" si="3"/>
        <v>0.78871911033505582</v>
      </c>
      <c r="J40" s="33"/>
    </row>
    <row r="41" spans="2:11">
      <c r="B41" s="29">
        <f t="shared" si="2"/>
        <v>0.4000000000000003</v>
      </c>
      <c r="C41" s="36">
        <f t="shared" si="5"/>
        <v>2.8870120477353263E-14</v>
      </c>
      <c r="D41" s="36">
        <f t="shared" si="5"/>
        <v>1.8507589728765586E-7</v>
      </c>
      <c r="E41" s="36">
        <f t="shared" si="5"/>
        <v>6.3868106656104918E-3</v>
      </c>
      <c r="F41" s="36">
        <f t="shared" si="5"/>
        <v>1.1864546178011439</v>
      </c>
      <c r="G41" s="36">
        <f t="shared" si="5"/>
        <v>1.1864546178011477</v>
      </c>
      <c r="H41" s="36">
        <f t="shared" si="5"/>
        <v>6.3868106656105776E-3</v>
      </c>
      <c r="I41" s="36">
        <f t="shared" si="3"/>
        <v>0.69686973416656117</v>
      </c>
      <c r="J41" s="33"/>
    </row>
    <row r="42" spans="2:11">
      <c r="B42" s="29">
        <f t="shared" si="2"/>
        <v>0.45000000000000029</v>
      </c>
      <c r="C42" s="36">
        <f t="shared" si="5"/>
        <v>2.8187021669255332E-15</v>
      </c>
      <c r="D42" s="36">
        <f t="shared" si="5"/>
        <v>3.4719330570418411E-8</v>
      </c>
      <c r="E42" s="36">
        <f t="shared" si="5"/>
        <v>2.3021117806122818E-3</v>
      </c>
      <c r="F42" s="36">
        <f t="shared" si="5"/>
        <v>0.82170207285067409</v>
      </c>
      <c r="G42" s="36">
        <f t="shared" si="5"/>
        <v>1.57882963162572</v>
      </c>
      <c r="H42" s="36">
        <f t="shared" si="5"/>
        <v>1.6330108327857872E-2</v>
      </c>
      <c r="I42" s="36">
        <f t="shared" si="3"/>
        <v>0.6022751783692073</v>
      </c>
      <c r="J42" s="33"/>
    </row>
    <row r="43" spans="2:11">
      <c r="B43" s="29">
        <f t="shared" si="2"/>
        <v>0.50000000000000033</v>
      </c>
      <c r="C43" s="36">
        <f t="shared" ref="C43:H53" si="6">EXP(-0.5*((($B43-C$8)/alpha)^2))/SQRT(2*PI())/alpha</f>
        <v>2.536279851964354E-16</v>
      </c>
      <c r="D43" s="36">
        <f t="shared" si="6"/>
        <v>6.0026111605509404E-9</v>
      </c>
      <c r="E43" s="36">
        <f t="shared" si="6"/>
        <v>7.64744147227911E-4</v>
      </c>
      <c r="F43" s="36">
        <f t="shared" si="6"/>
        <v>0.52447527979490161</v>
      </c>
      <c r="G43" s="36">
        <f t="shared" si="6"/>
        <v>1.9362739186102165</v>
      </c>
      <c r="H43" s="36">
        <f t="shared" si="6"/>
        <v>3.8480568429887313E-2</v>
      </c>
      <c r="I43" s="36">
        <f t="shared" si="3"/>
        <v>0.52314713825531234</v>
      </c>
      <c r="J43" s="33"/>
    </row>
    <row r="44" spans="2:11">
      <c r="B44" s="29">
        <f t="shared" si="2"/>
        <v>0.55000000000000038</v>
      </c>
      <c r="C44" s="36">
        <f t="shared" si="6"/>
        <v>2.1032579700402668E-17</v>
      </c>
      <c r="D44" s="36">
        <f t="shared" si="6"/>
        <v>9.5643722142552117E-10</v>
      </c>
      <c r="E44" s="36">
        <f t="shared" si="6"/>
        <v>2.3412797332823042E-4</v>
      </c>
      <c r="F44" s="36">
        <f t="shared" si="6"/>
        <v>0.3085198086467878</v>
      </c>
      <c r="G44" s="36">
        <f t="shared" si="6"/>
        <v>2.188495771109785</v>
      </c>
      <c r="H44" s="36">
        <f t="shared" si="6"/>
        <v>8.3568244868183386E-2</v>
      </c>
      <c r="I44" s="36">
        <f t="shared" si="3"/>
        <v>0.46620998386469914</v>
      </c>
      <c r="J44" s="33"/>
    </row>
    <row r="45" spans="2:11">
      <c r="B45" s="29">
        <f t="shared" si="2"/>
        <v>0.60000000000000042</v>
      </c>
      <c r="C45" s="36">
        <f t="shared" si="6"/>
        <v>1.6074419723391697E-18</v>
      </c>
      <c r="D45" s="36">
        <f t="shared" si="6"/>
        <v>1.4044947367859681E-10</v>
      </c>
      <c r="E45" s="36">
        <f t="shared" si="6"/>
        <v>6.6059888888417664E-5</v>
      </c>
      <c r="F45" s="36">
        <f t="shared" si="6"/>
        <v>0.16725860588091793</v>
      </c>
      <c r="G45" s="36">
        <f t="shared" si="6"/>
        <v>2.2796701737224727</v>
      </c>
      <c r="H45" s="36">
        <f t="shared" si="6"/>
        <v>0.16725860588091965</v>
      </c>
      <c r="I45" s="36">
        <f t="shared" si="3"/>
        <v>0.42755028862202771</v>
      </c>
      <c r="J45" s="33">
        <f>G9</f>
        <v>0.39999999999999991</v>
      </c>
      <c r="K45" s="29">
        <f>(I45-J45)^2</f>
        <v>7.5901840315703421E-4</v>
      </c>
    </row>
    <row r="46" spans="2:11">
      <c r="B46" s="29">
        <f t="shared" si="2"/>
        <v>0.65000000000000047</v>
      </c>
      <c r="C46" s="36">
        <f t="shared" si="6"/>
        <v>1.1322060055258675E-19</v>
      </c>
      <c r="D46" s="36">
        <f t="shared" si="6"/>
        <v>1.9007769300725944E-11</v>
      </c>
      <c r="E46" s="36">
        <f t="shared" si="6"/>
        <v>1.7177887778678325E-5</v>
      </c>
      <c r="F46" s="36">
        <f t="shared" si="6"/>
        <v>8.3568244868182429E-2</v>
      </c>
      <c r="G46" s="36">
        <f t="shared" si="6"/>
        <v>2.1884957711097828</v>
      </c>
      <c r="H46" s="36">
        <f t="shared" si="6"/>
        <v>0.30851980864679041</v>
      </c>
      <c r="I46" s="36">
        <f t="shared" si="3"/>
        <v>0.39919516082346884</v>
      </c>
      <c r="J46" s="33"/>
    </row>
    <row r="47" spans="2:11">
      <c r="B47" s="29">
        <f t="shared" si="2"/>
        <v>0.70000000000000051</v>
      </c>
      <c r="C47" s="36">
        <f t="shared" si="6"/>
        <v>7.3495879861037111E-21</v>
      </c>
      <c r="D47" s="36">
        <f t="shared" si="6"/>
        <v>2.3707708444532173E-12</v>
      </c>
      <c r="E47" s="36">
        <f t="shared" si="6"/>
        <v>4.1166986100407513E-6</v>
      </c>
      <c r="F47" s="36">
        <f t="shared" si="6"/>
        <v>3.8480568429886793E-2</v>
      </c>
      <c r="G47" s="36">
        <f t="shared" si="6"/>
        <v>1.936273918610212</v>
      </c>
      <c r="H47" s="36">
        <f t="shared" si="6"/>
        <v>0.5244752797949056</v>
      </c>
      <c r="I47" s="36">
        <f t="shared" si="3"/>
        <v>0.37372368344645013</v>
      </c>
      <c r="J47" s="33"/>
    </row>
    <row r="48" spans="2:11">
      <c r="B48" s="29">
        <f t="shared" si="2"/>
        <v>0.75000000000000056</v>
      </c>
      <c r="C48" s="36">
        <f t="shared" si="6"/>
        <v>4.3969135009749411E-22</v>
      </c>
      <c r="D48" s="36">
        <f t="shared" si="6"/>
        <v>2.7251812508051754E-13</v>
      </c>
      <c r="E48" s="36">
        <f t="shared" si="6"/>
        <v>9.0923422226918269E-7</v>
      </c>
      <c r="F48" s="36">
        <f t="shared" si="6"/>
        <v>1.633010832785764E-2</v>
      </c>
      <c r="G48" s="36">
        <f t="shared" si="6"/>
        <v>1.5788296316257151</v>
      </c>
      <c r="H48" s="36">
        <f t="shared" si="6"/>
        <v>0.82170207285067942</v>
      </c>
      <c r="I48" s="36">
        <f t="shared" si="3"/>
        <v>0.34651761914920054</v>
      </c>
      <c r="J48" s="33"/>
    </row>
    <row r="49" spans="2:11">
      <c r="B49" s="29">
        <f t="shared" si="2"/>
        <v>0.8000000000000006</v>
      </c>
      <c r="C49" s="36">
        <f t="shared" si="6"/>
        <v>2.4242658275943863E-23</v>
      </c>
      <c r="D49" s="36">
        <f t="shared" si="6"/>
        <v>2.8870120477352852E-14</v>
      </c>
      <c r="E49" s="36">
        <f t="shared" si="6"/>
        <v>1.8507589728765517E-7</v>
      </c>
      <c r="F49" s="36">
        <f t="shared" si="6"/>
        <v>6.3868106656104588E-3</v>
      </c>
      <c r="G49" s="36">
        <f t="shared" si="6"/>
        <v>1.1864546178011419</v>
      </c>
      <c r="H49" s="36">
        <f t="shared" si="6"/>
        <v>1.1864546178011504</v>
      </c>
      <c r="I49" s="36">
        <f t="shared" si="3"/>
        <v>0.31722232285987445</v>
      </c>
      <c r="J49" s="33"/>
    </row>
    <row r="50" spans="2:11">
      <c r="B50" s="29">
        <f t="shared" si="2"/>
        <v>0.85000000000000064</v>
      </c>
      <c r="C50" s="36">
        <f t="shared" si="6"/>
        <v>1.2318560100270213E-24</v>
      </c>
      <c r="D50" s="36">
        <f t="shared" si="6"/>
        <v>2.8187021669254531E-15</v>
      </c>
      <c r="E50" s="36">
        <f t="shared" si="6"/>
        <v>3.4719330570417789E-8</v>
      </c>
      <c r="F50" s="36">
        <f t="shared" si="6"/>
        <v>2.3021117806122635E-3</v>
      </c>
      <c r="G50" s="36">
        <f t="shared" si="6"/>
        <v>0.82170207285067187</v>
      </c>
      <c r="H50" s="36">
        <f t="shared" si="6"/>
        <v>1.5788296316257235</v>
      </c>
      <c r="I50" s="36">
        <f t="shared" si="3"/>
        <v>0.28937841051485297</v>
      </c>
      <c r="J50" s="33"/>
    </row>
    <row r="51" spans="2:11">
      <c r="B51" s="29">
        <f t="shared" si="2"/>
        <v>0.90000000000000069</v>
      </c>
      <c r="C51" s="36">
        <f t="shared" si="6"/>
        <v>5.7688207266121119E-26</v>
      </c>
      <c r="D51" s="36">
        <f t="shared" si="6"/>
        <v>2.5362798519643002E-16</v>
      </c>
      <c r="E51" s="36">
        <f t="shared" si="6"/>
        <v>6.0026111605509188E-9</v>
      </c>
      <c r="F51" s="36">
        <f t="shared" si="6"/>
        <v>7.6474414722790558E-4</v>
      </c>
      <c r="G51" s="36">
        <f t="shared" si="6"/>
        <v>0.52447527979490005</v>
      </c>
      <c r="H51" s="36">
        <f t="shared" si="6"/>
        <v>1.9362739186102191</v>
      </c>
      <c r="I51" s="36">
        <f t="shared" si="3"/>
        <v>0.26706624969861087</v>
      </c>
      <c r="J51" s="33"/>
    </row>
    <row r="52" spans="2:11">
      <c r="B52" s="29">
        <f t="shared" si="2"/>
        <v>0.95000000000000073</v>
      </c>
      <c r="C52" s="36">
        <f t="shared" si="6"/>
        <v>2.489783178137326E-27</v>
      </c>
      <c r="D52" s="36">
        <f t="shared" si="6"/>
        <v>2.1032579700402369E-17</v>
      </c>
      <c r="E52" s="36">
        <f t="shared" si="6"/>
        <v>9.5643722142550421E-10</v>
      </c>
      <c r="F52" s="36">
        <f t="shared" si="6"/>
        <v>2.3412797332822874E-4</v>
      </c>
      <c r="G52" s="36">
        <f t="shared" si="6"/>
        <v>0.30851980864678646</v>
      </c>
      <c r="H52" s="36">
        <f t="shared" si="6"/>
        <v>2.1884957711097872</v>
      </c>
      <c r="I52" s="36">
        <f t="shared" si="3"/>
        <v>0.25174876780883698</v>
      </c>
      <c r="J52" s="33"/>
    </row>
    <row r="53" spans="2:11">
      <c r="B53" s="29">
        <f t="shared" si="2"/>
        <v>1.0000000000000007</v>
      </c>
      <c r="C53" s="36">
        <f t="shared" si="6"/>
        <v>9.9033790758979546E-29</v>
      </c>
      <c r="D53" s="36">
        <f t="shared" si="6"/>
        <v>1.6074419723391697E-18</v>
      </c>
      <c r="E53" s="36">
        <f t="shared" si="6"/>
        <v>1.4044947367859534E-10</v>
      </c>
      <c r="F53" s="36">
        <f t="shared" si="6"/>
        <v>6.605988888841742E-5</v>
      </c>
      <c r="G53" s="36">
        <f t="shared" si="6"/>
        <v>0.16725860588091737</v>
      </c>
      <c r="H53" s="36">
        <f t="shared" si="6"/>
        <v>2.2796701737224727</v>
      </c>
      <c r="I53" s="36">
        <f t="shared" si="3"/>
        <v>0.24235737036852933</v>
      </c>
      <c r="J53" s="33">
        <f>H9</f>
        <v>0.23076923076923078</v>
      </c>
      <c r="K53" s="29">
        <f>(I53-J53)^2</f>
        <v>1.3428497937283121E-4</v>
      </c>
    </row>
    <row r="54" spans="2:11">
      <c r="B54" s="29"/>
      <c r="C54" s="36">
        <f>SUM(C13:C53)</f>
        <v>11.139835086861227</v>
      </c>
      <c r="D54" s="36">
        <f t="shared" ref="D54:H54" si="7">SUM(D13:D53)</f>
        <v>19.851844793181375</v>
      </c>
      <c r="E54" s="36">
        <f t="shared" si="7"/>
        <v>19.999977569241299</v>
      </c>
      <c r="F54" s="36">
        <f t="shared" si="7"/>
        <v>19.999977569241295</v>
      </c>
      <c r="G54" s="36">
        <f t="shared" si="7"/>
        <v>19.851844793181375</v>
      </c>
      <c r="H54" s="36">
        <f t="shared" si="7"/>
        <v>11.139835086861263</v>
      </c>
      <c r="I54" s="36">
        <f>SUM(I13:I53)</f>
        <v>9.9409745152372366</v>
      </c>
      <c r="J54" s="38"/>
    </row>
    <row r="55" spans="2:11">
      <c r="B55" s="35"/>
      <c r="C55" s="36"/>
      <c r="D55" s="36"/>
      <c r="E55" s="36"/>
      <c r="F55" s="36"/>
      <c r="G55" s="36"/>
      <c r="H55" s="36"/>
      <c r="I55" s="36"/>
      <c r="J55" s="38"/>
    </row>
    <row r="56" spans="2:11">
      <c r="B56" s="29">
        <f>B13</f>
        <v>-1</v>
      </c>
      <c r="C56" s="36">
        <f>C$9*C13/SUM($C13:$H13)</f>
        <v>-0.14332620673512958</v>
      </c>
      <c r="D56" s="36">
        <f t="shared" ref="D56:H56" si="8">D$9*D13/SUM($C13:$H13)</f>
        <v>-1.3670531966141991E-2</v>
      </c>
      <c r="E56" s="36">
        <f>E$9*E13/SUM($C13:$H13)</f>
        <v>2.9971951088834053E-21</v>
      </c>
      <c r="F56" s="36">
        <f t="shared" si="8"/>
        <v>5.7396718376274931E-11</v>
      </c>
      <c r="G56" s="36">
        <f t="shared" si="8"/>
        <v>2.627618082889711E-19</v>
      </c>
      <c r="H56" s="36">
        <f t="shared" si="8"/>
        <v>9.3395994725686153E-30</v>
      </c>
      <c r="I56" s="36"/>
      <c r="J56" s="38"/>
    </row>
    <row r="57" spans="2:11">
      <c r="B57" s="29">
        <f t="shared" ref="B57:B96" si="9">B14</f>
        <v>-0.95</v>
      </c>
      <c r="C57" s="36">
        <f t="shared" ref="C57:H72" si="10">C$9*C14/SUM($C14:$H14)</f>
        <v>-0.13482498603270529</v>
      </c>
      <c r="D57" s="36">
        <f t="shared" si="10"/>
        <v>-2.4708767214880065E-2</v>
      </c>
      <c r="E57" s="36">
        <f t="shared" si="10"/>
        <v>1.0408821584548945E-20</v>
      </c>
      <c r="F57" s="36">
        <f t="shared" si="10"/>
        <v>3.8299622905098476E-10</v>
      </c>
      <c r="G57" s="36">
        <f t="shared" si="10"/>
        <v>3.3689189554803484E-18</v>
      </c>
      <c r="H57" s="36">
        <f t="shared" si="10"/>
        <v>2.3007925350932892E-28</v>
      </c>
      <c r="I57" s="36"/>
      <c r="J57" s="38"/>
    </row>
    <row r="58" spans="2:11">
      <c r="B58" s="29">
        <f t="shared" si="9"/>
        <v>-0.89999999999999991</v>
      </c>
      <c r="C58" s="36">
        <f t="shared" si="10"/>
        <v>-0.12101832506197205</v>
      </c>
      <c r="D58" s="36">
        <f t="shared" si="10"/>
        <v>-4.2614040850981069E-2</v>
      </c>
      <c r="E58" s="36">
        <f t="shared" si="10"/>
        <v>3.449245374775122E-20</v>
      </c>
      <c r="F58" s="36">
        <f t="shared" si="10"/>
        <v>2.4385850683782885E-9</v>
      </c>
      <c r="G58" s="36">
        <f t="shared" si="10"/>
        <v>4.1214958029441349E-17</v>
      </c>
      <c r="H58" s="36">
        <f t="shared" si="10"/>
        <v>5.4083232894433659E-27</v>
      </c>
      <c r="I58" s="36"/>
      <c r="J58" s="38"/>
    </row>
    <row r="59" spans="2:11">
      <c r="B59" s="29">
        <f t="shared" si="9"/>
        <v>-0.84999999999999987</v>
      </c>
      <c r="C59" s="36">
        <f t="shared" si="10"/>
        <v>-0.10108766625926328</v>
      </c>
      <c r="D59" s="36">
        <f t="shared" si="10"/>
        <v>-6.8394414579834209E-2</v>
      </c>
      <c r="E59" s="36">
        <f t="shared" si="10"/>
        <v>1.0636846584536303E-19</v>
      </c>
      <c r="F59" s="36">
        <f t="shared" si="10"/>
        <v>1.4449326388635472E-8</v>
      </c>
      <c r="G59" s="36">
        <f t="shared" si="10"/>
        <v>4.6922964162173995E-16</v>
      </c>
      <c r="H59" s="36">
        <f t="shared" si="10"/>
        <v>1.1830799858961989E-25</v>
      </c>
      <c r="I59" s="36"/>
      <c r="J59" s="38"/>
    </row>
    <row r="60" spans="2:11">
      <c r="B60" s="29">
        <f t="shared" si="9"/>
        <v>-0.79999999999999982</v>
      </c>
      <c r="C60" s="36">
        <f t="shared" si="10"/>
        <v>-7.6716584197092874E-2</v>
      </c>
      <c r="D60" s="36">
        <f t="shared" si="10"/>
        <v>-9.973155945622092E-2</v>
      </c>
      <c r="E60" s="36">
        <f t="shared" si="10"/>
        <v>2.9802023646620385E-19</v>
      </c>
      <c r="F60" s="36">
        <f t="shared" si="10"/>
        <v>7.7785983455757734E-8</v>
      </c>
      <c r="G60" s="36">
        <f t="shared" si="10"/>
        <v>4.853556290642766E-15</v>
      </c>
      <c r="H60" s="36">
        <f t="shared" si="10"/>
        <v>2.3513085627767558E-24</v>
      </c>
      <c r="I60" s="36"/>
      <c r="J60" s="38"/>
    </row>
    <row r="61" spans="2:11">
      <c r="B61" s="29">
        <f t="shared" si="9"/>
        <v>-0.74999999999999978</v>
      </c>
      <c r="C61" s="36">
        <f t="shared" si="10"/>
        <v>-5.2305702910941609E-2</v>
      </c>
      <c r="D61" s="36">
        <f t="shared" si="10"/>
        <v>-0.13065116336387503</v>
      </c>
      <c r="E61" s="36">
        <f t="shared" si="10"/>
        <v>7.501486160089874E-19</v>
      </c>
      <c r="F61" s="36">
        <f t="shared" si="10"/>
        <v>3.7620433050587781E-7</v>
      </c>
      <c r="G61" s="36">
        <f t="shared" si="10"/>
        <v>4.5102789264032548E-14</v>
      </c>
      <c r="H61" s="36">
        <f t="shared" si="10"/>
        <v>4.1983035988197994E-23</v>
      </c>
      <c r="I61" s="36"/>
      <c r="J61" s="38"/>
    </row>
    <row r="62" spans="2:11">
      <c r="B62" s="29">
        <f t="shared" si="9"/>
        <v>-0.69999999999999973</v>
      </c>
      <c r="C62" s="36">
        <f t="shared" si="10"/>
        <v>-3.2285295552119619E-2</v>
      </c>
      <c r="D62" s="36">
        <f t="shared" si="10"/>
        <v>-0.15494939720253165</v>
      </c>
      <c r="E62" s="36">
        <f t="shared" si="10"/>
        <v>1.7094043639917537E-18</v>
      </c>
      <c r="F62" s="36">
        <f t="shared" si="10"/>
        <v>1.6471842179958004E-6</v>
      </c>
      <c r="G62" s="36">
        <f t="shared" si="10"/>
        <v>3.7943961308639792E-13</v>
      </c>
      <c r="H62" s="36">
        <f t="shared" si="10"/>
        <v>6.7863147070668951E-22</v>
      </c>
      <c r="I62" s="36"/>
      <c r="J62" s="38"/>
    </row>
    <row r="63" spans="2:11">
      <c r="B63" s="29">
        <f t="shared" si="9"/>
        <v>-0.64999999999999969</v>
      </c>
      <c r="C63" s="36">
        <f t="shared" si="10"/>
        <v>-1.8392841783405261E-2</v>
      </c>
      <c r="D63" s="36">
        <f t="shared" si="10"/>
        <v>-0.16961132456841593</v>
      </c>
      <c r="E63" s="36">
        <f t="shared" si="10"/>
        <v>3.595262866640541E-18</v>
      </c>
      <c r="F63" s="36">
        <f t="shared" si="10"/>
        <v>6.6565454178415404E-6</v>
      </c>
      <c r="G63" s="36">
        <f t="shared" si="10"/>
        <v>2.9462546565052082E-12</v>
      </c>
      <c r="H63" s="36">
        <f t="shared" si="10"/>
        <v>1.0124707721620114E-20</v>
      </c>
      <c r="I63" s="36"/>
      <c r="J63" s="38"/>
    </row>
    <row r="64" spans="2:11">
      <c r="B64" s="29">
        <f t="shared" si="9"/>
        <v>-0.59999999999999964</v>
      </c>
      <c r="C64" s="36">
        <f t="shared" si="10"/>
        <v>-9.8429986796452641E-3</v>
      </c>
      <c r="D64" s="36">
        <f t="shared" si="10"/>
        <v>-0.17440314959780528</v>
      </c>
      <c r="E64" s="36">
        <f t="shared" si="10"/>
        <v>7.1031504475732283E-18</v>
      </c>
      <c r="F64" s="36">
        <f t="shared" si="10"/>
        <v>2.5269121860309636E-5</v>
      </c>
      <c r="G64" s="36">
        <f t="shared" si="10"/>
        <v>2.148980221020687E-11</v>
      </c>
      <c r="H64" s="36">
        <f t="shared" si="10"/>
        <v>1.4189448544076313E-19</v>
      </c>
      <c r="I64" s="36"/>
      <c r="J64" s="38"/>
    </row>
    <row r="65" spans="1:10">
      <c r="B65" s="29">
        <f t="shared" si="9"/>
        <v>-0.5499999999999996</v>
      </c>
      <c r="C65" s="36">
        <f t="shared" si="10"/>
        <v>-4.9816195051402921E-3</v>
      </c>
      <c r="D65" s="36">
        <f t="shared" si="10"/>
        <v>-0.16959706654982012</v>
      </c>
      <c r="E65" s="36">
        <f t="shared" si="10"/>
        <v>1.3271985908221791E-17</v>
      </c>
      <c r="F65" s="36">
        <f t="shared" si="10"/>
        <v>9.0718515424838126E-5</v>
      </c>
      <c r="G65" s="36">
        <f t="shared" si="10"/>
        <v>1.4823784375930199E-10</v>
      </c>
      <c r="H65" s="36">
        <f t="shared" si="10"/>
        <v>1.880672068275762E-18</v>
      </c>
      <c r="I65" s="36"/>
      <c r="J65" s="38"/>
    </row>
    <row r="66" spans="1:10" s="29" customFormat="1">
      <c r="A66" s="27"/>
      <c r="B66" s="29">
        <f t="shared" si="9"/>
        <v>-0.49999999999999961</v>
      </c>
      <c r="C66" s="36">
        <f t="shared" si="10"/>
        <v>-2.3680401739007914E-3</v>
      </c>
      <c r="D66" s="36">
        <f t="shared" si="10"/>
        <v>-0.15490225322137785</v>
      </c>
      <c r="E66" s="36">
        <f t="shared" si="10"/>
        <v>2.3291432341911599E-17</v>
      </c>
      <c r="F66" s="36">
        <f t="shared" si="10"/>
        <v>3.0589832978923946E-4</v>
      </c>
      <c r="G66" s="36">
        <f t="shared" si="10"/>
        <v>9.6041989208690721E-10</v>
      </c>
      <c r="H66" s="36">
        <f t="shared" si="10"/>
        <v>2.3411865365178552E-17</v>
      </c>
      <c r="I66" s="36"/>
      <c r="J66" s="38"/>
    </row>
    <row r="67" spans="1:10" s="29" customFormat="1">
      <c r="A67" s="27"/>
      <c r="B67" s="29">
        <f t="shared" si="9"/>
        <v>-0.44999999999999962</v>
      </c>
      <c r="C67" s="36">
        <f t="shared" si="10"/>
        <v>-1.0385093364463605E-3</v>
      </c>
      <c r="D67" s="36">
        <f t="shared" si="10"/>
        <v>-0.1305268810370192</v>
      </c>
      <c r="E67" s="36">
        <f t="shared" si="10"/>
        <v>3.7710241058792455E-17</v>
      </c>
      <c r="F67" s="36">
        <f t="shared" si="10"/>
        <v>9.516146153543245E-4</v>
      </c>
      <c r="G67" s="36">
        <f t="shared" si="10"/>
        <v>5.7407155785182968E-9</v>
      </c>
      <c r="H67" s="36">
        <f t="shared" si="10"/>
        <v>2.6888203601382498E-16</v>
      </c>
      <c r="I67" s="36"/>
      <c r="J67" s="38"/>
    </row>
    <row r="68" spans="1:10" s="29" customFormat="1">
      <c r="A68" s="27"/>
      <c r="B68" s="29">
        <f t="shared" si="9"/>
        <v>-0.39999999999999963</v>
      </c>
      <c r="C68" s="36">
        <f t="shared" si="10"/>
        <v>-4.1186789650822367E-4</v>
      </c>
      <c r="D68" s="36">
        <f t="shared" si="10"/>
        <v>-9.9464563976763953E-2</v>
      </c>
      <c r="E68" s="36">
        <f t="shared" si="10"/>
        <v>5.5213924530652873E-17</v>
      </c>
      <c r="F68" s="36">
        <f t="shared" si="10"/>
        <v>2.6771413273034891E-3</v>
      </c>
      <c r="G68" s="36">
        <f t="shared" si="10"/>
        <v>3.1031095753905462E-8</v>
      </c>
      <c r="H68" s="36">
        <f t="shared" si="10"/>
        <v>2.7926322891419585E-15</v>
      </c>
      <c r="I68" s="36"/>
      <c r="J68" s="38"/>
    </row>
    <row r="69" spans="1:10" s="29" customFormat="1">
      <c r="A69" s="27"/>
      <c r="B69" s="29">
        <f t="shared" si="9"/>
        <v>-0.34999999999999964</v>
      </c>
      <c r="C69" s="36">
        <f t="shared" si="10"/>
        <v>-1.4640219559241711E-4</v>
      </c>
      <c r="D69" s="36">
        <f t="shared" si="10"/>
        <v>-6.7932706474852014E-2</v>
      </c>
      <c r="E69" s="36">
        <f t="shared" si="10"/>
        <v>7.2456948137094858E-17</v>
      </c>
      <c r="F69" s="36">
        <f t="shared" si="10"/>
        <v>6.7503082467001698E-3</v>
      </c>
      <c r="G69" s="36">
        <f t="shared" si="10"/>
        <v>1.5033853163841056E-7</v>
      </c>
      <c r="H69" s="36">
        <f t="shared" si="10"/>
        <v>2.5996078157360663E-14</v>
      </c>
      <c r="I69" s="36"/>
      <c r="J69" s="38"/>
    </row>
    <row r="70" spans="1:10" s="29" customFormat="1">
      <c r="A70" s="27"/>
      <c r="B70" s="29">
        <f t="shared" si="9"/>
        <v>-0.29999999999999966</v>
      </c>
      <c r="C70" s="36">
        <f t="shared" si="10"/>
        <v>-4.7061204124100349E-5</v>
      </c>
      <c r="D70" s="36">
        <f t="shared" si="10"/>
        <v>-4.1958045415484126E-2</v>
      </c>
      <c r="E70" s="36">
        <f t="shared" si="10"/>
        <v>8.5987882657935467E-17</v>
      </c>
      <c r="F70" s="36">
        <f t="shared" si="10"/>
        <v>1.5392235821164328E-2</v>
      </c>
      <c r="G70" s="36">
        <f t="shared" si="10"/>
        <v>6.586721391692683E-7</v>
      </c>
      <c r="H70" s="36">
        <f t="shared" si="10"/>
        <v>2.1884050576924226E-13</v>
      </c>
      <c r="I70" s="36"/>
      <c r="J70" s="38"/>
    </row>
    <row r="71" spans="1:10" s="29" customFormat="1">
      <c r="A71" s="27"/>
      <c r="B71" s="29">
        <f t="shared" si="9"/>
        <v>-0.24999999999999967</v>
      </c>
      <c r="C71" s="36">
        <f t="shared" si="10"/>
        <v>-1.3956601790869478E-5</v>
      </c>
      <c r="D71" s="36">
        <f t="shared" si="10"/>
        <v>-2.3908525190172392E-2</v>
      </c>
      <c r="E71" s="36">
        <f t="shared" si="10"/>
        <v>9.4144657504935668E-17</v>
      </c>
      <c r="F71" s="36">
        <f t="shared" si="10"/>
        <v>3.2380311272280034E-2</v>
      </c>
      <c r="G71" s="36">
        <f t="shared" si="10"/>
        <v>2.6623766199769971E-6</v>
      </c>
      <c r="H71" s="36">
        <f t="shared" si="10"/>
        <v>1.6996081029436446E-12</v>
      </c>
      <c r="I71" s="36"/>
    </row>
    <row r="72" spans="1:10" s="29" customFormat="1">
      <c r="A72" s="27"/>
      <c r="B72" s="29">
        <f t="shared" si="9"/>
        <v>-0.19999999999999968</v>
      </c>
      <c r="C72" s="36">
        <f t="shared" si="10"/>
        <v>-3.8874589766037574E-6</v>
      </c>
      <c r="D72" s="36">
        <f t="shared" si="10"/>
        <v>-1.2795574950596151E-2</v>
      </c>
      <c r="E72" s="36">
        <f t="shared" si="10"/>
        <v>9.6810749802680363E-17</v>
      </c>
      <c r="F72" s="36">
        <f t="shared" si="10"/>
        <v>6.3977874752981195E-2</v>
      </c>
      <c r="G72" s="36">
        <f t="shared" si="10"/>
        <v>1.0107393339169875E-5</v>
      </c>
      <c r="H72" s="36">
        <f t="shared" si="10"/>
        <v>1.2397649535863985E-11</v>
      </c>
      <c r="I72" s="36"/>
    </row>
    <row r="73" spans="1:10" s="29" customFormat="1">
      <c r="A73" s="27"/>
      <c r="B73" s="29">
        <f t="shared" si="9"/>
        <v>-0.14999999999999969</v>
      </c>
      <c r="C73" s="36">
        <f t="shared" ref="C73:H88" si="11">C$9*C30/SUM($C30:$H30)</f>
        <v>-1.0239910073115014E-6</v>
      </c>
      <c r="D73" s="36">
        <f t="shared" si="11"/>
        <v>-6.4760622521036777E-3</v>
      </c>
      <c r="E73" s="36">
        <f t="shared" si="11"/>
        <v>9.4144657470739719E-17</v>
      </c>
      <c r="F73" s="36">
        <f t="shared" si="11"/>
        <v>0.11954262590744161</v>
      </c>
      <c r="G73" s="36">
        <f t="shared" si="11"/>
        <v>3.6287164643080731E-5</v>
      </c>
      <c r="H73" s="36">
        <f t="shared" si="11"/>
        <v>8.5521263709737772E-11</v>
      </c>
      <c r="I73" s="36"/>
    </row>
    <row r="74" spans="1:10" s="29" customFormat="1">
      <c r="A74" s="27"/>
      <c r="B74" s="29">
        <f t="shared" si="9"/>
        <v>-9.9999999999999686E-2</v>
      </c>
      <c r="C74" s="36">
        <f t="shared" si="11"/>
        <v>-2.5333543753399221E-7</v>
      </c>
      <c r="D74" s="36">
        <f t="shared" si="11"/>
        <v>-3.0784471568442644E-3</v>
      </c>
      <c r="E74" s="36">
        <f t="shared" si="11"/>
        <v>8.5987882451556044E-17</v>
      </c>
      <c r="F74" s="36">
        <f t="shared" si="11"/>
        <v>0.20979022657390478</v>
      </c>
      <c r="G74" s="36">
        <f t="shared" si="11"/>
        <v>1.2235913042898903E-4</v>
      </c>
      <c r="H74" s="36">
        <f t="shared" si="11"/>
        <v>5.5408748687443238E-10</v>
      </c>
    </row>
    <row r="75" spans="1:10" s="29" customFormat="1">
      <c r="A75" s="27"/>
      <c r="B75" s="29">
        <f t="shared" si="9"/>
        <v>-4.9999999999999684E-2</v>
      </c>
      <c r="C75" s="36">
        <f t="shared" si="11"/>
        <v>-5.7822511338768697E-8</v>
      </c>
      <c r="D75" s="36">
        <f t="shared" si="11"/>
        <v>-1.3500616299643815E-3</v>
      </c>
      <c r="E75" s="36">
        <f t="shared" si="11"/>
        <v>7.2456947097216403E-17</v>
      </c>
      <c r="F75" s="36">
        <f t="shared" si="11"/>
        <v>0.33966352749952244</v>
      </c>
      <c r="G75" s="36">
        <f t="shared" si="11"/>
        <v>3.8064570307738688E-4</v>
      </c>
      <c r="H75" s="36">
        <f t="shared" si="11"/>
        <v>3.3119500505143152E-9</v>
      </c>
    </row>
    <row r="76" spans="1:10" s="29" customFormat="1">
      <c r="A76" s="27"/>
      <c r="B76" s="29">
        <f t="shared" si="9"/>
        <v>3.1918911957973251E-16</v>
      </c>
      <c r="C76" s="36">
        <f t="shared" si="11"/>
        <v>-1.1935035902532053E-8</v>
      </c>
      <c r="D76" s="36">
        <f t="shared" si="11"/>
        <v>-5.3542822392338614E-4</v>
      </c>
      <c r="E76" s="36">
        <f t="shared" si="11"/>
        <v>5.5213920247282211E-17</v>
      </c>
      <c r="F76" s="36">
        <f t="shared" si="11"/>
        <v>0.49732278130265056</v>
      </c>
      <c r="G76" s="36">
        <f t="shared" si="11"/>
        <v>1.0708564478467836E-3</v>
      </c>
      <c r="H76" s="36">
        <f t="shared" si="11"/>
        <v>1.7902553853798462E-8</v>
      </c>
    </row>
    <row r="77" spans="1:10" s="29" customFormat="1">
      <c r="A77" s="27"/>
      <c r="B77" s="29">
        <f t="shared" si="9"/>
        <v>5.0000000000000322E-2</v>
      </c>
      <c r="C77" s="36">
        <f t="shared" si="11"/>
        <v>-2.2079667003428291E-9</v>
      </c>
      <c r="D77" s="36">
        <f t="shared" si="11"/>
        <v>-1.9032285153869127E-4</v>
      </c>
      <c r="E77" s="36">
        <f t="shared" si="11"/>
        <v>3.7710226885536836E-17</v>
      </c>
      <c r="F77" s="36">
        <f t="shared" si="11"/>
        <v>0.65263415989485618</v>
      </c>
      <c r="G77" s="36">
        <f t="shared" si="11"/>
        <v>2.7001232599287825E-3</v>
      </c>
      <c r="H77" s="36">
        <f t="shared" si="11"/>
        <v>8.6733767008154707E-8</v>
      </c>
    </row>
    <row r="78" spans="1:10" s="29" customFormat="1">
      <c r="A78" s="27"/>
      <c r="B78" s="29">
        <f t="shared" si="9"/>
        <v>0.10000000000000032</v>
      </c>
      <c r="C78" s="36">
        <f t="shared" si="11"/>
        <v>-3.693916579162776E-10</v>
      </c>
      <c r="D78" s="36">
        <f t="shared" si="11"/>
        <v>-6.1179565214493757E-5</v>
      </c>
      <c r="E78" s="36">
        <f t="shared" si="11"/>
        <v>2.3291393988367629E-17</v>
      </c>
      <c r="F78" s="36">
        <f t="shared" si="11"/>
        <v>0.77450999073441229</v>
      </c>
      <c r="G78" s="36">
        <f t="shared" si="11"/>
        <v>6.1568943136885851E-3</v>
      </c>
      <c r="H78" s="36">
        <f t="shared" si="11"/>
        <v>3.8000315630099493E-7</v>
      </c>
    </row>
    <row r="79" spans="1:10" s="29" customFormat="1">
      <c r="A79" s="27"/>
      <c r="B79" s="29">
        <f t="shared" si="9"/>
        <v>0.15000000000000033</v>
      </c>
      <c r="C79" s="36">
        <f t="shared" si="11"/>
        <v>-5.7014175806490633E-11</v>
      </c>
      <c r="D79" s="36">
        <f t="shared" si="11"/>
        <v>-1.8143582321540081E-5</v>
      </c>
      <c r="E79" s="36">
        <f t="shared" si="11"/>
        <v>1.3271897570659259E-17</v>
      </c>
      <c r="F79" s="36">
        <f t="shared" si="11"/>
        <v>0.84797968860829298</v>
      </c>
      <c r="G79" s="36">
        <f t="shared" si="11"/>
        <v>1.2952124504207452E-2</v>
      </c>
      <c r="H79" s="36">
        <f t="shared" si="11"/>
        <v>1.5359865109672847E-6</v>
      </c>
    </row>
    <row r="80" spans="1:10" s="29" customFormat="1">
      <c r="A80" s="27"/>
      <c r="B80" s="29">
        <f t="shared" si="9"/>
        <v>0.20000000000000034</v>
      </c>
      <c r="C80" s="36">
        <f t="shared" si="11"/>
        <v>-8.2650996905757853E-12</v>
      </c>
      <c r="D80" s="36">
        <f t="shared" si="11"/>
        <v>-5.0536966695848848E-6</v>
      </c>
      <c r="E80" s="36">
        <f t="shared" si="11"/>
        <v>7.1029709617343745E-18</v>
      </c>
      <c r="F80" s="36">
        <f t="shared" si="11"/>
        <v>0.87199371347361887</v>
      </c>
      <c r="G80" s="36">
        <f t="shared" si="11"/>
        <v>2.5591149901192479E-2</v>
      </c>
      <c r="H80" s="36">
        <f t="shared" si="11"/>
        <v>5.8311884649057313E-6</v>
      </c>
    </row>
    <row r="81" spans="1:8" s="29" customFormat="1">
      <c r="A81" s="27"/>
      <c r="B81" s="29">
        <f t="shared" si="9"/>
        <v>0.25000000000000033</v>
      </c>
      <c r="C81" s="36">
        <f t="shared" si="11"/>
        <v>-1.1330720686290524E-12</v>
      </c>
      <c r="D81" s="36">
        <f t="shared" si="11"/>
        <v>-1.3311883099884755E-6</v>
      </c>
      <c r="E81" s="36">
        <f t="shared" si="11"/>
        <v>3.5949367119014528E-18</v>
      </c>
      <c r="F81" s="36">
        <f t="shared" si="11"/>
        <v>0.8479796889163016</v>
      </c>
      <c r="G81" s="36">
        <f t="shared" si="11"/>
        <v>4.7817050380345089E-2</v>
      </c>
      <c r="H81" s="36">
        <f t="shared" si="11"/>
        <v>2.0934902686304628E-5</v>
      </c>
    </row>
    <row r="82" spans="1:8" s="29" customFormat="1">
      <c r="A82" s="27"/>
      <c r="B82" s="29">
        <f t="shared" si="9"/>
        <v>0.30000000000000032</v>
      </c>
      <c r="C82" s="36">
        <f t="shared" si="11"/>
        <v>-1.4589367051282462E-13</v>
      </c>
      <c r="D82" s="36">
        <f t="shared" si="11"/>
        <v>-3.2933606958462859E-7</v>
      </c>
      <c r="E82" s="36">
        <f t="shared" si="11"/>
        <v>1.7088814609116636E-18</v>
      </c>
      <c r="F82" s="36">
        <f t="shared" si="11"/>
        <v>0.77450999259331088</v>
      </c>
      <c r="G82" s="36">
        <f t="shared" si="11"/>
        <v>8.3916090830968709E-2</v>
      </c>
      <c r="H82" s="36">
        <f t="shared" si="11"/>
        <v>7.0591806186151693E-5</v>
      </c>
    </row>
    <row r="83" spans="1:8" s="29" customFormat="1">
      <c r="A83" s="27"/>
      <c r="B83" s="29">
        <f t="shared" si="9"/>
        <v>0.35000000000000031</v>
      </c>
      <c r="C83" s="36">
        <f t="shared" si="11"/>
        <v>-1.7330718771573357E-14</v>
      </c>
      <c r="D83" s="36">
        <f t="shared" si="11"/>
        <v>-7.5169265819203876E-8</v>
      </c>
      <c r="E83" s="36">
        <f t="shared" si="11"/>
        <v>7.4943476388035354E-19</v>
      </c>
      <c r="F83" s="36">
        <f t="shared" si="11"/>
        <v>0.65263416926124573</v>
      </c>
      <c r="G83" s="36">
        <f t="shared" si="11"/>
        <v>0.13586541294970464</v>
      </c>
      <c r="H83" s="36">
        <f t="shared" si="11"/>
        <v>2.1960329338862903E-4</v>
      </c>
    </row>
    <row r="84" spans="1:8" s="29" customFormat="1">
      <c r="A84" s="27"/>
      <c r="B84" s="29">
        <f t="shared" si="9"/>
        <v>0.4000000000000003</v>
      </c>
      <c r="C84" s="36">
        <f t="shared" si="11"/>
        <v>-1.8617548594279333E-15</v>
      </c>
      <c r="D84" s="36">
        <f t="shared" si="11"/>
        <v>-1.5515547876952519E-8</v>
      </c>
      <c r="E84" s="36">
        <f t="shared" si="11"/>
        <v>2.9722239417478483E-19</v>
      </c>
      <c r="F84" s="36">
        <f t="shared" si="11"/>
        <v>0.49732281988381988</v>
      </c>
      <c r="G84" s="36">
        <f t="shared" si="11"/>
        <v>0.1989291279535286</v>
      </c>
      <c r="H84" s="36">
        <f t="shared" si="11"/>
        <v>6.1780184476234402E-4</v>
      </c>
    </row>
    <row r="85" spans="1:8" s="29" customFormat="1">
      <c r="A85" s="27"/>
      <c r="B85" s="29">
        <f t="shared" si="9"/>
        <v>0.45000000000000029</v>
      </c>
      <c r="C85" s="36">
        <f t="shared" si="11"/>
        <v>-1.7925469067588071E-16</v>
      </c>
      <c r="D85" s="36">
        <f t="shared" si="11"/>
        <v>-2.8703577892590979E-9</v>
      </c>
      <c r="E85" s="36">
        <f t="shared" si="11"/>
        <v>1.0565044565361709E-19</v>
      </c>
      <c r="F85" s="36">
        <f t="shared" si="11"/>
        <v>0.33966365516085678</v>
      </c>
      <c r="G85" s="36">
        <f t="shared" si="11"/>
        <v>0.26105376207403891</v>
      </c>
      <c r="H85" s="36">
        <f t="shared" si="11"/>
        <v>1.557764004669558E-3</v>
      </c>
    </row>
    <row r="86" spans="1:8" s="29" customFormat="1">
      <c r="A86" s="27"/>
      <c r="B86" s="29">
        <f t="shared" si="9"/>
        <v>0.50000000000000033</v>
      </c>
      <c r="C86" s="36">
        <f t="shared" si="11"/>
        <v>-1.5607910243451695E-17</v>
      </c>
      <c r="D86" s="36">
        <f t="shared" si="11"/>
        <v>-4.8020994604343996E-10</v>
      </c>
      <c r="E86" s="36">
        <f t="shared" si="11"/>
        <v>3.3961536892638896E-20</v>
      </c>
      <c r="F86" s="36">
        <f t="shared" si="11"/>
        <v>0.20979057203191495</v>
      </c>
      <c r="G86" s="36">
        <f t="shared" si="11"/>
        <v>0.30980450644275614</v>
      </c>
      <c r="H86" s="36">
        <f t="shared" si="11"/>
        <v>3.552060260851234E-3</v>
      </c>
    </row>
    <row r="87" spans="1:8" s="29" customFormat="1">
      <c r="A87" s="27"/>
      <c r="B87" s="29">
        <f t="shared" si="9"/>
        <v>0.55000000000000038</v>
      </c>
      <c r="C87" s="36">
        <f t="shared" si="11"/>
        <v>-1.2537813788504719E-18</v>
      </c>
      <c r="D87" s="36">
        <f t="shared" si="11"/>
        <v>-7.4118921879649405E-11</v>
      </c>
      <c r="E87" s="36">
        <f t="shared" si="11"/>
        <v>1.0071778458446573E-20</v>
      </c>
      <c r="F87" s="36">
        <f t="shared" si="11"/>
        <v>0.11954342158146725</v>
      </c>
      <c r="G87" s="36">
        <f t="shared" si="11"/>
        <v>0.3391941330996403</v>
      </c>
      <c r="H87" s="36">
        <f t="shared" si="11"/>
        <v>7.4724292577105196E-3</v>
      </c>
    </row>
    <row r="88" spans="1:8" s="29" customFormat="1">
      <c r="A88" s="27"/>
      <c r="B88" s="29">
        <f t="shared" si="9"/>
        <v>0.60000000000000042</v>
      </c>
      <c r="C88" s="36">
        <f t="shared" si="11"/>
        <v>-9.4596323627171385E-20</v>
      </c>
      <c r="D88" s="36">
        <f t="shared" si="11"/>
        <v>-1.0744901105103168E-11</v>
      </c>
      <c r="E88" s="36">
        <f t="shared" si="11"/>
        <v>2.805436090137419E-21</v>
      </c>
      <c r="F88" s="36">
        <f t="shared" si="11"/>
        <v>6.3979491417694184E-2</v>
      </c>
      <c r="G88" s="36">
        <f t="shared" si="11"/>
        <v>0.3488062991956104</v>
      </c>
      <c r="H88" s="36">
        <f t="shared" si="11"/>
        <v>1.4764498019468044E-2</v>
      </c>
    </row>
    <row r="89" spans="1:8" s="29" customFormat="1">
      <c r="A89" s="27"/>
      <c r="B89" s="29">
        <f t="shared" si="9"/>
        <v>0.65000000000000047</v>
      </c>
      <c r="C89" s="36">
        <f t="shared" ref="C89:H96" si="12">C$9*C46/SUM($C46:$H46)</f>
        <v>-6.7498051477465044E-21</v>
      </c>
      <c r="D89" s="36">
        <f t="shared" si="12"/>
        <v>-1.4731273282525677E-12</v>
      </c>
      <c r="E89" s="36">
        <f t="shared" si="12"/>
        <v>7.3902499873506345E-22</v>
      </c>
      <c r="F89" s="36">
        <f t="shared" si="12"/>
        <v>3.2383249013002338E-2</v>
      </c>
      <c r="G89" s="36">
        <f t="shared" si="12"/>
        <v>0.33922264913683148</v>
      </c>
      <c r="H89" s="36">
        <f t="shared" si="12"/>
        <v>2.7589262675108129E-2</v>
      </c>
    </row>
    <row r="90" spans="1:8" s="29" customFormat="1">
      <c r="A90" s="27"/>
      <c r="B90" s="29">
        <f t="shared" si="9"/>
        <v>0.70000000000000051</v>
      </c>
      <c r="C90" s="36">
        <f t="shared" si="12"/>
        <v>-4.5242098047110418E-22</v>
      </c>
      <c r="D90" s="36">
        <f t="shared" si="12"/>
        <v>-1.8971980654319437E-13</v>
      </c>
      <c r="E90" s="36">
        <f t="shared" si="12"/>
        <v>1.8287418446180867E-22</v>
      </c>
      <c r="F90" s="36">
        <f t="shared" si="12"/>
        <v>1.5396945713397345E-2</v>
      </c>
      <c r="G90" s="36">
        <f t="shared" si="12"/>
        <v>0.30989879440506268</v>
      </c>
      <c r="H90" s="36">
        <f t="shared" si="12"/>
        <v>4.8427943328179818E-2</v>
      </c>
    </row>
    <row r="91" spans="1:8" s="29" customFormat="1">
      <c r="A91" s="27"/>
      <c r="B91" s="29">
        <f t="shared" si="9"/>
        <v>0.75000000000000056</v>
      </c>
      <c r="C91" s="36">
        <f t="shared" si="12"/>
        <v>-2.7988690658797665E-23</v>
      </c>
      <c r="D91" s="36">
        <f t="shared" si="12"/>
        <v>-2.2551394632015722E-14</v>
      </c>
      <c r="E91" s="36">
        <f t="shared" si="12"/>
        <v>4.1767070969130971E-23</v>
      </c>
      <c r="F91" s="36">
        <f t="shared" si="12"/>
        <v>6.7567380550610486E-3</v>
      </c>
      <c r="G91" s="36">
        <f t="shared" si="12"/>
        <v>0.26130232672774917</v>
      </c>
      <c r="H91" s="36">
        <f t="shared" si="12"/>
        <v>7.84585543664129E-2</v>
      </c>
    </row>
    <row r="92" spans="1:8" s="29" customFormat="1">
      <c r="A92" s="27"/>
      <c r="B92" s="29">
        <f t="shared" si="9"/>
        <v>0.8000000000000006</v>
      </c>
      <c r="C92" s="36">
        <f t="shared" si="12"/>
        <v>-1.5675390418510816E-24</v>
      </c>
      <c r="D92" s="36">
        <f t="shared" si="12"/>
        <v>-2.4267781453213148E-15</v>
      </c>
      <c r="E92" s="36">
        <f t="shared" si="12"/>
        <v>8.6359789825692548E-24</v>
      </c>
      <c r="F92" s="36">
        <f t="shared" si="12"/>
        <v>2.6843276517960861E-3</v>
      </c>
      <c r="G92" s="36">
        <f t="shared" si="12"/>
        <v>0.19946311891244092</v>
      </c>
      <c r="H92" s="36">
        <f t="shared" si="12"/>
        <v>0.11507487629563985</v>
      </c>
    </row>
    <row r="93" spans="1:8" s="29" customFormat="1">
      <c r="A93" s="27"/>
      <c r="B93" s="29">
        <f t="shared" si="9"/>
        <v>0.85000000000000064</v>
      </c>
      <c r="C93" s="36">
        <f t="shared" si="12"/>
        <v>-7.8871999059743717E-26</v>
      </c>
      <c r="D93" s="36">
        <f t="shared" si="12"/>
        <v>-2.3461482081086322E-16</v>
      </c>
      <c r="E93" s="36">
        <f t="shared" si="12"/>
        <v>1.6041974846986389E-24</v>
      </c>
      <c r="F93" s="36">
        <f t="shared" si="12"/>
        <v>9.580819662902819E-4</v>
      </c>
      <c r="G93" s="36">
        <f t="shared" si="12"/>
        <v>0.1367888291596675</v>
      </c>
      <c r="H93" s="36">
        <f t="shared" si="12"/>
        <v>0.15163149938889536</v>
      </c>
    </row>
    <row r="94" spans="1:8" s="29" customFormat="1">
      <c r="A94" s="27"/>
      <c r="B94" s="29">
        <f t="shared" si="9"/>
        <v>0.90000000000000069</v>
      </c>
      <c r="C94" s="36">
        <f t="shared" si="12"/>
        <v>-3.6055488596287047E-27</v>
      </c>
      <c r="D94" s="36">
        <f t="shared" si="12"/>
        <v>-2.0607479014719649E-17</v>
      </c>
      <c r="E94" s="36">
        <f t="shared" si="12"/>
        <v>2.7073732904206496E-25</v>
      </c>
      <c r="F94" s="36">
        <f t="shared" si="12"/>
        <v>3.1068040369092826E-4</v>
      </c>
      <c r="G94" s="36">
        <f t="shared" si="12"/>
        <v>8.5228081701961542E-2</v>
      </c>
      <c r="H94" s="36">
        <f t="shared" si="12"/>
        <v>0.18152748759295845</v>
      </c>
    </row>
    <row r="95" spans="1:8" s="29" customFormat="1">
      <c r="A95" s="27"/>
      <c r="B95" s="29">
        <f t="shared" si="9"/>
        <v>0.95000000000000073</v>
      </c>
      <c r="C95" s="36">
        <f t="shared" si="12"/>
        <v>-1.533861690062138E-28</v>
      </c>
      <c r="D95" s="36">
        <f t="shared" si="12"/>
        <v>-1.6844594777401268E-18</v>
      </c>
      <c r="E95" s="36">
        <f t="shared" si="12"/>
        <v>4.2521123183699857E-26</v>
      </c>
      <c r="F95" s="36">
        <f t="shared" si="12"/>
        <v>9.3754330019079309E-5</v>
      </c>
      <c r="G95" s="36">
        <f t="shared" si="12"/>
        <v>4.9417534429759706E-2</v>
      </c>
      <c r="H95" s="36">
        <f t="shared" si="12"/>
        <v>0.2022374790490582</v>
      </c>
    </row>
    <row r="96" spans="1:8" s="29" customFormat="1">
      <c r="A96" s="27"/>
      <c r="B96" s="29">
        <f t="shared" si="9"/>
        <v>1.0000000000000007</v>
      </c>
      <c r="C96" s="36">
        <f t="shared" si="12"/>
        <v>-6.2263996483787277E-30</v>
      </c>
      <c r="D96" s="36">
        <f t="shared" si="12"/>
        <v>-1.3138090414448381E-19</v>
      </c>
      <c r="E96" s="36">
        <f t="shared" si="12"/>
        <v>6.3723158279265189E-27</v>
      </c>
      <c r="F96" s="36">
        <f t="shared" si="12"/>
        <v>2.6996333551047622E-5</v>
      </c>
      <c r="G96" s="36">
        <f t="shared" si="12"/>
        <v>2.7341063932283791E-2</v>
      </c>
      <c r="H96" s="36">
        <f t="shared" si="12"/>
        <v>0.21498931010269451</v>
      </c>
    </row>
    <row r="97" spans="1:1" s="29" customFormat="1">
      <c r="A97" s="27"/>
    </row>
    <row r="98" spans="1:1" s="29" customFormat="1">
      <c r="A98" s="27"/>
    </row>
    <row r="99" spans="1:1" s="29" customFormat="1">
      <c r="A99" s="27"/>
    </row>
    <row r="100" spans="1:1" s="29" customFormat="1">
      <c r="A100" s="27"/>
    </row>
  </sheetData>
  <pageMargins left="0.75" right="0.75" top="1" bottom="1" header="0.5" footer="0.5"/>
  <pageSetup paperSize="9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runge</vt:lpstr>
      <vt:lpstr>natural cubic spline</vt:lpstr>
      <vt:lpstr>bspline</vt:lpstr>
      <vt:lpstr>Kernel Regression</vt:lpstr>
      <vt:lpstr>Sheet1</vt:lpstr>
      <vt:lpstr>'Kernel Regression'!alpha</vt:lpstr>
      <vt:lpstr>'Kernel Regression'!dx</vt:lpstr>
      <vt:lpstr>'Kernel Regression'!SSE</vt:lpstr>
      <vt:lpstr>'Kernel Regression'!weight</vt:lpstr>
      <vt:lpstr>'Kernel Regression'!X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</dc:creator>
  <cp:lastModifiedBy>pott</cp:lastModifiedBy>
  <dcterms:created xsi:type="dcterms:W3CDTF">2009-06-11T20:27:34Z</dcterms:created>
  <dcterms:modified xsi:type="dcterms:W3CDTF">2009-06-11T21:53:10Z</dcterms:modified>
</cp:coreProperties>
</file>