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FDC All Classes" sheetId="1" state="visible" r:id="rId1"/>
    <sheet name="FDC Class A" sheetId="2" state="visible" r:id="rId2"/>
    <sheet name="FDC Class A-le_5" sheetId="3" state="visible" r:id="rId3"/>
    <sheet name="FDC Class A-6_19" sheetId="4" state="visible" r:id="rId4"/>
    <sheet name="FDC Class A-ge_20" sheetId="5" state="visible" r:id="rId5"/>
    <sheet name="FDC Class B" sheetId="6" state="visible" r:id="rId6"/>
  </sheets>
  <definedNames>
    <definedName hidden="1" localSheetId="0" name="_xlnm._FilterDatabase">'FDC All Classes'!$A$8:$N$25</definedName>
    <definedName hidden="1" localSheetId="1" name="_xlnm._FilterDatabase">'FDC Class A'!$A$8:$N$16</definedName>
    <definedName hidden="1" localSheetId="2" name="_xlnm._FilterDatabase">'FDC Class A-le_5'!$A$8:$N$16</definedName>
    <definedName hidden="1" localSheetId="3" name="_xlnm._FilterDatabase">'FDC Class A-6_19'!$A$8:$N$12</definedName>
    <definedName hidden="1" localSheetId="4" name="_xlnm._FilterDatabase">'FDC Class A-ge_20'!$A$8:$N$9</definedName>
    <definedName hidden="1" localSheetId="5" name="_xlnm._FilterDatabase">'FDC Class B'!$A$8:$N$25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SUMPRODUCT(C8:C25,H8:H25)</f>
        <v/>
      </c>
      <c r="D4" s="4">
        <f>SUMPRODUCT(D8:D25,I8:I25)</f>
        <v/>
      </c>
      <c r="E4" s="4">
        <f>SUMPRODUCT(E8:E25,J8:J25)</f>
        <v/>
      </c>
      <c r="F4" s="4">
        <f>SUMPRODUCT(F8:F25,K8:K25)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SUM(C8:C25)</f>
        <v/>
      </c>
      <c r="D5" s="2">
        <f>SUM(D8:D25)</f>
        <v/>
      </c>
      <c r="E5" s="2">
        <f>SUM(E8:E25)</f>
        <v/>
      </c>
      <c r="F5" s="2">
        <f>SUM(F8:F25)</f>
        <v/>
      </c>
      <c r="G5" s="2">
        <f>SUM(G8:G25)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FDC_CDFmm</t>
        </is>
      </c>
      <c r="B9" s="2" t="inlineStr">
        <is>
          <t>123, 110</t>
        </is>
      </c>
      <c r="C9" s="2" t="n">
        <v>-16020.6</v>
      </c>
      <c r="D9" s="2" t="n">
        <v>0</v>
      </c>
      <c r="E9" s="2" t="n">
        <v>-16020.6</v>
      </c>
      <c r="F9" s="2" t="n">
        <v>555100</v>
      </c>
      <c r="G9" s="2" t="n">
        <v>539079.4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FDC_CWHdm</t>
        </is>
      </c>
      <c r="B10" s="2" t="inlineStr">
        <is>
          <t>162, 996, 197, 166, 134, 199, 177, 149, 405, 183, 154</t>
        </is>
      </c>
      <c r="C10" s="2" t="n">
        <v>-625329.6</v>
      </c>
      <c r="D10" s="2" t="n">
        <v>-706506.5289378302</v>
      </c>
      <c r="E10" s="2" t="n">
        <v>-1331836.12893783</v>
      </c>
      <c r="F10" s="2" t="n">
        <v>13259711.32893783</v>
      </c>
      <c r="G10" s="2" t="n">
        <v>11927875.2</v>
      </c>
      <c r="H10" t="n">
        <v>1</v>
      </c>
      <c r="I10" t="n">
        <v>1</v>
      </c>
      <c r="J10" t="n">
        <v>1</v>
      </c>
      <c r="K10" t="n">
        <v>1</v>
      </c>
    </row>
    <row r="11">
      <c r="A11" s="5" t="inlineStr">
        <is>
          <t>FDC_CWHds1</t>
        </is>
      </c>
      <c r="B11" s="2" t="inlineStr"/>
      <c r="C11" s="2" t="n">
        <v>-2774.6</v>
      </c>
      <c r="D11" s="2" t="n">
        <v>-23591.71153033149</v>
      </c>
      <c r="E11" s="2" t="n">
        <v>-26366.31153033149</v>
      </c>
      <c r="F11" s="2" t="n">
        <v>55308.7115303315</v>
      </c>
      <c r="G11" s="2" t="n">
        <v>28942.40000000001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FDC_CWHds2</t>
        </is>
      </c>
      <c r="B12" s="2" t="inlineStr"/>
      <c r="C12" s="2" t="n">
        <v>-46248</v>
      </c>
      <c r="D12" s="2" t="n">
        <v>0</v>
      </c>
      <c r="E12" s="2" t="n">
        <v>-46248</v>
      </c>
      <c r="F12" s="2" t="n">
        <v>2348178</v>
      </c>
      <c r="G12" s="2" t="n">
        <v>2301930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FDC_CWHmm1</t>
        </is>
      </c>
      <c r="B13" s="2" t="inlineStr">
        <is>
          <t>121, 116</t>
        </is>
      </c>
      <c r="C13" s="2" t="n">
        <v>-88539.2</v>
      </c>
      <c r="D13" s="2" t="n">
        <v>0</v>
      </c>
      <c r="E13" s="2" t="n">
        <v>-88539.2</v>
      </c>
      <c r="F13" s="2" t="n">
        <v>8764434</v>
      </c>
      <c r="G13" s="2" t="n">
        <v>8675894.800000001</v>
      </c>
      <c r="H13" t="n">
        <v>0</v>
      </c>
      <c r="I13" t="n">
        <v>0</v>
      </c>
      <c r="J13" t="n">
        <v>0</v>
      </c>
      <c r="K13" t="n">
        <v>1</v>
      </c>
    </row>
    <row r="14">
      <c r="A14" s="5" t="inlineStr">
        <is>
          <t>FDC_CWHmm2</t>
        </is>
      </c>
      <c r="B14" s="2" t="inlineStr"/>
      <c r="C14" s="2" t="n">
        <v>-3830</v>
      </c>
      <c r="D14" s="2" t="n">
        <v>0</v>
      </c>
      <c r="E14" s="2" t="n">
        <v>-3830</v>
      </c>
      <c r="F14" s="2" t="n">
        <v>1008000</v>
      </c>
      <c r="G14" s="2" t="n">
        <v>1004170</v>
      </c>
      <c r="H14" t="n">
        <v>0</v>
      </c>
      <c r="I14" t="n">
        <v>0</v>
      </c>
      <c r="J14" t="n">
        <v>0</v>
      </c>
      <c r="K14" t="n">
        <v>0</v>
      </c>
    </row>
    <row r="15">
      <c r="A15" s="5" t="inlineStr">
        <is>
          <t>FDC_CWHms</t>
        </is>
      </c>
      <c r="B15" s="2" t="inlineStr"/>
      <c r="C15" s="2" t="n">
        <v>-14756</v>
      </c>
      <c r="D15" s="2" t="n">
        <v>0</v>
      </c>
      <c r="E15" s="2" t="n">
        <v>-14756</v>
      </c>
      <c r="F15" s="2" t="n">
        <v>0</v>
      </c>
      <c r="G15" s="2" t="n">
        <v>-14756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FDC_CWHms1</t>
        </is>
      </c>
      <c r="B16" s="2" t="inlineStr"/>
      <c r="C16" s="2" t="n">
        <v>-18604</v>
      </c>
      <c r="D16" s="2" t="n">
        <v>0</v>
      </c>
      <c r="E16" s="2" t="n">
        <v>-18604</v>
      </c>
      <c r="F16" s="2" t="n">
        <v>2357542.000000001</v>
      </c>
      <c r="G16" s="2" t="n">
        <v>2338938.000000001</v>
      </c>
      <c r="H16" t="n">
        <v>0</v>
      </c>
      <c r="I16" t="n">
        <v>0</v>
      </c>
      <c r="J16" t="n">
        <v>0</v>
      </c>
      <c r="K16" t="n">
        <v>0</v>
      </c>
    </row>
    <row r="17">
      <c r="A17" s="5" t="inlineStr">
        <is>
          <t>FDC_CWHms2</t>
        </is>
      </c>
      <c r="B17" s="2" t="inlineStr">
        <is>
          <t>146, 181, 406</t>
        </is>
      </c>
      <c r="C17" s="2" t="n">
        <v>-60080.2</v>
      </c>
      <c r="D17" s="2" t="n">
        <v>-32564.34464453198</v>
      </c>
      <c r="E17" s="2" t="n">
        <v>-92644.54464453197</v>
      </c>
      <c r="F17" s="2" t="n">
        <v>41769.14464453199</v>
      </c>
      <c r="G17" s="2" t="n">
        <v>-50875.39999999998</v>
      </c>
      <c r="H17" t="n">
        <v>0</v>
      </c>
      <c r="I17" t="n">
        <v>0</v>
      </c>
      <c r="J17" t="n">
        <v>0</v>
      </c>
      <c r="K17" t="n">
        <v>0</v>
      </c>
    </row>
    <row r="18">
      <c r="A18" s="5" t="inlineStr">
        <is>
          <t>FDC_CWHvm</t>
        </is>
      </c>
      <c r="B18" s="2" t="inlineStr"/>
      <c r="C18" s="2" t="n">
        <v>-2812.6</v>
      </c>
      <c r="D18" s="2" t="n">
        <v>0</v>
      </c>
      <c r="E18" s="2" t="n">
        <v>-2812.6</v>
      </c>
      <c r="F18" s="2" t="n">
        <v>0</v>
      </c>
      <c r="G18" s="2" t="n">
        <v>-2812.6</v>
      </c>
      <c r="H18" t="n">
        <v>0</v>
      </c>
      <c r="I18" t="n">
        <v>0</v>
      </c>
      <c r="J18" t="n">
        <v>0</v>
      </c>
      <c r="K18" t="n">
        <v>0</v>
      </c>
    </row>
    <row r="19">
      <c r="A19" s="5" t="inlineStr">
        <is>
          <t>FDC_CWHvm1</t>
        </is>
      </c>
      <c r="B19" s="2" t="inlineStr">
        <is>
          <t>114</t>
        </is>
      </c>
      <c r="C19" s="2" t="n">
        <v>-4800</v>
      </c>
      <c r="D19" s="2" t="n">
        <v>0</v>
      </c>
      <c r="E19" s="2" t="n">
        <v>-4800</v>
      </c>
      <c r="F19" s="2" t="n">
        <v>4260200</v>
      </c>
      <c r="G19" s="2" t="n">
        <v>4255400</v>
      </c>
      <c r="H19" t="n">
        <v>0</v>
      </c>
      <c r="I19" t="n">
        <v>0</v>
      </c>
      <c r="J19" t="n">
        <v>0</v>
      </c>
      <c r="K19" t="n">
        <v>0</v>
      </c>
    </row>
    <row r="20">
      <c r="A20" s="5" t="inlineStr">
        <is>
          <t>FDC_CWHvm2</t>
        </is>
      </c>
      <c r="B20" s="2" t="inlineStr">
        <is>
          <t>120</t>
        </is>
      </c>
      <c r="C20" s="2" t="n">
        <v>-708578.4</v>
      </c>
      <c r="D20" s="2" t="n">
        <v>0</v>
      </c>
      <c r="E20" s="2" t="n">
        <v>-708578.4</v>
      </c>
      <c r="F20" s="2" t="n">
        <v>7848099.999999998</v>
      </c>
      <c r="G20" s="2" t="n">
        <v>7139521.599999998</v>
      </c>
      <c r="H20" t="n">
        <v>1</v>
      </c>
      <c r="I20" t="n">
        <v>0</v>
      </c>
      <c r="J20" t="n">
        <v>1</v>
      </c>
      <c r="K20" t="n">
        <v>1</v>
      </c>
    </row>
    <row r="21">
      <c r="A21" s="5" t="inlineStr">
        <is>
          <t>FDC_CWHws2</t>
        </is>
      </c>
      <c r="B21" s="2" t="inlineStr"/>
      <c r="C21" s="2" t="n">
        <v>-370.8</v>
      </c>
      <c r="D21" s="2" t="n">
        <v>0</v>
      </c>
      <c r="E21" s="2" t="n">
        <v>-370.8</v>
      </c>
      <c r="F21" s="2" t="n">
        <v>128700</v>
      </c>
      <c r="G21" s="2" t="n">
        <v>128329.2</v>
      </c>
      <c r="H21" t="n">
        <v>0</v>
      </c>
      <c r="I21" t="n">
        <v>0</v>
      </c>
      <c r="J21" t="n">
        <v>0</v>
      </c>
      <c r="K21" t="n">
        <v>0</v>
      </c>
    </row>
    <row r="22">
      <c r="A22" s="5" t="inlineStr">
        <is>
          <t>FDC_CWHxm1</t>
        </is>
      </c>
      <c r="B22" s="2" t="inlineStr">
        <is>
          <t>185, 111</t>
        </is>
      </c>
      <c r="C22" s="2" t="n">
        <v>-346</v>
      </c>
      <c r="D22" s="2" t="n">
        <v>0</v>
      </c>
      <c r="E22" s="2" t="n">
        <v>-346</v>
      </c>
      <c r="F22" s="2" t="n">
        <v>9867451</v>
      </c>
      <c r="G22" s="2" t="n">
        <v>9867105</v>
      </c>
      <c r="H22" t="n">
        <v>0</v>
      </c>
      <c r="I22" t="n">
        <v>0</v>
      </c>
      <c r="J22" t="n">
        <v>0</v>
      </c>
      <c r="K22" t="n">
        <v>1</v>
      </c>
    </row>
    <row r="23">
      <c r="A23" s="5" t="inlineStr">
        <is>
          <t>FDC_CWHxm2</t>
        </is>
      </c>
      <c r="B23" s="2" t="inlineStr">
        <is>
          <t>124, 101</t>
        </is>
      </c>
      <c r="C23" s="2" t="n">
        <v>-49773.8</v>
      </c>
      <c r="D23" s="2" t="n">
        <v>0</v>
      </c>
      <c r="E23" s="2" t="n">
        <v>-49773.8</v>
      </c>
      <c r="F23" s="2" t="n">
        <v>14287980.99999999</v>
      </c>
      <c r="G23" s="2" t="n">
        <v>14238207.19999999</v>
      </c>
      <c r="H23" t="n">
        <v>0</v>
      </c>
      <c r="I23" t="n">
        <v>0</v>
      </c>
      <c r="J23" t="n">
        <v>0</v>
      </c>
      <c r="K23" t="n">
        <v>1</v>
      </c>
    </row>
    <row r="24">
      <c r="A24" s="5" t="inlineStr">
        <is>
          <t>FDC_IDFww</t>
        </is>
      </c>
      <c r="B24" s="2" t="inlineStr"/>
      <c r="C24" s="2" t="n">
        <v>-452418.6</v>
      </c>
      <c r="D24" s="2" t="n">
        <v>0</v>
      </c>
      <c r="E24" s="2" t="n">
        <v>-452418.6</v>
      </c>
      <c r="F24" s="2" t="n">
        <v>3513564.2</v>
      </c>
      <c r="G24" s="2" t="n">
        <v>3061145.6</v>
      </c>
      <c r="H24" t="n">
        <v>0</v>
      </c>
      <c r="I24" t="n">
        <v>0</v>
      </c>
      <c r="J24" t="n">
        <v>0</v>
      </c>
      <c r="K24" t="n">
        <v>0</v>
      </c>
    </row>
    <row r="25">
      <c r="A25" s="5" t="inlineStr">
        <is>
          <t>FDC_MHmm1</t>
        </is>
      </c>
      <c r="B25" s="2" t="inlineStr"/>
      <c r="C25" s="2" t="n">
        <v>0</v>
      </c>
      <c r="D25" s="2" t="n">
        <v>0</v>
      </c>
      <c r="E25" s="2" t="n">
        <v>0</v>
      </c>
      <c r="F25" s="2" t="n">
        <v>110500</v>
      </c>
      <c r="G25" s="2" t="n">
        <v>110500</v>
      </c>
      <c r="H25" t="n">
        <v>0</v>
      </c>
      <c r="I25" t="n">
        <v>0</v>
      </c>
      <c r="J25" t="n">
        <v>0</v>
      </c>
      <c r="K25" t="n">
        <v>0</v>
      </c>
    </row>
  </sheetData>
  <autoFilter ref="A8:N25"/>
  <conditionalFormatting sqref="C8:G25">
    <cfRule dxfId="0" priority="1" stopIfTrue="0" type="expression">
      <formula>H8=1</formula>
    </cfRule>
  </conditionalFormatting>
  <conditionalFormatting sqref="C8:C2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SUMPRODUCT(C8:C16,H8:H16)</f>
        <v/>
      </c>
      <c r="D4" s="4">
        <f>SUMPRODUCT(D8:D16,I8:I16)</f>
        <v/>
      </c>
      <c r="E4" s="4">
        <f>SUMPRODUCT(E8:E16,J8:J16)</f>
        <v/>
      </c>
      <c r="F4" s="4">
        <f>SUMPRODUCT(F8:F16,K8:K16)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SUM(C8:C16)</f>
        <v/>
      </c>
      <c r="D5" s="2">
        <f>SUM(D8:D16)</f>
        <v/>
      </c>
      <c r="E5" s="2">
        <f>SUM(E8:E16)</f>
        <v/>
      </c>
      <c r="F5" s="2">
        <f>SUM(F8:F16)</f>
        <v/>
      </c>
      <c r="G5" s="2">
        <f>SUM(G8:G16)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FDC_CDFmm</t>
        </is>
      </c>
      <c r="B9" s="2" t="inlineStr">
        <is>
          <t>123, 110</t>
        </is>
      </c>
      <c r="C9" s="2" t="n">
        <v>-16020.6</v>
      </c>
      <c r="D9" s="2" t="n">
        <v>0</v>
      </c>
      <c r="E9" s="2" t="n">
        <v>-16020.6</v>
      </c>
      <c r="F9" s="2" t="n">
        <v>380800</v>
      </c>
      <c r="G9" s="2" t="n">
        <v>364779.4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FDC_CWHdm</t>
        </is>
      </c>
      <c r="B10" s="2" t="inlineStr">
        <is>
          <t>162, 996, 197, 166, 134, 199, 177, 149, 405, 183, 154</t>
        </is>
      </c>
      <c r="C10" s="2" t="n">
        <v>-625329.6</v>
      </c>
      <c r="D10" s="2" t="n">
        <v>-706506.5289378302</v>
      </c>
      <c r="E10" s="2" t="n">
        <v>-1331836.12893783</v>
      </c>
      <c r="F10" s="2" t="n">
        <v>10894011.32893783</v>
      </c>
      <c r="G10" s="2" t="n">
        <v>9562175.199999999</v>
      </c>
      <c r="H10" t="n">
        <v>0</v>
      </c>
      <c r="I10" t="n">
        <v>1</v>
      </c>
      <c r="J10" t="n">
        <v>1</v>
      </c>
      <c r="K10" t="n">
        <v>1</v>
      </c>
    </row>
    <row r="11">
      <c r="A11" s="5" t="inlineStr">
        <is>
          <t>FDC_CWHmm1</t>
        </is>
      </c>
      <c r="B11" s="2" t="inlineStr">
        <is>
          <t>121, 116</t>
        </is>
      </c>
      <c r="C11" s="2" t="n">
        <v>-88539.2</v>
      </c>
      <c r="D11" s="2" t="n">
        <v>0</v>
      </c>
      <c r="E11" s="2" t="n">
        <v>-88539.2</v>
      </c>
      <c r="F11" s="2" t="n">
        <v>3268034</v>
      </c>
      <c r="G11" s="2" t="n">
        <v>3179494.799999999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FDC_CWHms2</t>
        </is>
      </c>
      <c r="B12" s="2" t="inlineStr">
        <is>
          <t>146, 181, 406</t>
        </is>
      </c>
      <c r="C12" s="2" t="n">
        <v>-57488.2</v>
      </c>
      <c r="D12" s="2" t="n">
        <v>-32564.34464453198</v>
      </c>
      <c r="E12" s="2" t="n">
        <v>-90052.54464453197</v>
      </c>
      <c r="F12" s="2" t="n">
        <v>33753.14464453199</v>
      </c>
      <c r="G12" s="2" t="n">
        <v>-56299.39999999998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FDC_CWHvm1</t>
        </is>
      </c>
      <c r="B13" s="2" t="inlineStr">
        <is>
          <t>114</t>
        </is>
      </c>
      <c r="C13" s="2" t="n">
        <v>-4800</v>
      </c>
      <c r="D13" s="2" t="n">
        <v>0</v>
      </c>
      <c r="E13" s="2" t="n">
        <v>-4800</v>
      </c>
      <c r="F13" s="2" t="n">
        <v>18100</v>
      </c>
      <c r="G13" s="2" t="n">
        <v>13300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FDC_CWHvm2</t>
        </is>
      </c>
      <c r="B14" s="2" t="inlineStr">
        <is>
          <t>120</t>
        </is>
      </c>
      <c r="C14" s="2" t="n">
        <v>-708578.4</v>
      </c>
      <c r="D14" s="2" t="n">
        <v>0</v>
      </c>
      <c r="E14" s="2" t="n">
        <v>-708578.4</v>
      </c>
      <c r="F14" s="2" t="n">
        <v>6583299.999999998</v>
      </c>
      <c r="G14" s="2" t="n">
        <v>5874721.599999998</v>
      </c>
      <c r="H14" t="n">
        <v>1</v>
      </c>
      <c r="I14" t="n">
        <v>0</v>
      </c>
      <c r="J14" t="n">
        <v>0</v>
      </c>
      <c r="K14" t="n">
        <v>0</v>
      </c>
    </row>
    <row r="15">
      <c r="A15" s="5" t="inlineStr">
        <is>
          <t>FDC_CWHxm1</t>
        </is>
      </c>
      <c r="B15" s="2" t="inlineStr">
        <is>
          <t>185, 111</t>
        </is>
      </c>
      <c r="C15" s="2" t="n">
        <v>-346</v>
      </c>
      <c r="D15" s="2" t="n">
        <v>0</v>
      </c>
      <c r="E15" s="2" t="n">
        <v>-346</v>
      </c>
      <c r="F15" s="2" t="n">
        <v>93051</v>
      </c>
      <c r="G15" s="2" t="n">
        <v>92705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FDC_CWHxm2</t>
        </is>
      </c>
      <c r="B16" s="2" t="inlineStr">
        <is>
          <t>124, 101</t>
        </is>
      </c>
      <c r="C16" s="2" t="n">
        <v>-49629.8</v>
      </c>
      <c r="D16" s="2" t="n">
        <v>0</v>
      </c>
      <c r="E16" s="2" t="n">
        <v>-49629.8</v>
      </c>
      <c r="F16" s="2" t="n">
        <v>431380.9999999999</v>
      </c>
      <c r="G16" s="2" t="n">
        <v>381751.1999999999</v>
      </c>
      <c r="H16" t="n">
        <v>0</v>
      </c>
      <c r="I16" t="n">
        <v>0</v>
      </c>
      <c r="J16" t="n">
        <v>0</v>
      </c>
      <c r="K16" t="n">
        <v>0</v>
      </c>
    </row>
  </sheetData>
  <autoFilter ref="A8:N16"/>
  <conditionalFormatting sqref="C8:G16">
    <cfRule dxfId="0" priority="1" stopIfTrue="0" type="expression">
      <formula>H8=1</formula>
    </cfRule>
  </conditionalFormatting>
  <conditionalFormatting sqref="C8:C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SUMPRODUCT(C8:C16,H8:H16)</f>
        <v/>
      </c>
      <c r="D4" s="4">
        <f>SUMPRODUCT(D8:D16,I8:I16)</f>
        <v/>
      </c>
      <c r="E4" s="4">
        <f>SUMPRODUCT(E8:E16,J8:J16)</f>
        <v/>
      </c>
      <c r="F4" s="4">
        <f>SUMPRODUCT(F8:F16,K8:K16)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SUM(C8:C16)</f>
        <v/>
      </c>
      <c r="D5" s="2">
        <f>SUM(D8:D16)</f>
        <v/>
      </c>
      <c r="E5" s="2">
        <f>SUM(E8:E16)</f>
        <v/>
      </c>
      <c r="F5" s="2">
        <f>SUM(F8:F16)</f>
        <v/>
      </c>
      <c r="G5" s="2">
        <f>SUM(G8:G16)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FDC_CDFmm</t>
        </is>
      </c>
      <c r="B9" s="2" t="inlineStr">
        <is>
          <t>123, 110</t>
        </is>
      </c>
      <c r="C9" s="2" t="n">
        <v>-3300</v>
      </c>
      <c r="D9" s="2" t="n">
        <v>0</v>
      </c>
      <c r="E9" s="2" t="n">
        <v>-3300</v>
      </c>
      <c r="F9" s="2" t="n">
        <v>376000.0000000001</v>
      </c>
      <c r="G9" s="2" t="n">
        <v>372700.0000000001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FDC_CWHdm</t>
        </is>
      </c>
      <c r="B10" s="2" t="inlineStr">
        <is>
          <t>162, 996, 197, 166, 134, 199, 177, 149, 405, 183, 154</t>
        </is>
      </c>
      <c r="C10" s="2" t="n">
        <v>-1140</v>
      </c>
      <c r="D10" s="2" t="n">
        <v>0</v>
      </c>
      <c r="E10" s="2" t="n">
        <v>-1140</v>
      </c>
      <c r="F10" s="2" t="n">
        <v>367400.0000000001</v>
      </c>
      <c r="G10" s="2" t="n">
        <v>366260.0000000001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FDC_CWHmm1</t>
        </is>
      </c>
      <c r="B11" s="2" t="inlineStr">
        <is>
          <t>121, 116</t>
        </is>
      </c>
      <c r="C11" s="2" t="n">
        <v>-88539.2</v>
      </c>
      <c r="D11" s="2" t="n">
        <v>0</v>
      </c>
      <c r="E11" s="2" t="n">
        <v>-88539.2</v>
      </c>
      <c r="F11" s="2" t="n">
        <v>3268034</v>
      </c>
      <c r="G11" s="2" t="n">
        <v>3179494.799999999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FDC_CWHms2</t>
        </is>
      </c>
      <c r="B12" s="2" t="inlineStr">
        <is>
          <t>146, 181, 406</t>
        </is>
      </c>
      <c r="C12" s="2" t="n">
        <v>-25752.2</v>
      </c>
      <c r="D12" s="2" t="n">
        <v>-64444.88033195828</v>
      </c>
      <c r="E12" s="2" t="n">
        <v>-90197.08033195828</v>
      </c>
      <c r="F12" s="2" t="n">
        <v>7837.080331958283</v>
      </c>
      <c r="G12" s="2" t="n">
        <v>-82360</v>
      </c>
      <c r="H12" t="n">
        <v>0</v>
      </c>
      <c r="I12" t="n">
        <v>1</v>
      </c>
      <c r="J12" t="n">
        <v>0</v>
      </c>
      <c r="K12" t="n">
        <v>0</v>
      </c>
    </row>
    <row r="13">
      <c r="A13" s="5" t="inlineStr">
        <is>
          <t>FDC_CWHvm1</t>
        </is>
      </c>
      <c r="B13" s="2" t="inlineStr">
        <is>
          <t>114</t>
        </is>
      </c>
      <c r="C13" s="2" t="n">
        <v>-4800</v>
      </c>
      <c r="D13" s="2" t="n">
        <v>0</v>
      </c>
      <c r="E13" s="2" t="n">
        <v>-4800</v>
      </c>
      <c r="F13" s="2" t="n">
        <v>18100</v>
      </c>
      <c r="G13" s="2" t="n">
        <v>13300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FDC_CWHvm2</t>
        </is>
      </c>
      <c r="B14" s="2" t="inlineStr">
        <is>
          <t>120</t>
        </is>
      </c>
      <c r="C14" s="2" t="n">
        <v>-708578.4</v>
      </c>
      <c r="D14" s="2" t="n">
        <v>0</v>
      </c>
      <c r="E14" s="2" t="n">
        <v>-708578.4</v>
      </c>
      <c r="F14" s="2" t="n">
        <v>6583299.999999998</v>
      </c>
      <c r="G14" s="2" t="n">
        <v>5874721.599999998</v>
      </c>
      <c r="H14" t="n">
        <v>1</v>
      </c>
      <c r="I14" t="n">
        <v>0</v>
      </c>
      <c r="J14" t="n">
        <v>1</v>
      </c>
      <c r="K14" t="n">
        <v>1</v>
      </c>
    </row>
    <row r="15">
      <c r="A15" s="5" t="inlineStr">
        <is>
          <t>FDC_CWHxm1</t>
        </is>
      </c>
      <c r="B15" s="2" t="inlineStr">
        <is>
          <t>185, 111</t>
        </is>
      </c>
      <c r="C15" s="2" t="n">
        <v>-346</v>
      </c>
      <c r="D15" s="2" t="n">
        <v>0</v>
      </c>
      <c r="E15" s="2" t="n">
        <v>-346</v>
      </c>
      <c r="F15" s="2" t="n">
        <v>93051</v>
      </c>
      <c r="G15" s="2" t="n">
        <v>92705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FDC_CWHxm2</t>
        </is>
      </c>
      <c r="B16" s="2" t="inlineStr">
        <is>
          <t>124, 101</t>
        </is>
      </c>
      <c r="C16" s="2" t="n">
        <v>0</v>
      </c>
      <c r="D16" s="2" t="n">
        <v>0</v>
      </c>
      <c r="E16" s="2" t="n">
        <v>0</v>
      </c>
      <c r="F16" s="2" t="n">
        <v>425999.9999999999</v>
      </c>
      <c r="G16" s="2" t="n">
        <v>425999.9999999999</v>
      </c>
      <c r="H16" t="n">
        <v>0</v>
      </c>
      <c r="I16" t="n">
        <v>0</v>
      </c>
      <c r="J16" t="n">
        <v>0</v>
      </c>
      <c r="K16" t="n">
        <v>0</v>
      </c>
    </row>
  </sheetData>
  <autoFilter ref="A8:N16"/>
  <conditionalFormatting sqref="C8:G16">
    <cfRule dxfId="0" priority="1" stopIfTrue="0" type="expression">
      <formula>H8=1</formula>
    </cfRule>
  </conditionalFormatting>
  <conditionalFormatting sqref="C8:C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SUMPRODUCT(C8:C12,H8:H12)</f>
        <v/>
      </c>
      <c r="D4" s="4">
        <f>SUMPRODUCT(D8:D12,I8:I12)</f>
        <v/>
      </c>
      <c r="E4" s="4">
        <f>SUMPRODUCT(E8:E12,J8:J12)</f>
        <v/>
      </c>
      <c r="F4" s="4">
        <f>SUMPRODUCT(F8:F12,K8:K12)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SUM(C8:C12)</f>
        <v/>
      </c>
      <c r="D5" s="2">
        <f>SUM(D8:D12)</f>
        <v/>
      </c>
      <c r="E5" s="2">
        <f>SUM(E8:E12)</f>
        <v/>
      </c>
      <c r="F5" s="2">
        <f>SUM(F8:F12)</f>
        <v/>
      </c>
      <c r="G5" s="2">
        <f>SUM(G8:G12)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FDC_CDFmm</t>
        </is>
      </c>
      <c r="B9" s="2" t="inlineStr">
        <is>
          <t>123, 110</t>
        </is>
      </c>
      <c r="C9" s="2" t="n">
        <v>-12720.6</v>
      </c>
      <c r="D9" s="2" t="n">
        <v>0</v>
      </c>
      <c r="E9" s="2" t="n">
        <v>-12720.6</v>
      </c>
      <c r="F9" s="2" t="n">
        <v>4800</v>
      </c>
      <c r="G9" s="2" t="n">
        <v>-7920.6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FDC_CWHdm</t>
        </is>
      </c>
      <c r="B10" s="2" t="inlineStr">
        <is>
          <t>162, 996, 197, 166, 134, 199, 177, 149, 405, 183, 154</t>
        </is>
      </c>
      <c r="C10" s="2" t="n">
        <v>-624189.6</v>
      </c>
      <c r="D10" s="2" t="n">
        <v>-734441.5003437651</v>
      </c>
      <c r="E10" s="2" t="n">
        <v>-1358631.100343765</v>
      </c>
      <c r="F10" s="2" t="n">
        <v>10552946.30034376</v>
      </c>
      <c r="G10" s="2" t="n">
        <v>9194315.199999997</v>
      </c>
      <c r="H10" t="n">
        <v>1</v>
      </c>
      <c r="I10" t="n">
        <v>1</v>
      </c>
      <c r="J10" t="n">
        <v>1</v>
      </c>
      <c r="K10" t="n">
        <v>1</v>
      </c>
    </row>
    <row r="11">
      <c r="A11" s="5" t="inlineStr">
        <is>
          <t>FDC_CWHms2</t>
        </is>
      </c>
      <c r="B11" s="2" t="inlineStr">
        <is>
          <t>146, 181, 406</t>
        </is>
      </c>
      <c r="C11" s="2" t="n">
        <v>-31736</v>
      </c>
      <c r="D11" s="2" t="n">
        <v>0</v>
      </c>
      <c r="E11" s="2" t="n">
        <v>-31736</v>
      </c>
      <c r="F11" s="2" t="n">
        <v>57796.60000000001</v>
      </c>
      <c r="G11" s="2" t="n">
        <v>26060.60000000001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FDC_CWHxm2</t>
        </is>
      </c>
      <c r="B12" s="2" t="inlineStr">
        <is>
          <t>124, 101</t>
        </is>
      </c>
      <c r="C12" s="2" t="n">
        <v>-49629.8</v>
      </c>
      <c r="D12" s="2" t="n">
        <v>-34319.85117647293</v>
      </c>
      <c r="E12" s="2" t="n">
        <v>-83949.65117647294</v>
      </c>
      <c r="F12" s="2" t="n">
        <v>39700.85117647293</v>
      </c>
      <c r="G12" s="2" t="n">
        <v>-44248.80000000001</v>
      </c>
      <c r="H12" t="n">
        <v>0</v>
      </c>
      <c r="I12" t="n">
        <v>0</v>
      </c>
      <c r="J12" t="n">
        <v>0</v>
      </c>
      <c r="K12" t="n">
        <v>0</v>
      </c>
    </row>
  </sheetData>
  <autoFilter ref="A8:N12"/>
  <conditionalFormatting sqref="C8:G12">
    <cfRule dxfId="0" priority="1" stopIfTrue="0" type="expression">
      <formula>H8=1</formula>
    </cfRule>
  </conditionalFormatting>
  <conditionalFormatting sqref="C8:C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FDC_CWHdm</t>
        </is>
      </c>
      <c r="B9" s="2" t="inlineStr">
        <is>
          <t>162, 996, 197, 166, 134, 199, 177, 149, 405, 183, 154</t>
        </is>
      </c>
      <c r="C9" s="2" t="n">
        <v>0</v>
      </c>
      <c r="D9" s="2" t="n">
        <v>0</v>
      </c>
      <c r="E9" s="2" t="n">
        <v>0</v>
      </c>
      <c r="F9" s="2" t="n">
        <v>1600</v>
      </c>
      <c r="G9" s="2" t="n">
        <v>1600</v>
      </c>
      <c r="H9" t="n">
        <v>0</v>
      </c>
      <c r="I9" t="n">
        <v>0</v>
      </c>
      <c r="J9" t="n">
        <v>0</v>
      </c>
      <c r="K9" t="n">
        <v>0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SUMPRODUCT(C8:C25,H8:H25)</f>
        <v/>
      </c>
      <c r="D4" s="4">
        <f>SUMPRODUCT(D8:D25,I8:I25)</f>
        <v/>
      </c>
      <c r="E4" s="4">
        <f>SUMPRODUCT(E8:E25,J8:J25)</f>
        <v/>
      </c>
      <c r="F4" s="4">
        <f>SUMPRODUCT(F8:F25,K8:K25)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SUM(C8:C25)</f>
        <v/>
      </c>
      <c r="D5" s="2">
        <f>SUM(D8:D25)</f>
        <v/>
      </c>
      <c r="E5" s="2">
        <f>SUM(E8:E25)</f>
        <v/>
      </c>
      <c r="F5" s="2">
        <f>SUM(F8:F25)</f>
        <v/>
      </c>
      <c r="G5" s="2">
        <f>SUM(G8:G25)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FDC_CDFmm</t>
        </is>
      </c>
      <c r="C9" s="2" t="n">
        <v>0</v>
      </c>
      <c r="D9" s="2" t="n">
        <v>0</v>
      </c>
      <c r="E9" s="2" t="n">
        <v>0</v>
      </c>
      <c r="F9" s="2" t="n">
        <v>174300</v>
      </c>
      <c r="G9" s="2" t="n">
        <v>174300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FDC_CWHdm</t>
        </is>
      </c>
      <c r="C10" s="2" t="n">
        <v>0</v>
      </c>
      <c r="D10" s="2" t="n">
        <v>0</v>
      </c>
      <c r="E10" s="2" t="n">
        <v>0</v>
      </c>
      <c r="F10" s="2" t="n">
        <v>2365700</v>
      </c>
      <c r="G10" s="2" t="n">
        <v>2365700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FDC_CWHds1</t>
        </is>
      </c>
      <c r="C11" s="2" t="n">
        <v>-2774.6</v>
      </c>
      <c r="D11" s="2" t="n">
        <v>-23591.71153033149</v>
      </c>
      <c r="E11" s="2" t="n">
        <v>-26366.31153033149</v>
      </c>
      <c r="F11" s="2" t="n">
        <v>55308.7115303315</v>
      </c>
      <c r="G11" s="2" t="n">
        <v>28942.40000000001</v>
      </c>
      <c r="H11" t="n">
        <v>0</v>
      </c>
      <c r="I11" t="n">
        <v>1</v>
      </c>
      <c r="J11" t="n">
        <v>0</v>
      </c>
      <c r="K11" t="n">
        <v>0</v>
      </c>
    </row>
    <row r="12">
      <c r="A12" s="2" t="n"/>
      <c r="B12" s="5" t="inlineStr">
        <is>
          <t>FDC_CWHds2</t>
        </is>
      </c>
      <c r="C12" s="2" t="n">
        <v>-46248</v>
      </c>
      <c r="D12" s="2" t="n">
        <v>0</v>
      </c>
      <c r="E12" s="2" t="n">
        <v>-46248</v>
      </c>
      <c r="F12" s="2" t="n">
        <v>2348178</v>
      </c>
      <c r="G12" s="2" t="n">
        <v>2301930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FDC_CWHmm1</t>
        </is>
      </c>
      <c r="C13" s="2" t="n">
        <v>0</v>
      </c>
      <c r="D13" s="2" t="n">
        <v>0</v>
      </c>
      <c r="E13" s="2" t="n">
        <v>0</v>
      </c>
      <c r="F13" s="2" t="n">
        <v>5496400</v>
      </c>
      <c r="G13" s="2" t="n">
        <v>5496400</v>
      </c>
      <c r="H13" t="n">
        <v>0</v>
      </c>
      <c r="I13" t="n">
        <v>0</v>
      </c>
      <c r="J13" t="n">
        <v>0</v>
      </c>
      <c r="K13" t="n">
        <v>1</v>
      </c>
    </row>
    <row r="14">
      <c r="A14" s="2" t="n"/>
      <c r="B14" s="5" t="inlineStr">
        <is>
          <t>FDC_CWHmm2</t>
        </is>
      </c>
      <c r="C14" s="2" t="n">
        <v>-3830</v>
      </c>
      <c r="D14" s="2" t="n">
        <v>0</v>
      </c>
      <c r="E14" s="2" t="n">
        <v>-3830</v>
      </c>
      <c r="F14" s="2" t="n">
        <v>1008000</v>
      </c>
      <c r="G14" s="2" t="n">
        <v>1004170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FDC_CWHms</t>
        </is>
      </c>
      <c r="C15" s="2" t="n">
        <v>-14756</v>
      </c>
      <c r="D15" s="2" t="n">
        <v>0</v>
      </c>
      <c r="E15" s="2" t="n">
        <v>-14756</v>
      </c>
      <c r="F15" s="2" t="n">
        <v>0</v>
      </c>
      <c r="G15" s="2" t="n">
        <v>-14756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FDC_CWHms1</t>
        </is>
      </c>
      <c r="C16" s="2" t="n">
        <v>-18604</v>
      </c>
      <c r="D16" s="2" t="n">
        <v>0</v>
      </c>
      <c r="E16" s="2" t="n">
        <v>-18604</v>
      </c>
      <c r="F16" s="2" t="n">
        <v>2357542.000000001</v>
      </c>
      <c r="G16" s="2" t="n">
        <v>2338938.000000001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FDC_CWHms2</t>
        </is>
      </c>
      <c r="C17" s="2" t="n">
        <v>-2592</v>
      </c>
      <c r="D17" s="2" t="n">
        <v>0</v>
      </c>
      <c r="E17" s="2" t="n">
        <v>-2592</v>
      </c>
      <c r="F17" s="2" t="n">
        <v>8016.000000000002</v>
      </c>
      <c r="G17" s="2" t="n">
        <v>5424.000000000002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FDC_CWHvm</t>
        </is>
      </c>
      <c r="C18" s="2" t="n">
        <v>-2812.6</v>
      </c>
      <c r="D18" s="2" t="n">
        <v>0</v>
      </c>
      <c r="E18" s="2" t="n">
        <v>-2812.6</v>
      </c>
      <c r="F18" s="2" t="n">
        <v>0</v>
      </c>
      <c r="G18" s="2" t="n">
        <v>-2812.6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FDC_CWHvm1</t>
        </is>
      </c>
      <c r="C19" s="2" t="n">
        <v>0</v>
      </c>
      <c r="D19" s="2" t="n">
        <v>0</v>
      </c>
      <c r="E19" s="2" t="n">
        <v>0</v>
      </c>
      <c r="F19" s="2" t="n">
        <v>4242100</v>
      </c>
      <c r="G19" s="2" t="n">
        <v>4242100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FDC_CWHvm2</t>
        </is>
      </c>
      <c r="C20" s="2" t="n">
        <v>0</v>
      </c>
      <c r="D20" s="2" t="n">
        <v>0</v>
      </c>
      <c r="E20" s="2" t="n">
        <v>0</v>
      </c>
      <c r="F20" s="2" t="n">
        <v>1264800</v>
      </c>
      <c r="G20" s="2" t="n">
        <v>1264800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FDC_CWHws2</t>
        </is>
      </c>
      <c r="C21" s="2" t="n">
        <v>-370.8</v>
      </c>
      <c r="D21" s="2" t="n">
        <v>0</v>
      </c>
      <c r="E21" s="2" t="n">
        <v>-370.8</v>
      </c>
      <c r="F21" s="2" t="n">
        <v>128700</v>
      </c>
      <c r="G21" s="2" t="n">
        <v>128329.2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FDC_CWHxm1</t>
        </is>
      </c>
      <c r="C22" s="2" t="n">
        <v>0</v>
      </c>
      <c r="D22" s="2" t="n">
        <v>0</v>
      </c>
      <c r="E22" s="2" t="n">
        <v>0</v>
      </c>
      <c r="F22" s="2" t="n">
        <v>9774400</v>
      </c>
      <c r="G22" s="2" t="n">
        <v>9774400</v>
      </c>
      <c r="H22" t="n">
        <v>0</v>
      </c>
      <c r="I22" t="n">
        <v>0</v>
      </c>
      <c r="J22" t="n">
        <v>0</v>
      </c>
      <c r="K22" t="n">
        <v>1</v>
      </c>
    </row>
    <row r="23">
      <c r="A23" s="2" t="n"/>
      <c r="B23" s="5" t="inlineStr">
        <is>
          <t>FDC_CWHxm2</t>
        </is>
      </c>
      <c r="C23" s="2" t="n">
        <v>-144</v>
      </c>
      <c r="D23" s="2" t="n">
        <v>0</v>
      </c>
      <c r="E23" s="2" t="n">
        <v>-144</v>
      </c>
      <c r="F23" s="2" t="n">
        <v>13856599.99999999</v>
      </c>
      <c r="G23" s="2" t="n">
        <v>13856455.99999999</v>
      </c>
      <c r="H23" t="n">
        <v>0</v>
      </c>
      <c r="I23" t="n">
        <v>0</v>
      </c>
      <c r="J23" t="n">
        <v>0</v>
      </c>
      <c r="K23" t="n">
        <v>1</v>
      </c>
    </row>
    <row r="24">
      <c r="A24" s="2" t="n"/>
      <c r="B24" s="5" t="inlineStr">
        <is>
          <t>FDC_IDFww</t>
        </is>
      </c>
      <c r="C24" s="2" t="n">
        <v>-452418.6</v>
      </c>
      <c r="D24" s="2" t="n">
        <v>0</v>
      </c>
      <c r="E24" s="2" t="n">
        <v>-452418.6</v>
      </c>
      <c r="F24" s="2" t="n">
        <v>3513564.2</v>
      </c>
      <c r="G24" s="2" t="n">
        <v>3061145.6</v>
      </c>
      <c r="H24" t="n">
        <v>1</v>
      </c>
      <c r="I24" t="n">
        <v>0</v>
      </c>
      <c r="J24" t="n">
        <v>1</v>
      </c>
      <c r="K24" t="n">
        <v>1</v>
      </c>
    </row>
    <row r="25">
      <c r="A25" s="2" t="n"/>
      <c r="B25" s="5" t="inlineStr">
        <is>
          <t>FDC_MHmm1</t>
        </is>
      </c>
      <c r="C25" s="2" t="n">
        <v>0</v>
      </c>
      <c r="D25" s="2" t="n">
        <v>0</v>
      </c>
      <c r="E25" s="2" t="n">
        <v>0</v>
      </c>
      <c r="F25" s="2" t="n">
        <v>110500</v>
      </c>
      <c r="G25" s="2" t="n">
        <v>110500</v>
      </c>
      <c r="H25" t="n">
        <v>0</v>
      </c>
      <c r="I25" t="n">
        <v>0</v>
      </c>
      <c r="J25" t="n">
        <v>0</v>
      </c>
      <c r="K25" t="n">
        <v>0</v>
      </c>
    </row>
  </sheetData>
  <autoFilter ref="A8:N25"/>
  <conditionalFormatting sqref="C8:G25">
    <cfRule dxfId="0" priority="1" stopIfTrue="0" type="expression">
      <formula>H8=1</formula>
    </cfRule>
  </conditionalFormatting>
  <conditionalFormatting sqref="C8:C2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