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PLC All Classes" sheetId="1" state="visible" r:id="rId1"/>
    <sheet name="PLC Class B" sheetId="2" state="visible" r:id="rId2"/>
  </sheets>
  <definedNames>
    <definedName hidden="1" localSheetId="0" name="_xlnm._FilterDatabase">'PLC All Classes'!$A$8:$N$21</definedName>
    <definedName hidden="1" localSheetId="1" name="_xlnm._FilterDatabase">'PLC Class B'!$A$8:$N$21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SUMPRODUCT(C8:C21,H8:H21)</f>
        <v/>
      </c>
      <c r="D4" s="4">
        <f>SUMPRODUCT(D8:D21,I8:I21)</f>
        <v/>
      </c>
      <c r="E4" s="4">
        <f>SUMPRODUCT(E8:E21,J8:J21)</f>
        <v/>
      </c>
      <c r="F4" s="4">
        <f>SUMPRODUCT(F8:F21,K8:K21)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SUM(C8:C21)</f>
        <v/>
      </c>
      <c r="D5" s="2">
        <f>SUM(D8:D21)</f>
        <v/>
      </c>
      <c r="E5" s="2">
        <f>SUM(E8:E21)</f>
        <v/>
      </c>
      <c r="F5" s="2">
        <f>SUM(F8:F21)</f>
        <v/>
      </c>
      <c r="G5" s="2">
        <f>SUM(G8:G21)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PLC_CDFmm</t>
        </is>
      </c>
      <c r="B9" s="2" t="inlineStr"/>
      <c r="C9" s="2" t="n">
        <v>-1736</v>
      </c>
      <c r="D9" s="2" t="n">
        <v>0</v>
      </c>
      <c r="E9" s="2" t="n">
        <v>-1736</v>
      </c>
      <c r="F9" s="2" t="n">
        <v>184600</v>
      </c>
      <c r="G9" s="2" t="n">
        <v>182864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PLC_CWHds1</t>
        </is>
      </c>
      <c r="B10" s="2" t="inlineStr"/>
      <c r="C10" s="2" t="n">
        <v>-4426</v>
      </c>
      <c r="D10" s="2" t="n">
        <v>0</v>
      </c>
      <c r="E10" s="2" t="n">
        <v>-4426</v>
      </c>
      <c r="F10" s="2" t="n">
        <v>650618.0000000001</v>
      </c>
      <c r="G10" s="2" t="n">
        <v>646192.0000000001</v>
      </c>
      <c r="H10" t="n">
        <v>1</v>
      </c>
      <c r="I10" t="n">
        <v>0</v>
      </c>
      <c r="J10" t="n">
        <v>1</v>
      </c>
      <c r="K10" t="n">
        <v>0</v>
      </c>
    </row>
    <row r="11">
      <c r="A11" s="5" t="inlineStr">
        <is>
          <t>PLC_CWHmm2</t>
        </is>
      </c>
      <c r="B11" s="2" t="inlineStr"/>
      <c r="C11" s="2" t="n">
        <v>0</v>
      </c>
      <c r="D11" s="2" t="n">
        <v>0</v>
      </c>
      <c r="E11" s="2" t="n">
        <v>0</v>
      </c>
      <c r="F11" s="2" t="n">
        <v>3900</v>
      </c>
      <c r="G11" s="2" t="n">
        <v>3900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PLC_CWHvm1</t>
        </is>
      </c>
      <c r="B12" s="2" t="inlineStr"/>
      <c r="C12" s="2" t="n">
        <v>-149</v>
      </c>
      <c r="D12" s="2" t="n">
        <v>-3396.2</v>
      </c>
      <c r="E12" s="2" t="n">
        <v>-3545.2</v>
      </c>
      <c r="F12" s="2" t="n">
        <v>0</v>
      </c>
      <c r="G12" s="2" t="n">
        <v>-3545.2</v>
      </c>
      <c r="H12" t="n">
        <v>0</v>
      </c>
      <c r="I12" t="n">
        <v>1</v>
      </c>
      <c r="J12" t="n">
        <v>1</v>
      </c>
      <c r="K12" t="n">
        <v>0</v>
      </c>
    </row>
    <row r="13">
      <c r="A13" s="5" t="inlineStr">
        <is>
          <t>PLC_CWHwh</t>
        </is>
      </c>
      <c r="B13" s="2" t="inlineStr"/>
      <c r="C13" s="2" t="n">
        <v>-2490.4</v>
      </c>
      <c r="D13" s="2" t="n">
        <v>0</v>
      </c>
      <c r="E13" s="2" t="n">
        <v>-2490.4</v>
      </c>
      <c r="F13" s="2" t="n">
        <v>0</v>
      </c>
      <c r="G13" s="2" t="n">
        <v>-2490.4</v>
      </c>
      <c r="H13" t="n">
        <v>1</v>
      </c>
      <c r="I13" t="n">
        <v>0</v>
      </c>
      <c r="J13" t="n">
        <v>0</v>
      </c>
      <c r="K13" t="n">
        <v>0</v>
      </c>
    </row>
    <row r="14">
      <c r="A14" s="5" t="inlineStr">
        <is>
          <t>PLC_CWHwh1</t>
        </is>
      </c>
      <c r="B14" s="2" t="inlineStr"/>
      <c r="C14" s="2" t="n">
        <v>0</v>
      </c>
      <c r="D14" s="2" t="n">
        <v>0</v>
      </c>
      <c r="E14" s="2" t="n">
        <v>0</v>
      </c>
      <c r="F14" s="2" t="n">
        <v>113223.4</v>
      </c>
      <c r="G14" s="2" t="n">
        <v>113223.4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PLC_CWHws1</t>
        </is>
      </c>
      <c r="B15" s="2" t="inlineStr"/>
      <c r="C15" s="2" t="n">
        <v>0</v>
      </c>
      <c r="D15" s="2" t="n">
        <v>0</v>
      </c>
      <c r="E15" s="2" t="n">
        <v>0</v>
      </c>
      <c r="F15" s="2" t="n">
        <v>5490110.999999999</v>
      </c>
      <c r="G15" s="2" t="n">
        <v>5490110.999999999</v>
      </c>
      <c r="H15" t="n">
        <v>0</v>
      </c>
      <c r="I15" t="n">
        <v>0</v>
      </c>
      <c r="J15" t="n">
        <v>0</v>
      </c>
      <c r="K15" t="n">
        <v>1</v>
      </c>
    </row>
    <row r="16">
      <c r="A16" s="5" t="inlineStr">
        <is>
          <t>PLC_CWHws2</t>
        </is>
      </c>
      <c r="B16" s="2" t="inlineStr"/>
      <c r="C16" s="2" t="n">
        <v>0</v>
      </c>
      <c r="D16" s="2" t="n">
        <v>0</v>
      </c>
      <c r="E16" s="2" t="n">
        <v>0</v>
      </c>
      <c r="F16" s="2" t="n">
        <v>595900</v>
      </c>
      <c r="G16" s="2" t="n">
        <v>595900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PLC_CWHxm2</t>
        </is>
      </c>
      <c r="B17" s="2" t="inlineStr"/>
      <c r="C17" s="2" t="n">
        <v>0</v>
      </c>
      <c r="D17" s="2" t="n">
        <v>0</v>
      </c>
      <c r="E17" s="2" t="n">
        <v>0</v>
      </c>
      <c r="F17" s="2" t="n">
        <v>38599.99999999999</v>
      </c>
      <c r="G17" s="2" t="n">
        <v>38599.99999999999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PLC_ICHmc1</t>
        </is>
      </c>
      <c r="B18" s="2" t="inlineStr"/>
      <c r="C18" s="2" t="n">
        <v>0</v>
      </c>
      <c r="D18" s="2" t="n">
        <v>0</v>
      </c>
      <c r="E18" s="2" t="n">
        <v>0</v>
      </c>
      <c r="F18" s="2" t="n">
        <v>4571399.999999999</v>
      </c>
      <c r="G18" s="2" t="n">
        <v>4571399.999999999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PLC_ICHmc2</t>
        </is>
      </c>
      <c r="B19" s="2" t="inlineStr"/>
      <c r="C19" s="2" t="n">
        <v>0</v>
      </c>
      <c r="D19" s="2" t="n">
        <v>0</v>
      </c>
      <c r="E19" s="2" t="n">
        <v>0</v>
      </c>
      <c r="F19" s="2" t="n">
        <v>10906100</v>
      </c>
      <c r="G19" s="2" t="n">
        <v>10906100</v>
      </c>
      <c r="H19" t="n">
        <v>0</v>
      </c>
      <c r="I19" t="n">
        <v>0</v>
      </c>
      <c r="J19" t="n">
        <v>0</v>
      </c>
      <c r="K19" t="n">
        <v>1</v>
      </c>
    </row>
    <row r="20">
      <c r="A20" s="5" t="inlineStr">
        <is>
          <t>PLC_ICHvc</t>
        </is>
      </c>
      <c r="B20" s="2" t="inlineStr"/>
      <c r="C20" s="2" t="n">
        <v>0</v>
      </c>
      <c r="D20" s="2" t="n">
        <v>0</v>
      </c>
      <c r="E20" s="2" t="n">
        <v>0</v>
      </c>
      <c r="F20" s="2" t="n">
        <v>273299.9999999999</v>
      </c>
      <c r="G20" s="2" t="n">
        <v>273299.9999999999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PLC_IDFww</t>
        </is>
      </c>
      <c r="B21" s="2" t="inlineStr"/>
      <c r="C21" s="2" t="n">
        <v>0</v>
      </c>
      <c r="D21" s="2" t="n">
        <v>0</v>
      </c>
      <c r="E21" s="2" t="n">
        <v>0</v>
      </c>
      <c r="F21" s="2" t="n">
        <v>409900.0000000001</v>
      </c>
      <c r="G21" s="2" t="n">
        <v>409900.0000000001</v>
      </c>
      <c r="H21" t="n">
        <v>0</v>
      </c>
      <c r="I21" t="n">
        <v>0</v>
      </c>
      <c r="J21" t="n">
        <v>0</v>
      </c>
      <c r="K21" t="n">
        <v>0</v>
      </c>
    </row>
  </sheetData>
  <autoFilter ref="A8:N21"/>
  <conditionalFormatting sqref="C8:G21">
    <cfRule dxfId="0" priority="1" stopIfTrue="0" type="expression">
      <formula>H8=1</formula>
    </cfRule>
  </conditionalFormatting>
  <conditionalFormatting sqref="C8:C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SUMPRODUCT(C8:C21,H8:H21)</f>
        <v/>
      </c>
      <c r="D4" s="4">
        <f>SUMPRODUCT(D8:D21,I8:I21)</f>
        <v/>
      </c>
      <c r="E4" s="4">
        <f>SUMPRODUCT(E8:E21,J8:J21)</f>
        <v/>
      </c>
      <c r="F4" s="4">
        <f>SUMPRODUCT(F8:F21,K8:K21)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SUM(C8:C21)</f>
        <v/>
      </c>
      <c r="D5" s="2">
        <f>SUM(D8:D21)</f>
        <v/>
      </c>
      <c r="E5" s="2">
        <f>SUM(E8:E21)</f>
        <v/>
      </c>
      <c r="F5" s="2">
        <f>SUM(F8:F21)</f>
        <v/>
      </c>
      <c r="G5" s="2">
        <f>SUM(G8:G21)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PLC_CDFmm</t>
        </is>
      </c>
      <c r="C9" s="2" t="n">
        <v>-1736</v>
      </c>
      <c r="D9" s="2" t="n">
        <v>0</v>
      </c>
      <c r="E9" s="2" t="n">
        <v>-1736</v>
      </c>
      <c r="F9" s="2" t="n">
        <v>184600</v>
      </c>
      <c r="G9" s="2" t="n">
        <v>182864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PLC_CWHds1</t>
        </is>
      </c>
      <c r="C10" s="2" t="n">
        <v>-4426</v>
      </c>
      <c r="D10" s="2" t="n">
        <v>0</v>
      </c>
      <c r="E10" s="2" t="n">
        <v>-4426</v>
      </c>
      <c r="F10" s="2" t="n">
        <v>650618.0000000001</v>
      </c>
      <c r="G10" s="2" t="n">
        <v>646192.0000000001</v>
      </c>
      <c r="H10" t="n">
        <v>1</v>
      </c>
      <c r="I10" t="n">
        <v>0</v>
      </c>
      <c r="J10" t="n">
        <v>1</v>
      </c>
      <c r="K10" t="n">
        <v>0</v>
      </c>
    </row>
    <row r="11">
      <c r="A11" s="2" t="n"/>
      <c r="B11" s="5" t="inlineStr">
        <is>
          <t>PLC_CWHmm2</t>
        </is>
      </c>
      <c r="C11" s="2" t="n">
        <v>0</v>
      </c>
      <c r="D11" s="2" t="n">
        <v>0</v>
      </c>
      <c r="E11" s="2" t="n">
        <v>0</v>
      </c>
      <c r="F11" s="2" t="n">
        <v>3900</v>
      </c>
      <c r="G11" s="2" t="n">
        <v>3900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PLC_CWHvm1</t>
        </is>
      </c>
      <c r="C12" s="2" t="n">
        <v>-149</v>
      </c>
      <c r="D12" s="2" t="n">
        <v>-3396.2</v>
      </c>
      <c r="E12" s="2" t="n">
        <v>-3545.2</v>
      </c>
      <c r="F12" s="2" t="n">
        <v>0</v>
      </c>
      <c r="G12" s="2" t="n">
        <v>-3545.2</v>
      </c>
      <c r="H12" t="n">
        <v>0</v>
      </c>
      <c r="I12" t="n">
        <v>1</v>
      </c>
      <c r="J12" t="n">
        <v>1</v>
      </c>
      <c r="K12" t="n">
        <v>0</v>
      </c>
    </row>
    <row r="13">
      <c r="A13" s="2" t="n"/>
      <c r="B13" s="5" t="inlineStr">
        <is>
          <t>PLC_CWHwh</t>
        </is>
      </c>
      <c r="C13" s="2" t="n">
        <v>-2490.4</v>
      </c>
      <c r="D13" s="2" t="n">
        <v>0</v>
      </c>
      <c r="E13" s="2" t="n">
        <v>-2490.4</v>
      </c>
      <c r="F13" s="2" t="n">
        <v>0</v>
      </c>
      <c r="G13" s="2" t="n">
        <v>-2490.4</v>
      </c>
      <c r="H13" t="n">
        <v>1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PLC_CWHwh1</t>
        </is>
      </c>
      <c r="C14" s="2" t="n">
        <v>0</v>
      </c>
      <c r="D14" s="2" t="n">
        <v>0</v>
      </c>
      <c r="E14" s="2" t="n">
        <v>0</v>
      </c>
      <c r="F14" s="2" t="n">
        <v>113223.4</v>
      </c>
      <c r="G14" s="2" t="n">
        <v>113223.4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PLC_CWHws1</t>
        </is>
      </c>
      <c r="C15" s="2" t="n">
        <v>0</v>
      </c>
      <c r="D15" s="2" t="n">
        <v>0</v>
      </c>
      <c r="E15" s="2" t="n">
        <v>0</v>
      </c>
      <c r="F15" s="2" t="n">
        <v>5490110.999999999</v>
      </c>
      <c r="G15" s="2" t="n">
        <v>5490110.999999999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PLC_CWHws2</t>
        </is>
      </c>
      <c r="C16" s="2" t="n">
        <v>0</v>
      </c>
      <c r="D16" s="2" t="n">
        <v>0</v>
      </c>
      <c r="E16" s="2" t="n">
        <v>0</v>
      </c>
      <c r="F16" s="2" t="n">
        <v>595900</v>
      </c>
      <c r="G16" s="2" t="n">
        <v>595900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PLC_CWHxm2</t>
        </is>
      </c>
      <c r="C17" s="2" t="n">
        <v>0</v>
      </c>
      <c r="D17" s="2" t="n">
        <v>0</v>
      </c>
      <c r="E17" s="2" t="n">
        <v>0</v>
      </c>
      <c r="F17" s="2" t="n">
        <v>38599.99999999999</v>
      </c>
      <c r="G17" s="2" t="n">
        <v>38599.99999999999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PLC_ICHmc1</t>
        </is>
      </c>
      <c r="C18" s="2" t="n">
        <v>0</v>
      </c>
      <c r="D18" s="2" t="n">
        <v>0</v>
      </c>
      <c r="E18" s="2" t="n">
        <v>0</v>
      </c>
      <c r="F18" s="2" t="n">
        <v>4571399.999999999</v>
      </c>
      <c r="G18" s="2" t="n">
        <v>4571399.999999999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PLC_ICHmc2</t>
        </is>
      </c>
      <c r="C19" s="2" t="n">
        <v>0</v>
      </c>
      <c r="D19" s="2" t="n">
        <v>0</v>
      </c>
      <c r="E19" s="2" t="n">
        <v>0</v>
      </c>
      <c r="F19" s="2" t="n">
        <v>10906100</v>
      </c>
      <c r="G19" s="2" t="n">
        <v>10906100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PLC_ICHvc</t>
        </is>
      </c>
      <c r="C20" s="2" t="n">
        <v>0</v>
      </c>
      <c r="D20" s="2" t="n">
        <v>0</v>
      </c>
      <c r="E20" s="2" t="n">
        <v>0</v>
      </c>
      <c r="F20" s="2" t="n">
        <v>273299.9999999999</v>
      </c>
      <c r="G20" s="2" t="n">
        <v>273299.9999999999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PLC_IDFww</t>
        </is>
      </c>
      <c r="C21" s="2" t="n">
        <v>0</v>
      </c>
      <c r="D21" s="2" t="n">
        <v>0</v>
      </c>
      <c r="E21" s="2" t="n">
        <v>0</v>
      </c>
      <c r="F21" s="2" t="n">
        <v>409900.0000000001</v>
      </c>
      <c r="G21" s="2" t="n">
        <v>409900.0000000001</v>
      </c>
      <c r="H21" t="n">
        <v>0</v>
      </c>
      <c r="I21" t="n">
        <v>0</v>
      </c>
      <c r="J21" t="n">
        <v>0</v>
      </c>
      <c r="K21" t="n">
        <v>0</v>
      </c>
    </row>
  </sheetData>
  <autoFilter ref="A8:N21"/>
  <conditionalFormatting sqref="C8:G21">
    <cfRule dxfId="0" priority="1" stopIfTrue="0" type="expression">
      <formula>H8=1</formula>
    </cfRule>
  </conditionalFormatting>
  <conditionalFormatting sqref="C8:C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