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Y All Classes" sheetId="1" state="visible" r:id="rId1"/>
    <sheet name="PY Class A" sheetId="2" state="visible" r:id="rId2"/>
    <sheet name="PY Class B" sheetId="3" state="visible" r:id="rId3"/>
  </sheets>
  <definedNames>
    <definedName hidden="1" localSheetId="0" name="_xlnm._FilterDatabase">'PY All Classes'!$A$8:$N$28</definedName>
    <definedName hidden="1" localSheetId="1" name="_xlnm._FilterDatabase">'PY Class A'!$A$8:$N$9</definedName>
    <definedName hidden="1" localSheetId="2" name="_xlnm._FilterDatabase">'PY Class B'!$A$8:$N$28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SUMPRODUCT(C8:C28,H8:H28)</f>
        <v/>
      </c>
      <c r="D4" s="4">
        <f>SUMPRODUCT(D8:D28,I8:I28)</f>
        <v/>
      </c>
      <c r="E4" s="4">
        <f>SUMPRODUCT(E8:E28,J8:J28)</f>
        <v/>
      </c>
      <c r="F4" s="4">
        <f>SUMPRODUCT(F8:F28,K8:K28)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SUM(C8:C28)</f>
        <v/>
      </c>
      <c r="D5" s="2">
        <f>SUM(D8:D28)</f>
        <v/>
      </c>
      <c r="E5" s="2">
        <f>SUM(E8:E28)</f>
        <v/>
      </c>
      <c r="F5" s="2">
        <f>SUM(F8:F28)</f>
        <v/>
      </c>
      <c r="G5" s="2">
        <f>SUM(G8:G28)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PY_ICHdm</t>
        </is>
      </c>
      <c r="B9" s="2" t="inlineStr"/>
      <c r="C9" s="2" t="n">
        <v>0</v>
      </c>
      <c r="D9" s="2" t="n">
        <v>0</v>
      </c>
      <c r="E9" s="2" t="n">
        <v>0</v>
      </c>
      <c r="F9" s="2" t="n">
        <v>30399.99999999999</v>
      </c>
      <c r="G9" s="2" t="n">
        <v>30399.99999999999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PY_ICHdw</t>
        </is>
      </c>
      <c r="B10" s="2" t="inlineStr"/>
      <c r="C10" s="2" t="n">
        <v>-1491</v>
      </c>
      <c r="D10" s="2" t="n">
        <v>0</v>
      </c>
      <c r="E10" s="2" t="n">
        <v>-1491</v>
      </c>
      <c r="F10" s="2" t="n">
        <v>0</v>
      </c>
      <c r="G10" s="2" t="n">
        <v>-1491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PY_ICHdw1</t>
        </is>
      </c>
      <c r="B11" s="2" t="inlineStr"/>
      <c r="C11" s="2" t="n">
        <v>-7252</v>
      </c>
      <c r="D11" s="2" t="n">
        <v>-18046.81154733968</v>
      </c>
      <c r="E11" s="2" t="n">
        <v>-25298.81154733968</v>
      </c>
      <c r="F11" s="2" t="n">
        <v>535921.4115473395</v>
      </c>
      <c r="G11" s="2" t="n">
        <v>510622.5999999999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PY_ICHmk1</t>
        </is>
      </c>
      <c r="B12" s="2" t="inlineStr"/>
      <c r="C12" s="2" t="n">
        <v>-2613</v>
      </c>
      <c r="D12" s="2" t="n">
        <v>-753.0979770226091</v>
      </c>
      <c r="E12" s="2" t="n">
        <v>-3366.097977022609</v>
      </c>
      <c r="F12" s="2" t="n">
        <v>78389.09797702263</v>
      </c>
      <c r="G12" s="2" t="n">
        <v>75023.00000000001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PY_ICHmw</t>
        </is>
      </c>
      <c r="B13" s="2" t="inlineStr"/>
      <c r="C13" s="2" t="n">
        <v>-9261</v>
      </c>
      <c r="D13" s="2" t="n">
        <v>0</v>
      </c>
      <c r="E13" s="2" t="n">
        <v>-9261</v>
      </c>
      <c r="F13" s="2" t="n">
        <v>0</v>
      </c>
      <c r="G13" s="2" t="n">
        <v>-9261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PY_ICHxw</t>
        </is>
      </c>
      <c r="B14" s="2" t="inlineStr">
        <is>
          <t>345, 346</t>
        </is>
      </c>
      <c r="C14" s="2" t="n">
        <v>-14877.8</v>
      </c>
      <c r="D14" s="2" t="n">
        <v>-28213.86031225752</v>
      </c>
      <c r="E14" s="2" t="n">
        <v>-43091.66031225752</v>
      </c>
      <c r="F14" s="2" t="n">
        <v>551046.6603122575</v>
      </c>
      <c r="G14" s="2" t="n">
        <v>507954.9999999999</v>
      </c>
      <c r="H14" t="n">
        <v>0</v>
      </c>
      <c r="I14" t="n">
        <v>1</v>
      </c>
      <c r="J14" t="n">
        <v>1</v>
      </c>
      <c r="K14" t="n">
        <v>0</v>
      </c>
    </row>
    <row r="15">
      <c r="A15" s="5" t="inlineStr">
        <is>
          <t>PY_IDFdk1</t>
        </is>
      </c>
      <c r="B15" s="2" t="inlineStr"/>
      <c r="C15" s="2" t="n">
        <v>-5904</v>
      </c>
      <c r="D15" s="2" t="n">
        <v>0</v>
      </c>
      <c r="E15" s="2" t="n">
        <v>-5904</v>
      </c>
      <c r="F15" s="2" t="n">
        <v>573046.4</v>
      </c>
      <c r="G15" s="2" t="n">
        <v>567142.4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PY_IDFdk2</t>
        </is>
      </c>
      <c r="B16" s="2" t="inlineStr"/>
      <c r="C16" s="2" t="n">
        <v>-25311.8</v>
      </c>
      <c r="D16" s="2" t="n">
        <v>0</v>
      </c>
      <c r="E16" s="2" t="n">
        <v>-25311.8</v>
      </c>
      <c r="F16" s="2" t="n">
        <v>457192.0000000001</v>
      </c>
      <c r="G16" s="2" t="n">
        <v>431880.2000000001</v>
      </c>
      <c r="H16" t="n">
        <v>1</v>
      </c>
      <c r="I16" t="n">
        <v>0</v>
      </c>
      <c r="J16" t="n">
        <v>0</v>
      </c>
      <c r="K16" t="n">
        <v>0</v>
      </c>
    </row>
    <row r="17">
      <c r="A17" s="5" t="inlineStr">
        <is>
          <t>PY_IDFdm1</t>
        </is>
      </c>
      <c r="B17" s="2" t="inlineStr"/>
      <c r="C17" s="2" t="n">
        <v>-2112</v>
      </c>
      <c r="D17" s="2" t="n">
        <v>0</v>
      </c>
      <c r="E17" s="2" t="n">
        <v>-2112</v>
      </c>
      <c r="F17" s="2" t="n">
        <v>1011508</v>
      </c>
      <c r="G17" s="2" t="n">
        <v>1009396</v>
      </c>
      <c r="H17" t="n">
        <v>0</v>
      </c>
      <c r="I17" t="n">
        <v>0</v>
      </c>
      <c r="J17" t="n">
        <v>0</v>
      </c>
      <c r="K17" t="n">
        <v>1</v>
      </c>
    </row>
    <row r="18">
      <c r="A18" s="5" t="inlineStr">
        <is>
          <t>PY_IDFdm2</t>
        </is>
      </c>
      <c r="B18" s="2" t="inlineStr"/>
      <c r="C18" s="2" t="n">
        <v>-9182</v>
      </c>
      <c r="D18" s="2" t="n">
        <v>0</v>
      </c>
      <c r="E18" s="2" t="n">
        <v>-9182</v>
      </c>
      <c r="F18" s="2" t="n">
        <v>1054851.2</v>
      </c>
      <c r="G18" s="2" t="n">
        <v>1045669.2</v>
      </c>
      <c r="H18" t="n">
        <v>0</v>
      </c>
      <c r="I18" t="n">
        <v>0</v>
      </c>
      <c r="J18" t="n">
        <v>0</v>
      </c>
      <c r="K18" t="n">
        <v>1</v>
      </c>
    </row>
    <row r="19">
      <c r="A19" s="5" t="inlineStr">
        <is>
          <t>PY_IDFmw1</t>
        </is>
      </c>
      <c r="B19" s="2" t="inlineStr"/>
      <c r="C19" s="2" t="n">
        <v>-4599</v>
      </c>
      <c r="D19" s="2" t="n">
        <v>0</v>
      </c>
      <c r="E19" s="2" t="n">
        <v>-4599</v>
      </c>
      <c r="F19" s="2" t="n">
        <v>856709.3999999999</v>
      </c>
      <c r="G19" s="2" t="n">
        <v>852110.3999999999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PY_IDFww</t>
        </is>
      </c>
      <c r="B20" s="2" t="inlineStr"/>
      <c r="C20" s="2" t="n">
        <v>-3485</v>
      </c>
      <c r="D20" s="2" t="n">
        <v>0</v>
      </c>
      <c r="E20" s="2" t="n">
        <v>-3485</v>
      </c>
      <c r="F20" s="2" t="n">
        <v>246310</v>
      </c>
      <c r="G20" s="2" t="n">
        <v>242825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PY_IDFxh1</t>
        </is>
      </c>
      <c r="B21" s="2" t="inlineStr"/>
      <c r="C21" s="2" t="n">
        <v>-43161.39999999999</v>
      </c>
      <c r="D21" s="2" t="n">
        <v>0</v>
      </c>
      <c r="E21" s="2" t="n">
        <v>-43161.39999999999</v>
      </c>
      <c r="F21" s="2" t="n">
        <v>1928834</v>
      </c>
      <c r="G21" s="2" t="n">
        <v>1885672.6</v>
      </c>
      <c r="H21" t="n">
        <v>1</v>
      </c>
      <c r="I21" t="n">
        <v>0</v>
      </c>
      <c r="J21" t="n">
        <v>1</v>
      </c>
      <c r="K21" t="n">
        <v>1</v>
      </c>
    </row>
    <row r="22">
      <c r="A22" s="5" t="inlineStr">
        <is>
          <t>PY_IDFxh2</t>
        </is>
      </c>
      <c r="B22" s="2" t="inlineStr"/>
      <c r="C22" s="2" t="n">
        <v>-22671</v>
      </c>
      <c r="D22" s="2" t="n">
        <v>-19787.17890951666</v>
      </c>
      <c r="E22" s="2" t="n">
        <v>-42458.17890951666</v>
      </c>
      <c r="F22" s="2" t="n">
        <v>38286.17890951665</v>
      </c>
      <c r="G22" s="2" t="n">
        <v>-4172.000000000015</v>
      </c>
      <c r="H22" t="n">
        <v>0</v>
      </c>
      <c r="I22" t="n">
        <v>1</v>
      </c>
      <c r="J22" t="n">
        <v>1</v>
      </c>
      <c r="K22" t="n">
        <v>0</v>
      </c>
    </row>
    <row r="23">
      <c r="A23" s="5" t="inlineStr">
        <is>
          <t>PY_IDFxh4</t>
        </is>
      </c>
      <c r="B23" s="2" t="inlineStr"/>
      <c r="C23" s="2" t="n">
        <v>-26483</v>
      </c>
      <c r="D23" s="2" t="n">
        <v>0</v>
      </c>
      <c r="E23" s="2" t="n">
        <v>-26483</v>
      </c>
      <c r="F23" s="2" t="n">
        <v>2292855</v>
      </c>
      <c r="G23" s="2" t="n">
        <v>2266372</v>
      </c>
      <c r="H23" t="n">
        <v>1</v>
      </c>
      <c r="I23" t="n">
        <v>0</v>
      </c>
      <c r="J23" t="n">
        <v>1</v>
      </c>
      <c r="K23" t="n">
        <v>1</v>
      </c>
    </row>
    <row r="24">
      <c r="A24" s="5" t="inlineStr">
        <is>
          <t>PY_PPdh</t>
        </is>
      </c>
      <c r="B24" s="2" t="inlineStr"/>
      <c r="C24" s="2" t="n">
        <v>-5616</v>
      </c>
      <c r="D24" s="2" t="n">
        <v>0</v>
      </c>
      <c r="E24" s="2" t="n">
        <v>-5616</v>
      </c>
      <c r="F24" s="2" t="n">
        <v>0</v>
      </c>
      <c r="G24" s="2" t="n">
        <v>-5616</v>
      </c>
      <c r="H24" t="n">
        <v>0</v>
      </c>
      <c r="I24" t="n">
        <v>0</v>
      </c>
      <c r="J24" t="n">
        <v>0</v>
      </c>
      <c r="K24" t="n">
        <v>0</v>
      </c>
    </row>
    <row r="25">
      <c r="A25" s="5" t="inlineStr">
        <is>
          <t>PY_PPdh2</t>
        </is>
      </c>
      <c r="B25" s="2" t="inlineStr"/>
      <c r="C25" s="2" t="n">
        <v>-77396</v>
      </c>
      <c r="D25" s="2" t="n">
        <v>0</v>
      </c>
      <c r="E25" s="2" t="n">
        <v>-77396</v>
      </c>
      <c r="F25" s="2" t="n">
        <v>1111058</v>
      </c>
      <c r="G25" s="2" t="n">
        <v>1033662</v>
      </c>
      <c r="H25" t="n">
        <v>1</v>
      </c>
      <c r="I25" t="n">
        <v>0</v>
      </c>
      <c r="J25" t="n">
        <v>1</v>
      </c>
      <c r="K25" t="n">
        <v>1</v>
      </c>
    </row>
    <row r="26">
      <c r="A26" s="5" t="inlineStr">
        <is>
          <t>PY_PPxh1</t>
        </is>
      </c>
      <c r="B26" s="2" t="inlineStr"/>
      <c r="C26" s="2" t="n">
        <v>-117672</v>
      </c>
      <c r="D26" s="2" t="n">
        <v>0</v>
      </c>
      <c r="E26" s="2" t="n">
        <v>-117672</v>
      </c>
      <c r="F26" s="2" t="n">
        <v>1931350</v>
      </c>
      <c r="G26" s="2" t="n">
        <v>1813678</v>
      </c>
      <c r="H26" t="n">
        <v>1</v>
      </c>
      <c r="I26" t="n">
        <v>0</v>
      </c>
      <c r="J26" t="n">
        <v>1</v>
      </c>
      <c r="K26" t="n">
        <v>1</v>
      </c>
    </row>
    <row r="27">
      <c r="A27" s="5" t="inlineStr">
        <is>
          <t>PY_PPxh2</t>
        </is>
      </c>
      <c r="B27" s="2" t="inlineStr"/>
      <c r="C27" s="2" t="n">
        <v>-28448.6</v>
      </c>
      <c r="D27" s="2" t="n">
        <v>0</v>
      </c>
      <c r="E27" s="2" t="n">
        <v>-28448.6</v>
      </c>
      <c r="F27" s="2" t="n">
        <v>2799454</v>
      </c>
      <c r="G27" s="2" t="n">
        <v>2771005.4</v>
      </c>
      <c r="H27" t="n">
        <v>1</v>
      </c>
      <c r="I27" t="n">
        <v>0</v>
      </c>
      <c r="J27" t="n">
        <v>1</v>
      </c>
      <c r="K27" t="n">
        <v>1</v>
      </c>
    </row>
    <row r="28">
      <c r="A28" s="5" t="inlineStr">
        <is>
          <t>PY_PPxh3</t>
        </is>
      </c>
      <c r="B28" s="2" t="inlineStr"/>
      <c r="C28" s="2" t="n">
        <v>-12386</v>
      </c>
      <c r="D28" s="2" t="n">
        <v>0</v>
      </c>
      <c r="E28" s="2" t="n">
        <v>-12386</v>
      </c>
      <c r="F28" s="2" t="n">
        <v>1245044</v>
      </c>
      <c r="G28" s="2" t="n">
        <v>1232658</v>
      </c>
      <c r="H28" t="n">
        <v>0</v>
      </c>
      <c r="I28" t="n">
        <v>0</v>
      </c>
      <c r="J28" t="n">
        <v>0</v>
      </c>
      <c r="K28" t="n">
        <v>1</v>
      </c>
    </row>
  </sheetData>
  <autoFilter ref="A8:N28"/>
  <conditionalFormatting sqref="C8:G28">
    <cfRule dxfId="0" priority="1" stopIfTrue="0" type="expression">
      <formula>H8=1</formula>
    </cfRule>
  </conditionalFormatting>
  <conditionalFormatting sqref="C8:C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PY_ICHxw</t>
        </is>
      </c>
      <c r="B9" s="2" t="inlineStr">
        <is>
          <t>345, 346</t>
        </is>
      </c>
      <c r="C9" s="2" t="n">
        <v>-8565.799999999999</v>
      </c>
      <c r="D9" s="2" t="n">
        <v>-28213.86031225752</v>
      </c>
      <c r="E9" s="2" t="n">
        <v>-36779.66031225752</v>
      </c>
      <c r="F9" s="2" t="n">
        <v>727.6603122575144</v>
      </c>
      <c r="G9" s="2" t="n">
        <v>-36052</v>
      </c>
      <c r="H9" t="n">
        <v>1</v>
      </c>
      <c r="I9" t="n">
        <v>1</v>
      </c>
      <c r="J9" t="n">
        <v>1</v>
      </c>
      <c r="K9" t="n">
        <v>1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SUMPRODUCT(C8:C28,H8:H28)</f>
        <v/>
      </c>
      <c r="D4" s="4">
        <f>SUMPRODUCT(D8:D28,I8:I28)</f>
        <v/>
      </c>
      <c r="E4" s="4">
        <f>SUMPRODUCT(E8:E28,J8:J28)</f>
        <v/>
      </c>
      <c r="F4" s="4">
        <f>SUMPRODUCT(F8:F28,K8:K28)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SUM(C8:C28)</f>
        <v/>
      </c>
      <c r="D5" s="2">
        <f>SUM(D8:D28)</f>
        <v/>
      </c>
      <c r="E5" s="2">
        <f>SUM(E8:E28)</f>
        <v/>
      </c>
      <c r="F5" s="2">
        <f>SUM(F8:F28)</f>
        <v/>
      </c>
      <c r="G5" s="2">
        <f>SUM(G8:G28)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PY_ICHdm</t>
        </is>
      </c>
      <c r="C9" s="2" t="n">
        <v>0</v>
      </c>
      <c r="D9" s="2" t="n">
        <v>0</v>
      </c>
      <c r="E9" s="2" t="n">
        <v>0</v>
      </c>
      <c r="F9" s="2" t="n">
        <v>30399.99999999999</v>
      </c>
      <c r="G9" s="2" t="n">
        <v>30399.99999999999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PY_ICHdw</t>
        </is>
      </c>
      <c r="C10" s="2" t="n">
        <v>-1491</v>
      </c>
      <c r="D10" s="2" t="n">
        <v>0</v>
      </c>
      <c r="E10" s="2" t="n">
        <v>-1491</v>
      </c>
      <c r="F10" s="2" t="n">
        <v>0</v>
      </c>
      <c r="G10" s="2" t="n">
        <v>-1491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PY_ICHdw1</t>
        </is>
      </c>
      <c r="C11" s="2" t="n">
        <v>-7252</v>
      </c>
      <c r="D11" s="2" t="n">
        <v>-18046.81154733968</v>
      </c>
      <c r="E11" s="2" t="n">
        <v>-25298.81154733968</v>
      </c>
      <c r="F11" s="2" t="n">
        <v>535921.4115473395</v>
      </c>
      <c r="G11" s="2" t="n">
        <v>510622.5999999999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PY_ICHmk1</t>
        </is>
      </c>
      <c r="C12" s="2" t="n">
        <v>-2613</v>
      </c>
      <c r="D12" s="2" t="n">
        <v>-753.0979770226091</v>
      </c>
      <c r="E12" s="2" t="n">
        <v>-3366.097977022609</v>
      </c>
      <c r="F12" s="2" t="n">
        <v>78389.09797702263</v>
      </c>
      <c r="G12" s="2" t="n">
        <v>75023.00000000001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PY_ICHmw</t>
        </is>
      </c>
      <c r="C13" s="2" t="n">
        <v>-9261</v>
      </c>
      <c r="D13" s="2" t="n">
        <v>0</v>
      </c>
      <c r="E13" s="2" t="n">
        <v>-9261</v>
      </c>
      <c r="F13" s="2" t="n">
        <v>0</v>
      </c>
      <c r="G13" s="2" t="n">
        <v>-9261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PY_ICHxw</t>
        </is>
      </c>
      <c r="C14" s="2" t="n">
        <v>-6312</v>
      </c>
      <c r="D14" s="2" t="n">
        <v>0</v>
      </c>
      <c r="E14" s="2" t="n">
        <v>-6312</v>
      </c>
      <c r="F14" s="2" t="n">
        <v>550319</v>
      </c>
      <c r="G14" s="2" t="n">
        <v>544007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PY_IDFdk1</t>
        </is>
      </c>
      <c r="C15" s="2" t="n">
        <v>-5904</v>
      </c>
      <c r="D15" s="2" t="n">
        <v>0</v>
      </c>
      <c r="E15" s="2" t="n">
        <v>-5904</v>
      </c>
      <c r="F15" s="2" t="n">
        <v>573046.4</v>
      </c>
      <c r="G15" s="2" t="n">
        <v>567142.4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PY_IDFdk2</t>
        </is>
      </c>
      <c r="C16" s="2" t="n">
        <v>-25311.8</v>
      </c>
      <c r="D16" s="2" t="n">
        <v>0</v>
      </c>
      <c r="E16" s="2" t="n">
        <v>-25311.8</v>
      </c>
      <c r="F16" s="2" t="n">
        <v>457192.0000000001</v>
      </c>
      <c r="G16" s="2" t="n">
        <v>431880.2000000001</v>
      </c>
      <c r="H16" t="n">
        <v>1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PY_IDFdm1</t>
        </is>
      </c>
      <c r="C17" s="2" t="n">
        <v>-2112</v>
      </c>
      <c r="D17" s="2" t="n">
        <v>0</v>
      </c>
      <c r="E17" s="2" t="n">
        <v>-2112</v>
      </c>
      <c r="F17" s="2" t="n">
        <v>1011508</v>
      </c>
      <c r="G17" s="2" t="n">
        <v>1009396</v>
      </c>
      <c r="H17" t="n">
        <v>0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PY_IDFdm2</t>
        </is>
      </c>
      <c r="C18" s="2" t="n">
        <v>-9182</v>
      </c>
      <c r="D18" s="2" t="n">
        <v>0</v>
      </c>
      <c r="E18" s="2" t="n">
        <v>-9182</v>
      </c>
      <c r="F18" s="2" t="n">
        <v>1054851.2</v>
      </c>
      <c r="G18" s="2" t="n">
        <v>1045669.2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PY_IDFmw1</t>
        </is>
      </c>
      <c r="C19" s="2" t="n">
        <v>-4599</v>
      </c>
      <c r="D19" s="2" t="n">
        <v>0</v>
      </c>
      <c r="E19" s="2" t="n">
        <v>-4599</v>
      </c>
      <c r="F19" s="2" t="n">
        <v>856709.3999999999</v>
      </c>
      <c r="G19" s="2" t="n">
        <v>852110.3999999999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PY_IDFww</t>
        </is>
      </c>
      <c r="C20" s="2" t="n">
        <v>-3485</v>
      </c>
      <c r="D20" s="2" t="n">
        <v>0</v>
      </c>
      <c r="E20" s="2" t="n">
        <v>-3485</v>
      </c>
      <c r="F20" s="2" t="n">
        <v>246310</v>
      </c>
      <c r="G20" s="2" t="n">
        <v>242825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PY_IDFxh1</t>
        </is>
      </c>
      <c r="C21" s="2" t="n">
        <v>-43161.39999999999</v>
      </c>
      <c r="D21" s="2" t="n">
        <v>0</v>
      </c>
      <c r="E21" s="2" t="n">
        <v>-43161.39999999999</v>
      </c>
      <c r="F21" s="2" t="n">
        <v>1928834</v>
      </c>
      <c r="G21" s="2" t="n">
        <v>1885672.6</v>
      </c>
      <c r="H21" t="n">
        <v>1</v>
      </c>
      <c r="I21" t="n">
        <v>0</v>
      </c>
      <c r="J21" t="n">
        <v>1</v>
      </c>
      <c r="K21" t="n">
        <v>1</v>
      </c>
    </row>
    <row r="22">
      <c r="A22" s="2" t="n"/>
      <c r="B22" s="5" t="inlineStr">
        <is>
          <t>PY_IDFxh2</t>
        </is>
      </c>
      <c r="C22" s="2" t="n">
        <v>-22671</v>
      </c>
      <c r="D22" s="2" t="n">
        <v>-19787.17890951666</v>
      </c>
      <c r="E22" s="2" t="n">
        <v>-42458.17890951666</v>
      </c>
      <c r="F22" s="2" t="n">
        <v>38286.17890951665</v>
      </c>
      <c r="G22" s="2" t="n">
        <v>-4172.000000000015</v>
      </c>
      <c r="H22" t="n">
        <v>0</v>
      </c>
      <c r="I22" t="n">
        <v>1</v>
      </c>
      <c r="J22" t="n">
        <v>1</v>
      </c>
      <c r="K22" t="n">
        <v>0</v>
      </c>
    </row>
    <row r="23">
      <c r="A23" s="2" t="n"/>
      <c r="B23" s="5" t="inlineStr">
        <is>
          <t>PY_IDFxh4</t>
        </is>
      </c>
      <c r="C23" s="2" t="n">
        <v>-26483</v>
      </c>
      <c r="D23" s="2" t="n">
        <v>0</v>
      </c>
      <c r="E23" s="2" t="n">
        <v>-26483</v>
      </c>
      <c r="F23" s="2" t="n">
        <v>2292855</v>
      </c>
      <c r="G23" s="2" t="n">
        <v>2266372</v>
      </c>
      <c r="H23" t="n">
        <v>1</v>
      </c>
      <c r="I23" t="n">
        <v>0</v>
      </c>
      <c r="J23" t="n">
        <v>1</v>
      </c>
      <c r="K23" t="n">
        <v>1</v>
      </c>
    </row>
    <row r="24">
      <c r="A24" s="2" t="n"/>
      <c r="B24" s="5" t="inlineStr">
        <is>
          <t>PY_PPdh</t>
        </is>
      </c>
      <c r="C24" s="2" t="n">
        <v>-5616</v>
      </c>
      <c r="D24" s="2" t="n">
        <v>0</v>
      </c>
      <c r="E24" s="2" t="n">
        <v>-5616</v>
      </c>
      <c r="F24" s="2" t="n">
        <v>0</v>
      </c>
      <c r="G24" s="2" t="n">
        <v>-5616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PY_PPdh2</t>
        </is>
      </c>
      <c r="C25" s="2" t="n">
        <v>-77396</v>
      </c>
      <c r="D25" s="2" t="n">
        <v>0</v>
      </c>
      <c r="E25" s="2" t="n">
        <v>-77396</v>
      </c>
      <c r="F25" s="2" t="n">
        <v>1111058</v>
      </c>
      <c r="G25" s="2" t="n">
        <v>1033662</v>
      </c>
      <c r="H25" t="n">
        <v>1</v>
      </c>
      <c r="I25" t="n">
        <v>0</v>
      </c>
      <c r="J25" t="n">
        <v>1</v>
      </c>
      <c r="K25" t="n">
        <v>1</v>
      </c>
    </row>
    <row r="26">
      <c r="A26" s="2" t="n"/>
      <c r="B26" s="5" t="inlineStr">
        <is>
          <t>PY_PPxh1</t>
        </is>
      </c>
      <c r="C26" s="2" t="n">
        <v>-117672</v>
      </c>
      <c r="D26" s="2" t="n">
        <v>0</v>
      </c>
      <c r="E26" s="2" t="n">
        <v>-117672</v>
      </c>
      <c r="F26" s="2" t="n">
        <v>1931350</v>
      </c>
      <c r="G26" s="2" t="n">
        <v>1813678</v>
      </c>
      <c r="H26" t="n">
        <v>1</v>
      </c>
      <c r="I26" t="n">
        <v>0</v>
      </c>
      <c r="J26" t="n">
        <v>1</v>
      </c>
      <c r="K26" t="n">
        <v>1</v>
      </c>
    </row>
    <row r="27">
      <c r="A27" s="2" t="n"/>
      <c r="B27" s="5" t="inlineStr">
        <is>
          <t>PY_PPxh2</t>
        </is>
      </c>
      <c r="C27" s="2" t="n">
        <v>-28448.6</v>
      </c>
      <c r="D27" s="2" t="n">
        <v>0</v>
      </c>
      <c r="E27" s="2" t="n">
        <v>-28448.6</v>
      </c>
      <c r="F27" s="2" t="n">
        <v>2799454</v>
      </c>
      <c r="G27" s="2" t="n">
        <v>2771005.4</v>
      </c>
      <c r="H27" t="n">
        <v>1</v>
      </c>
      <c r="I27" t="n">
        <v>0</v>
      </c>
      <c r="J27" t="n">
        <v>1</v>
      </c>
      <c r="K27" t="n">
        <v>1</v>
      </c>
    </row>
    <row r="28">
      <c r="A28" s="2" t="n"/>
      <c r="B28" s="5" t="inlineStr">
        <is>
          <t>PY_PPxh3</t>
        </is>
      </c>
      <c r="C28" s="2" t="n">
        <v>-12386</v>
      </c>
      <c r="D28" s="2" t="n">
        <v>0</v>
      </c>
      <c r="E28" s="2" t="n">
        <v>-12386</v>
      </c>
      <c r="F28" s="2" t="n">
        <v>1245044</v>
      </c>
      <c r="G28" s="2" t="n">
        <v>1232658</v>
      </c>
      <c r="H28" t="n">
        <v>0</v>
      </c>
      <c r="I28" t="n">
        <v>0</v>
      </c>
      <c r="J28" t="n">
        <v>0</v>
      </c>
      <c r="K28" t="n">
        <v>1</v>
      </c>
    </row>
  </sheetData>
  <autoFilter ref="A8:N28"/>
  <conditionalFormatting sqref="C8:G28">
    <cfRule dxfId="0" priority="1" stopIfTrue="0" type="expression">
      <formula>H8=1</formula>
    </cfRule>
  </conditionalFormatting>
  <conditionalFormatting sqref="C8:C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