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XS All Classes" sheetId="1" state="visible" r:id="rId1"/>
    <sheet name="SXS Class A" sheetId="2" state="visible" r:id="rId2"/>
    <sheet name="SXS Class B" sheetId="3" state="visible" r:id="rId3"/>
  </sheets>
  <definedNames>
    <definedName hidden="1" localSheetId="0" name="_xlnm._FilterDatabase">'SXS All Classes'!$A$8:$N$16</definedName>
    <definedName hidden="1" localSheetId="1" name="_xlnm._FilterDatabase">'SXS Class A'!$A$8:$N$9</definedName>
    <definedName hidden="1" localSheetId="2" name="_xlnm._FilterDatabase">'SXS Class B'!$A$8:$N$15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SUMPRODUCT(C8:C16,H8:H16)</f>
        <v/>
      </c>
      <c r="D4" s="4">
        <f>SUMPRODUCT(D8:D16,I8:I16)</f>
        <v/>
      </c>
      <c r="E4" s="4">
        <f>SUMPRODUCT(E8:E16,J8:J16)</f>
        <v/>
      </c>
      <c r="F4" s="4">
        <f>SUMPRODUCT(F8:F16,K8:K16)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SUM(C8:C16)</f>
        <v/>
      </c>
      <c r="D5" s="2">
        <f>SUM(D8:D16)</f>
        <v/>
      </c>
      <c r="E5" s="2">
        <f>SUM(E8:E16)</f>
        <v/>
      </c>
      <c r="F5" s="2">
        <f>SUM(F8:F16)</f>
        <v/>
      </c>
      <c r="G5" s="2">
        <f>SUM(G8:G16)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SXS_CWHms1</t>
        </is>
      </c>
      <c r="B9" s="2" t="inlineStr"/>
      <c r="C9" s="2" t="n">
        <v>0</v>
      </c>
      <c r="D9" s="2" t="n">
        <v>0</v>
      </c>
      <c r="E9" s="2" t="n">
        <v>0</v>
      </c>
      <c r="F9" s="2" t="n">
        <v>1630399.999999999</v>
      </c>
      <c r="G9" s="2" t="n">
        <v>1630399.999999999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SXS_CWHws2</t>
        </is>
      </c>
      <c r="B10" s="2" t="inlineStr"/>
      <c r="C10" s="2" t="n">
        <v>-3752.4</v>
      </c>
      <c r="D10" s="2" t="n">
        <v>0</v>
      </c>
      <c r="E10" s="2" t="n">
        <v>-3752.4</v>
      </c>
      <c r="F10" s="2" t="n">
        <v>1474570.4</v>
      </c>
      <c r="G10" s="2" t="n">
        <v>1470818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SXS_ESSFwv</t>
        </is>
      </c>
      <c r="B11" s="2" t="inlineStr"/>
      <c r="C11" s="2" t="n">
        <v>-1728</v>
      </c>
      <c r="D11" s="2" t="n">
        <v>0</v>
      </c>
      <c r="E11" s="2" t="n">
        <v>-1728</v>
      </c>
      <c r="F11" s="2" t="n">
        <v>2960163</v>
      </c>
      <c r="G11" s="2" t="n">
        <v>2958435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SXS_ICHmc</t>
        </is>
      </c>
      <c r="B12" s="2" t="inlineStr"/>
      <c r="C12" s="2" t="n">
        <v>-42505</v>
      </c>
      <c r="D12" s="2" t="n">
        <v>0</v>
      </c>
      <c r="E12" s="2" t="n">
        <v>-42505</v>
      </c>
      <c r="F12" s="2" t="n">
        <v>0</v>
      </c>
      <c r="G12" s="2" t="n">
        <v>-42505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SXS_ICHmc1</t>
        </is>
      </c>
      <c r="B13" s="2" t="inlineStr"/>
      <c r="C13" s="2" t="n">
        <v>-50238.4</v>
      </c>
      <c r="D13" s="2" t="n">
        <v>-4462.428384580822</v>
      </c>
      <c r="E13" s="2" t="n">
        <v>-54700.82838458083</v>
      </c>
      <c r="F13" s="2" t="n">
        <v>24406406.42838458</v>
      </c>
      <c r="G13" s="2" t="n">
        <v>24351705.6</v>
      </c>
      <c r="H13" t="n">
        <v>1</v>
      </c>
      <c r="I13" t="n">
        <v>0</v>
      </c>
      <c r="J13" t="n">
        <v>0</v>
      </c>
      <c r="K13" t="n">
        <v>1</v>
      </c>
    </row>
    <row r="14">
      <c r="A14" s="5" t="inlineStr">
        <is>
          <t>SXS_ICHmc2</t>
        </is>
      </c>
      <c r="B14" s="2" t="inlineStr"/>
      <c r="C14" s="2" t="n">
        <v>-122547</v>
      </c>
      <c r="D14" s="2" t="n">
        <v>0</v>
      </c>
      <c r="E14" s="2" t="n">
        <v>-122547</v>
      </c>
      <c r="F14" s="2" t="n">
        <v>22074517.6</v>
      </c>
      <c r="G14" s="2" t="n">
        <v>21951970.6</v>
      </c>
      <c r="H14" t="n">
        <v>1</v>
      </c>
      <c r="I14" t="n">
        <v>0</v>
      </c>
      <c r="J14" t="n">
        <v>1</v>
      </c>
      <c r="K14" t="n">
        <v>1</v>
      </c>
    </row>
    <row r="15">
      <c r="A15" s="5" t="inlineStr">
        <is>
          <t>SXS_ICHvc</t>
        </is>
      </c>
      <c r="B15" s="2" t="inlineStr"/>
      <c r="C15" s="2" t="n">
        <v>-5277</v>
      </c>
      <c r="D15" s="2" t="n">
        <v>-111214.7482614074</v>
      </c>
      <c r="E15" s="2" t="n">
        <v>-116491.7482614074</v>
      </c>
      <c r="F15" s="2" t="n">
        <v>16560702.7482614</v>
      </c>
      <c r="G15" s="2" t="n">
        <v>16444210.99999999</v>
      </c>
      <c r="H15" t="n">
        <v>0</v>
      </c>
      <c r="I15" t="n">
        <v>1</v>
      </c>
      <c r="J15" t="n">
        <v>1</v>
      </c>
      <c r="K15" t="n">
        <v>0</v>
      </c>
    </row>
    <row r="16">
      <c r="A16" s="5" t="inlineStr">
        <is>
          <t>SXS_MSmw1</t>
        </is>
      </c>
      <c r="B16" s="2" t="inlineStr">
        <is>
          <t>131</t>
        </is>
      </c>
      <c r="C16" s="2" t="n">
        <v>0</v>
      </c>
      <c r="D16" s="2" t="n">
        <v>0</v>
      </c>
      <c r="E16" s="2" t="n">
        <v>0</v>
      </c>
      <c r="F16" s="2" t="n">
        <v>22500</v>
      </c>
      <c r="G16" s="2" t="n">
        <v>22500</v>
      </c>
      <c r="H16" t="n">
        <v>0</v>
      </c>
      <c r="I16" t="n">
        <v>0</v>
      </c>
      <c r="J16" t="n">
        <v>0</v>
      </c>
      <c r="K16" t="n">
        <v>0</v>
      </c>
    </row>
  </sheetData>
  <autoFilter ref="A8:N16"/>
  <conditionalFormatting sqref="C8:G16">
    <cfRule dxfId="0" priority="1" stopIfTrue="0" type="expression">
      <formula>H8=1</formula>
    </cfRule>
  </conditionalFormatting>
  <conditionalFormatting sqref="C8:C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SXS_MSmw1</t>
        </is>
      </c>
      <c r="B9" s="2" t="inlineStr">
        <is>
          <t>131</t>
        </is>
      </c>
      <c r="C9" s="2" t="n">
        <v>0</v>
      </c>
      <c r="D9" s="2" t="n">
        <v>0</v>
      </c>
      <c r="E9" s="2" t="n">
        <v>0</v>
      </c>
      <c r="F9" s="2" t="n">
        <v>22500</v>
      </c>
      <c r="G9" s="2" t="n">
        <v>22500</v>
      </c>
      <c r="H9" t="n">
        <v>0</v>
      </c>
      <c r="I9" t="n">
        <v>0</v>
      </c>
      <c r="J9" t="n">
        <v>0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SUMPRODUCT(C8:C15,H8:H15)</f>
        <v/>
      </c>
      <c r="D4" s="4">
        <f>SUMPRODUCT(D8:D15,I8:I15)</f>
        <v/>
      </c>
      <c r="E4" s="4">
        <f>SUMPRODUCT(E8:E15,J8:J15)</f>
        <v/>
      </c>
      <c r="F4" s="4">
        <f>SUMPRODUCT(F8:F15,K8:K15)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SUM(C8:C15)</f>
        <v/>
      </c>
      <c r="D5" s="2">
        <f>SUM(D8:D15)</f>
        <v/>
      </c>
      <c r="E5" s="2">
        <f>SUM(E8:E15)</f>
        <v/>
      </c>
      <c r="F5" s="2">
        <f>SUM(F8:F15)</f>
        <v/>
      </c>
      <c r="G5" s="2">
        <f>SUM(G8:G15)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SXS_CWHms1</t>
        </is>
      </c>
      <c r="C9" s="2" t="n">
        <v>0</v>
      </c>
      <c r="D9" s="2" t="n">
        <v>0</v>
      </c>
      <c r="E9" s="2" t="n">
        <v>0</v>
      </c>
      <c r="F9" s="2" t="n">
        <v>1630399.999999999</v>
      </c>
      <c r="G9" s="2" t="n">
        <v>1630399.999999999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SXS_CWHws2</t>
        </is>
      </c>
      <c r="C10" s="2" t="n">
        <v>-3752.4</v>
      </c>
      <c r="D10" s="2" t="n">
        <v>0</v>
      </c>
      <c r="E10" s="2" t="n">
        <v>-3752.4</v>
      </c>
      <c r="F10" s="2" t="n">
        <v>1474570.4</v>
      </c>
      <c r="G10" s="2" t="n">
        <v>1470818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SXS_ESSFwv</t>
        </is>
      </c>
      <c r="C11" s="2" t="n">
        <v>-1728</v>
      </c>
      <c r="D11" s="2" t="n">
        <v>0</v>
      </c>
      <c r="E11" s="2" t="n">
        <v>-1728</v>
      </c>
      <c r="F11" s="2" t="n">
        <v>2960163</v>
      </c>
      <c r="G11" s="2" t="n">
        <v>2958435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SXS_ICHmc</t>
        </is>
      </c>
      <c r="C12" s="2" t="n">
        <v>-42505</v>
      </c>
      <c r="D12" s="2" t="n">
        <v>0</v>
      </c>
      <c r="E12" s="2" t="n">
        <v>-42505</v>
      </c>
      <c r="F12" s="2" t="n">
        <v>0</v>
      </c>
      <c r="G12" s="2" t="n">
        <v>-42505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SXS_ICHmc1</t>
        </is>
      </c>
      <c r="C13" s="2" t="n">
        <v>-50238.4</v>
      </c>
      <c r="D13" s="2" t="n">
        <v>-4462.428384580822</v>
      </c>
      <c r="E13" s="2" t="n">
        <v>-54700.82838458083</v>
      </c>
      <c r="F13" s="2" t="n">
        <v>24406406.42838458</v>
      </c>
      <c r="G13" s="2" t="n">
        <v>24351705.6</v>
      </c>
      <c r="H13" t="n">
        <v>1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SXS_ICHmc2</t>
        </is>
      </c>
      <c r="C14" s="2" t="n">
        <v>-122547</v>
      </c>
      <c r="D14" s="2" t="n">
        <v>0</v>
      </c>
      <c r="E14" s="2" t="n">
        <v>-122547</v>
      </c>
      <c r="F14" s="2" t="n">
        <v>22074517.6</v>
      </c>
      <c r="G14" s="2" t="n">
        <v>21951970.6</v>
      </c>
      <c r="H14" t="n">
        <v>1</v>
      </c>
      <c r="I14" t="n">
        <v>0</v>
      </c>
      <c r="J14" t="n">
        <v>1</v>
      </c>
      <c r="K14" t="n">
        <v>1</v>
      </c>
    </row>
    <row r="15">
      <c r="A15" s="2" t="n"/>
      <c r="B15" s="5" t="inlineStr">
        <is>
          <t>SXS_ICHvc</t>
        </is>
      </c>
      <c r="C15" s="2" t="n">
        <v>-5277</v>
      </c>
      <c r="D15" s="2" t="n">
        <v>-111214.7482614074</v>
      </c>
      <c r="E15" s="2" t="n">
        <v>-116491.7482614074</v>
      </c>
      <c r="F15" s="2" t="n">
        <v>16560702.7482614</v>
      </c>
      <c r="G15" s="2" t="n">
        <v>16444210.99999999</v>
      </c>
      <c r="H15" t="n">
        <v>0</v>
      </c>
      <c r="I15" t="n">
        <v>1</v>
      </c>
      <c r="J15" t="n">
        <v>1</v>
      </c>
      <c r="K15" t="n">
        <v>0</v>
      </c>
    </row>
  </sheetData>
  <autoFilter ref="A8:N15"/>
  <conditionalFormatting sqref="C8:G15">
    <cfRule dxfId="0" priority="1" stopIfTrue="0" type="expression">
      <formula>H8=1</formula>
    </cfRule>
  </conditionalFormatting>
  <conditionalFormatting sqref="C8:C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