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YC All Classes" sheetId="1" state="visible" r:id="rId1"/>
    <sheet name="YC Class A" sheetId="2" state="visible" r:id="rId2"/>
    <sheet name="YC Class A-ge_20" sheetId="3" state="visible" r:id="rId3"/>
    <sheet name="YC Class A-6_19" sheetId="4" state="visible" r:id="rId4"/>
    <sheet name="YC Class B" sheetId="5" state="visible" r:id="rId5"/>
    <sheet name="YC Class B-le_5" sheetId="6" state="visible" r:id="rId6"/>
    <sheet name="YC Class B-ge_20" sheetId="7" state="visible" r:id="rId7"/>
  </sheets>
  <definedNames>
    <definedName hidden="1" localSheetId="0" name="_xlnm._FilterDatabase">'YC All Classes'!$A$8:$N$21</definedName>
    <definedName hidden="1" localSheetId="1" name="_xlnm._FilterDatabase">'YC Class A'!$A$8:$N$10</definedName>
    <definedName hidden="1" localSheetId="2" name="_xlnm._FilterDatabase">'YC Class A-ge_20'!$A$8:$N$10</definedName>
    <definedName hidden="1" localSheetId="3" name="_xlnm._FilterDatabase">'YC Class A-6_19'!$A$8:$N$9</definedName>
    <definedName hidden="1" localSheetId="4" name="_xlnm._FilterDatabase">'YC Class B'!$A$8:$N$21</definedName>
    <definedName hidden="1" localSheetId="5" name="_xlnm._FilterDatabase">'YC Class B-le_5'!$A$8:$N$21</definedName>
    <definedName hidden="1" localSheetId="6" name="_xlnm._FilterDatabase">'YC Class B-ge_20'!$A$8:$N$9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styles.xml" Type="http://schemas.openxmlformats.org/officeDocument/2006/relationships/styles" /><Relationship Id="rId9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SUMPRODUCT(C8:C21,H8:H21)</f>
        <v/>
      </c>
      <c r="D4" s="4">
        <f>SUMPRODUCT(D8:D21,I8:I21)</f>
        <v/>
      </c>
      <c r="E4" s="4">
        <f>SUMPRODUCT(E8:E21,J8:J21)</f>
        <v/>
      </c>
      <c r="F4" s="4">
        <f>SUMPRODUCT(F8:F21,K8:K21)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SUM(C8:C21)</f>
        <v/>
      </c>
      <c r="D5" s="2">
        <f>SUM(D8:D21)</f>
        <v/>
      </c>
      <c r="E5" s="2">
        <f>SUM(E8:E21)</f>
        <v/>
      </c>
      <c r="F5" s="2">
        <f>SUM(F8:F21)</f>
        <v/>
      </c>
      <c r="G5" s="2">
        <f>SUM(G8:G21)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YC_CWHmm1</t>
        </is>
      </c>
      <c r="B9" s="2" t="inlineStr"/>
      <c r="C9" s="2" t="n">
        <v>0</v>
      </c>
      <c r="D9" s="2" t="n">
        <v>0</v>
      </c>
      <c r="E9" s="2" t="n">
        <v>0</v>
      </c>
      <c r="F9" s="2" t="n">
        <v>600</v>
      </c>
      <c r="G9" s="2" t="n">
        <v>600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YC_CWHmm2</t>
        </is>
      </c>
      <c r="B10" s="2" t="inlineStr">
        <is>
          <t>805</t>
        </is>
      </c>
      <c r="C10" s="2" t="n">
        <v>-46282.4</v>
      </c>
      <c r="D10" s="2" t="n">
        <v>-268449.8774658321</v>
      </c>
      <c r="E10" s="2" t="n">
        <v>-314732.2774658321</v>
      </c>
      <c r="F10" s="2" t="n">
        <v>48816.67746583205</v>
      </c>
      <c r="G10" s="2" t="n">
        <v>-265915.6000000001</v>
      </c>
      <c r="H10" t="n">
        <v>0</v>
      </c>
      <c r="I10" t="n">
        <v>1</v>
      </c>
      <c r="J10" t="n">
        <v>1</v>
      </c>
      <c r="K10" t="n">
        <v>0</v>
      </c>
    </row>
    <row r="11">
      <c r="A11" s="5" t="inlineStr">
        <is>
          <t>YC_CWHms</t>
        </is>
      </c>
      <c r="B11" s="2" t="inlineStr"/>
      <c r="C11" s="2" t="n">
        <v>-17911.6</v>
      </c>
      <c r="D11" s="2" t="n">
        <v>0</v>
      </c>
      <c r="E11" s="2" t="n">
        <v>-17911.6</v>
      </c>
      <c r="F11" s="2" t="n">
        <v>0</v>
      </c>
      <c r="G11" s="2" t="n">
        <v>-17911.6</v>
      </c>
      <c r="H11" t="n">
        <v>0</v>
      </c>
      <c r="I11" t="n">
        <v>0</v>
      </c>
      <c r="J11" t="n">
        <v>0</v>
      </c>
      <c r="K11" t="n">
        <v>0</v>
      </c>
    </row>
    <row r="12">
      <c r="A12" s="5" t="inlineStr">
        <is>
          <t>YC_CWHms1</t>
        </is>
      </c>
      <c r="B12" s="2" t="inlineStr"/>
      <c r="C12" s="2" t="n">
        <v>-7569</v>
      </c>
      <c r="D12" s="2" t="n">
        <v>0</v>
      </c>
      <c r="E12" s="2" t="n">
        <v>-7569</v>
      </c>
      <c r="F12" s="2" t="n">
        <v>35756</v>
      </c>
      <c r="G12" s="2" t="n">
        <v>28187</v>
      </c>
      <c r="H12" t="n">
        <v>0</v>
      </c>
      <c r="I12" t="n">
        <v>0</v>
      </c>
      <c r="J12" t="n">
        <v>0</v>
      </c>
      <c r="K12" t="n">
        <v>0</v>
      </c>
    </row>
    <row r="13">
      <c r="A13" s="5" t="inlineStr">
        <is>
          <t>YC_CWHvm</t>
        </is>
      </c>
      <c r="B13" s="2" t="inlineStr"/>
      <c r="C13" s="2" t="n">
        <v>-1674</v>
      </c>
      <c r="D13" s="2" t="n">
        <v>0</v>
      </c>
      <c r="E13" s="2" t="n">
        <v>-1674</v>
      </c>
      <c r="F13" s="2" t="n">
        <v>0</v>
      </c>
      <c r="G13" s="2" t="n">
        <v>-1674</v>
      </c>
      <c r="H13" t="n">
        <v>0</v>
      </c>
      <c r="I13" t="n">
        <v>0</v>
      </c>
      <c r="J13" t="n">
        <v>0</v>
      </c>
      <c r="K13" t="n">
        <v>0</v>
      </c>
    </row>
    <row r="14">
      <c r="A14" s="5" t="inlineStr">
        <is>
          <t>YC_CWHvm1</t>
        </is>
      </c>
      <c r="B14" s="2" t="inlineStr"/>
      <c r="C14" s="2" t="n">
        <v>-1162</v>
      </c>
      <c r="D14" s="2" t="n">
        <v>-88052</v>
      </c>
      <c r="E14" s="2" t="n">
        <v>-89214</v>
      </c>
      <c r="F14" s="2" t="n">
        <v>0</v>
      </c>
      <c r="G14" s="2" t="n">
        <v>-89214</v>
      </c>
      <c r="H14" t="n">
        <v>0</v>
      </c>
      <c r="I14" t="n">
        <v>0</v>
      </c>
      <c r="J14" t="n">
        <v>0</v>
      </c>
      <c r="K14" t="n">
        <v>0</v>
      </c>
    </row>
    <row r="15">
      <c r="A15" s="5" t="inlineStr">
        <is>
          <t>YC_CWHvm2</t>
        </is>
      </c>
      <c r="B15" s="2" t="inlineStr">
        <is>
          <t>800, 808, 803</t>
        </is>
      </c>
      <c r="C15" s="2" t="n">
        <v>-92065.2</v>
      </c>
      <c r="D15" s="2" t="n">
        <v>-113769.9603751687</v>
      </c>
      <c r="E15" s="2" t="n">
        <v>-205835.1603751687</v>
      </c>
      <c r="F15" s="2" t="n">
        <v>83848.96037516875</v>
      </c>
      <c r="G15" s="2" t="n">
        <v>-121986.2</v>
      </c>
      <c r="H15" t="n">
        <v>1</v>
      </c>
      <c r="I15" t="n">
        <v>1</v>
      </c>
      <c r="J15" t="n">
        <v>0</v>
      </c>
      <c r="K15" t="n">
        <v>1</v>
      </c>
    </row>
    <row r="16">
      <c r="A16" s="5" t="inlineStr">
        <is>
          <t>YC_CWHwh1</t>
        </is>
      </c>
      <c r="B16" s="2" t="inlineStr"/>
      <c r="C16" s="2" t="n">
        <v>-1578</v>
      </c>
      <c r="D16" s="2" t="n">
        <v>0</v>
      </c>
      <c r="E16" s="2" t="n">
        <v>-1578</v>
      </c>
      <c r="F16" s="2" t="n">
        <v>0</v>
      </c>
      <c r="G16" s="2" t="n">
        <v>-1578</v>
      </c>
      <c r="H16" t="n">
        <v>0</v>
      </c>
      <c r="I16" t="n">
        <v>0</v>
      </c>
      <c r="J16" t="n">
        <v>0</v>
      </c>
      <c r="K16" t="n">
        <v>0</v>
      </c>
    </row>
    <row r="17">
      <c r="A17" s="5" t="inlineStr">
        <is>
          <t>YC_CWHwh2</t>
        </is>
      </c>
      <c r="B17" s="2" t="inlineStr"/>
      <c r="C17" s="2" t="n">
        <v>-1478</v>
      </c>
      <c r="D17" s="2" t="n">
        <v>0</v>
      </c>
      <c r="E17" s="2" t="n">
        <v>-1478</v>
      </c>
      <c r="F17" s="2" t="n">
        <v>0</v>
      </c>
      <c r="G17" s="2" t="n">
        <v>-1478</v>
      </c>
      <c r="H17" t="n">
        <v>0</v>
      </c>
      <c r="I17" t="n">
        <v>0</v>
      </c>
      <c r="J17" t="n">
        <v>0</v>
      </c>
      <c r="K17" t="n">
        <v>0</v>
      </c>
    </row>
    <row r="18">
      <c r="A18" s="5" t="inlineStr">
        <is>
          <t>YC_CWHws1</t>
        </is>
      </c>
      <c r="B18" s="2" t="inlineStr"/>
      <c r="C18" s="2" t="n">
        <v>-630</v>
      </c>
      <c r="D18" s="2" t="n">
        <v>0</v>
      </c>
      <c r="E18" s="2" t="n">
        <v>-630</v>
      </c>
      <c r="F18" s="2" t="n">
        <v>0</v>
      </c>
      <c r="G18" s="2" t="n">
        <v>-630</v>
      </c>
      <c r="H18" t="n">
        <v>0</v>
      </c>
      <c r="I18" t="n">
        <v>0</v>
      </c>
      <c r="J18" t="n">
        <v>0</v>
      </c>
      <c r="K18" t="n">
        <v>0</v>
      </c>
    </row>
    <row r="19">
      <c r="A19" s="5" t="inlineStr">
        <is>
          <t>YC_ESSFmw1</t>
        </is>
      </c>
      <c r="B19" s="2" t="inlineStr"/>
      <c r="C19" s="2" t="n">
        <v>0</v>
      </c>
      <c r="D19" s="2" t="n">
        <v>0</v>
      </c>
      <c r="E19" s="2" t="n">
        <v>0</v>
      </c>
      <c r="F19" s="2" t="n">
        <v>64900.00000000001</v>
      </c>
      <c r="G19" s="2" t="n">
        <v>64900.00000000001</v>
      </c>
      <c r="H19" t="n">
        <v>0</v>
      </c>
      <c r="I19" t="n">
        <v>0</v>
      </c>
      <c r="J19" t="n">
        <v>0</v>
      </c>
      <c r="K19" t="n">
        <v>1</v>
      </c>
    </row>
    <row r="20">
      <c r="A20" s="5" t="inlineStr">
        <is>
          <t>YC_ESSFwh2</t>
        </is>
      </c>
      <c r="B20" s="2" t="inlineStr"/>
      <c r="C20" s="2" t="n">
        <v>-1819.6</v>
      </c>
      <c r="D20" s="2" t="n">
        <v>0</v>
      </c>
      <c r="E20" s="2" t="n">
        <v>-1819.6</v>
      </c>
      <c r="F20" s="2" t="n">
        <v>999.9999999999999</v>
      </c>
      <c r="G20" s="2" t="n">
        <v>-819.6</v>
      </c>
      <c r="H20" t="n">
        <v>0</v>
      </c>
      <c r="I20" t="n">
        <v>0</v>
      </c>
      <c r="J20" t="n">
        <v>0</v>
      </c>
      <c r="K20" t="n">
        <v>0</v>
      </c>
    </row>
    <row r="21">
      <c r="A21" s="5" t="inlineStr">
        <is>
          <t>YC_MHmm1</t>
        </is>
      </c>
      <c r="B21" s="2" t="inlineStr"/>
      <c r="C21" s="2" t="n">
        <v>-182073.4</v>
      </c>
      <c r="D21" s="2" t="n">
        <v>-25670.5800573472</v>
      </c>
      <c r="E21" s="2" t="n">
        <v>-207743.9800573472</v>
      </c>
      <c r="F21" s="2" t="n">
        <v>108881.1800573472</v>
      </c>
      <c r="G21" s="2" t="n">
        <v>-98862.8</v>
      </c>
      <c r="H21" t="n">
        <v>1</v>
      </c>
      <c r="I21" t="n">
        <v>0</v>
      </c>
      <c r="J21" t="n">
        <v>1</v>
      </c>
      <c r="K21" t="n">
        <v>1</v>
      </c>
    </row>
  </sheetData>
  <autoFilter ref="A8:N21"/>
  <conditionalFormatting sqref="C8:G21">
    <cfRule dxfId="0" priority="1" stopIfTrue="0" type="expression">
      <formula>H8=1</formula>
    </cfRule>
  </conditionalFormatting>
  <conditionalFormatting sqref="C8:C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1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1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SUMPRODUCT(C8:C10,H8:H10)</f>
        <v/>
      </c>
      <c r="D4" s="4">
        <f>SUMPRODUCT(D8:D10,I8:I10)</f>
        <v/>
      </c>
      <c r="E4" s="4">
        <f>SUMPRODUCT(E8:E10,J8:J10)</f>
        <v/>
      </c>
      <c r="F4" s="4">
        <f>SUMPRODUCT(F8:F10,K8:K10)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SUM(C8:C10)</f>
        <v/>
      </c>
      <c r="D5" s="2">
        <f>SUM(D8:D10)</f>
        <v/>
      </c>
      <c r="E5" s="2">
        <f>SUM(E8:E10)</f>
        <v/>
      </c>
      <c r="F5" s="2">
        <f>SUM(F8:F10)</f>
        <v/>
      </c>
      <c r="G5" s="2">
        <f>SUM(G8:G10)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YC_CWHmm2</t>
        </is>
      </c>
      <c r="B9" s="2" t="inlineStr">
        <is>
          <t>805</t>
        </is>
      </c>
      <c r="C9" s="2" t="n">
        <v>-45742.4</v>
      </c>
      <c r="D9" s="2" t="n">
        <v>-268449.8774658321</v>
      </c>
      <c r="E9" s="2" t="n">
        <v>-314192.2774658321</v>
      </c>
      <c r="F9" s="2" t="n">
        <v>42716.67746583205</v>
      </c>
      <c r="G9" s="2" t="n">
        <v>-271475.6000000001</v>
      </c>
      <c r="H9" t="n">
        <v>1</v>
      </c>
      <c r="I9" t="n">
        <v>1</v>
      </c>
      <c r="J9" t="n">
        <v>1</v>
      </c>
      <c r="K9" t="n">
        <v>0</v>
      </c>
    </row>
    <row r="10">
      <c r="A10" s="5" t="inlineStr">
        <is>
          <t>YC_CWHvm2</t>
        </is>
      </c>
      <c r="B10" s="2" t="inlineStr">
        <is>
          <t>800, 808, 803</t>
        </is>
      </c>
      <c r="C10" s="2" t="n">
        <v>-14645</v>
      </c>
      <c r="D10" s="2" t="n">
        <v>-56464.45896286429</v>
      </c>
      <c r="E10" s="2" t="n">
        <v>-71109.4589628643</v>
      </c>
      <c r="F10" s="2" t="n">
        <v>47574.45896286429</v>
      </c>
      <c r="G10" s="2" t="n">
        <v>-23535.00000000001</v>
      </c>
      <c r="H10" t="n">
        <v>0</v>
      </c>
      <c r="I10" t="n">
        <v>0</v>
      </c>
      <c r="J10" t="n">
        <v>0</v>
      </c>
      <c r="K10" t="n">
        <v>1</v>
      </c>
    </row>
  </sheetData>
  <autoFilter ref="A8:N10"/>
  <conditionalFormatting sqref="C8:G10">
    <cfRule dxfId="0" priority="1" stopIfTrue="0" type="expression">
      <formula>H8=1</formula>
    </cfRule>
  </conditionalFormatting>
  <conditionalFormatting sqref="C8:C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0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0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SUMPRODUCT(C8:C10,H8:H10)</f>
        <v/>
      </c>
      <c r="D4" s="4">
        <f>SUMPRODUCT(D8:D10,I8:I10)</f>
        <v/>
      </c>
      <c r="E4" s="4">
        <f>SUMPRODUCT(E8:E10,J8:J10)</f>
        <v/>
      </c>
      <c r="F4" s="4">
        <f>SUMPRODUCT(F8:F10,K8:K10)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SUM(C8:C10)</f>
        <v/>
      </c>
      <c r="D5" s="2">
        <f>SUM(D8:D10)</f>
        <v/>
      </c>
      <c r="E5" s="2">
        <f>SUM(E8:E10)</f>
        <v/>
      </c>
      <c r="F5" s="2">
        <f>SUM(F8:F10)</f>
        <v/>
      </c>
      <c r="G5" s="2">
        <f>SUM(G8:G10)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YC_CWHmm2</t>
        </is>
      </c>
      <c r="B9" s="2" t="inlineStr">
        <is>
          <t>805</t>
        </is>
      </c>
      <c r="C9" s="2" t="n">
        <v>-45742.4</v>
      </c>
      <c r="D9" s="2" t="n">
        <v>-268449.8774658321</v>
      </c>
      <c r="E9" s="2" t="n">
        <v>-314192.2774658321</v>
      </c>
      <c r="F9" s="2" t="n">
        <v>42716.67746583205</v>
      </c>
      <c r="G9" s="2" t="n">
        <v>-271475.6000000001</v>
      </c>
      <c r="H9" t="n">
        <v>1</v>
      </c>
      <c r="I9" t="n">
        <v>1</v>
      </c>
      <c r="J9" t="n">
        <v>1</v>
      </c>
      <c r="K9" t="n">
        <v>0</v>
      </c>
    </row>
    <row r="10">
      <c r="A10" s="5" t="inlineStr">
        <is>
          <t>YC_CWHvm2</t>
        </is>
      </c>
      <c r="B10" s="2" t="inlineStr">
        <is>
          <t>800, 808, 803</t>
        </is>
      </c>
      <c r="C10" s="2" t="n">
        <v>-14351</v>
      </c>
      <c r="D10" s="2" t="n">
        <v>-56224.45896286429</v>
      </c>
      <c r="E10" s="2" t="n">
        <v>-70575.4589628643</v>
      </c>
      <c r="F10" s="2" t="n">
        <v>47574.45896286429</v>
      </c>
      <c r="G10" s="2" t="n">
        <v>-23001.00000000001</v>
      </c>
      <c r="H10" t="n">
        <v>0</v>
      </c>
      <c r="I10" t="n">
        <v>0</v>
      </c>
      <c r="J10" t="n">
        <v>0</v>
      </c>
      <c r="K10" t="n">
        <v>1</v>
      </c>
    </row>
  </sheetData>
  <autoFilter ref="A8:N10"/>
  <conditionalFormatting sqref="C8:G10">
    <cfRule dxfId="0" priority="1" stopIfTrue="0" type="expression">
      <formula>H8=1</formula>
    </cfRule>
  </conditionalFormatting>
  <conditionalFormatting sqref="C8:C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0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0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SUMPRODUCT(C8:C9,H8:H9)</f>
        <v/>
      </c>
      <c r="D4" s="4">
        <f>SUMPRODUCT(D8:D9,I8:I9)</f>
        <v/>
      </c>
      <c r="E4" s="4">
        <f>SUMPRODUCT(E8:E9,J8:J9)</f>
        <v/>
      </c>
      <c r="F4" s="4">
        <f>SUMPRODUCT(F8:F9,K8:K9)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SUM(C8:C9)</f>
        <v/>
      </c>
      <c r="D5" s="2">
        <f>SUM(D8:D9)</f>
        <v/>
      </c>
      <c r="E5" s="2">
        <f>SUM(E8:E9)</f>
        <v/>
      </c>
      <c r="F5" s="2">
        <f>SUM(F8:F9)</f>
        <v/>
      </c>
      <c r="G5" s="2">
        <f>SUM(G8:G9)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YC_CWHvm2</t>
        </is>
      </c>
      <c r="B9" s="2" t="inlineStr">
        <is>
          <t>800, 808, 803</t>
        </is>
      </c>
      <c r="C9" s="2" t="n">
        <v>-294</v>
      </c>
      <c r="D9" s="2" t="n">
        <v>-240</v>
      </c>
      <c r="E9" s="2" t="n">
        <v>-534</v>
      </c>
      <c r="F9" s="2" t="n">
        <v>0</v>
      </c>
      <c r="G9" s="2" t="n">
        <v>-534</v>
      </c>
      <c r="H9" t="n">
        <v>1</v>
      </c>
      <c r="I9" t="n">
        <v>1</v>
      </c>
      <c r="J9" t="n">
        <v>1</v>
      </c>
      <c r="K9" t="n">
        <v>1</v>
      </c>
    </row>
  </sheetData>
  <autoFilter ref="A8:N9"/>
  <conditionalFormatting sqref="C8:G9">
    <cfRule dxfId="0" priority="1" stopIfTrue="0" type="expression">
      <formula>H8=1</formula>
    </cfRule>
  </conditionalFormatting>
  <conditionalFormatting sqref="C8:C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9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9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SUMPRODUCT(C8:C21,H8:H21)</f>
        <v/>
      </c>
      <c r="D4" s="4">
        <f>SUMPRODUCT(D8:D21,I8:I21)</f>
        <v/>
      </c>
      <c r="E4" s="4">
        <f>SUMPRODUCT(E8:E21,J8:J21)</f>
        <v/>
      </c>
      <c r="F4" s="4">
        <f>SUMPRODUCT(F8:F21,K8:K21)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SUM(C8:C21)</f>
        <v/>
      </c>
      <c r="D5" s="2">
        <f>SUM(D8:D21)</f>
        <v/>
      </c>
      <c r="E5" s="2">
        <f>SUM(E8:E21)</f>
        <v/>
      </c>
      <c r="F5" s="2">
        <f>SUM(F8:F21)</f>
        <v/>
      </c>
      <c r="G5" s="2">
        <f>SUM(G8:G21)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YC_CWHmm1</t>
        </is>
      </c>
      <c r="C9" s="2" t="n">
        <v>0</v>
      </c>
      <c r="D9" s="2" t="n">
        <v>0</v>
      </c>
      <c r="E9" s="2" t="n">
        <v>0</v>
      </c>
      <c r="F9" s="2" t="n">
        <v>600</v>
      </c>
      <c r="G9" s="2" t="n">
        <v>600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YC_CWHmm2</t>
        </is>
      </c>
      <c r="C10" s="2" t="n">
        <v>-540</v>
      </c>
      <c r="D10" s="2" t="n">
        <v>0</v>
      </c>
      <c r="E10" s="2" t="n">
        <v>-540</v>
      </c>
      <c r="F10" s="2" t="n">
        <v>6100</v>
      </c>
      <c r="G10" s="2" t="n">
        <v>5560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YC_CWHms</t>
        </is>
      </c>
      <c r="C11" s="2" t="n">
        <v>-17911.6</v>
      </c>
      <c r="D11" s="2" t="n">
        <v>0</v>
      </c>
      <c r="E11" s="2" t="n">
        <v>-17911.6</v>
      </c>
      <c r="F11" s="2" t="n">
        <v>0</v>
      </c>
      <c r="G11" s="2" t="n">
        <v>-17911.6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YC_CWHms1</t>
        </is>
      </c>
      <c r="C12" s="2" t="n">
        <v>-7569</v>
      </c>
      <c r="D12" s="2" t="n">
        <v>0</v>
      </c>
      <c r="E12" s="2" t="n">
        <v>-7569</v>
      </c>
      <c r="F12" s="2" t="n">
        <v>35756</v>
      </c>
      <c r="G12" s="2" t="n">
        <v>28187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YC_CWHvm</t>
        </is>
      </c>
      <c r="C13" s="2" t="n">
        <v>-1674</v>
      </c>
      <c r="D13" s="2" t="n">
        <v>0</v>
      </c>
      <c r="E13" s="2" t="n">
        <v>-1674</v>
      </c>
      <c r="F13" s="2" t="n">
        <v>0</v>
      </c>
      <c r="G13" s="2" t="n">
        <v>-1674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YC_CWHvm1</t>
        </is>
      </c>
      <c r="C14" s="2" t="n">
        <v>-1162</v>
      </c>
      <c r="D14" s="2" t="n">
        <v>-88052</v>
      </c>
      <c r="E14" s="2" t="n">
        <v>-89214</v>
      </c>
      <c r="F14" s="2" t="n">
        <v>0</v>
      </c>
      <c r="G14" s="2" t="n">
        <v>-89214</v>
      </c>
      <c r="H14" t="n">
        <v>0</v>
      </c>
      <c r="I14" t="n">
        <v>1</v>
      </c>
      <c r="J14" t="n">
        <v>0</v>
      </c>
      <c r="K14" t="n">
        <v>0</v>
      </c>
    </row>
    <row r="15">
      <c r="A15" s="2" t="n"/>
      <c r="B15" s="5" t="inlineStr">
        <is>
          <t>YC_CWHvm2</t>
        </is>
      </c>
      <c r="C15" s="2" t="n">
        <v>-77420.2</v>
      </c>
      <c r="D15" s="2" t="n">
        <v>-57305.50141230445</v>
      </c>
      <c r="E15" s="2" t="n">
        <v>-134725.7014123045</v>
      </c>
      <c r="F15" s="2" t="n">
        <v>36274.50141230445</v>
      </c>
      <c r="G15" s="2" t="n">
        <v>-98451.2</v>
      </c>
      <c r="H15" t="n">
        <v>0</v>
      </c>
      <c r="I15" t="n">
        <v>0</v>
      </c>
      <c r="J15" t="n">
        <v>1</v>
      </c>
      <c r="K15" t="n">
        <v>0</v>
      </c>
    </row>
    <row r="16">
      <c r="A16" s="2" t="n"/>
      <c r="B16" s="5" t="inlineStr">
        <is>
          <t>YC_CWHwh1</t>
        </is>
      </c>
      <c r="C16" s="2" t="n">
        <v>-1578</v>
      </c>
      <c r="D16" s="2" t="n">
        <v>0</v>
      </c>
      <c r="E16" s="2" t="n">
        <v>-1578</v>
      </c>
      <c r="F16" s="2" t="n">
        <v>0</v>
      </c>
      <c r="G16" s="2" t="n">
        <v>-1578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YC_CWHwh2</t>
        </is>
      </c>
      <c r="C17" s="2" t="n">
        <v>-1478</v>
      </c>
      <c r="D17" s="2" t="n">
        <v>0</v>
      </c>
      <c r="E17" s="2" t="n">
        <v>-1478</v>
      </c>
      <c r="F17" s="2" t="n">
        <v>0</v>
      </c>
      <c r="G17" s="2" t="n">
        <v>-1478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YC_CWHws1</t>
        </is>
      </c>
      <c r="C18" s="2" t="n">
        <v>-630</v>
      </c>
      <c r="D18" s="2" t="n">
        <v>0</v>
      </c>
      <c r="E18" s="2" t="n">
        <v>-630</v>
      </c>
      <c r="F18" s="2" t="n">
        <v>0</v>
      </c>
      <c r="G18" s="2" t="n">
        <v>-630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YC_ESSFmw1</t>
        </is>
      </c>
      <c r="C19" s="2" t="n">
        <v>0</v>
      </c>
      <c r="D19" s="2" t="n">
        <v>0</v>
      </c>
      <c r="E19" s="2" t="n">
        <v>0</v>
      </c>
      <c r="F19" s="2" t="n">
        <v>64900.00000000001</v>
      </c>
      <c r="G19" s="2" t="n">
        <v>64900.00000000001</v>
      </c>
      <c r="H19" t="n">
        <v>0</v>
      </c>
      <c r="I19" t="n">
        <v>0</v>
      </c>
      <c r="J19" t="n">
        <v>0</v>
      </c>
      <c r="K19" t="n">
        <v>1</v>
      </c>
    </row>
    <row r="20">
      <c r="A20" s="2" t="n"/>
      <c r="B20" s="5" t="inlineStr">
        <is>
          <t>YC_ESSFwh2</t>
        </is>
      </c>
      <c r="C20" s="2" t="n">
        <v>-1819.6</v>
      </c>
      <c r="D20" s="2" t="n">
        <v>0</v>
      </c>
      <c r="E20" s="2" t="n">
        <v>-1819.6</v>
      </c>
      <c r="F20" s="2" t="n">
        <v>999.9999999999999</v>
      </c>
      <c r="G20" s="2" t="n">
        <v>-819.6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YC_MHmm1</t>
        </is>
      </c>
      <c r="C21" s="2" t="n">
        <v>-182073.4</v>
      </c>
      <c r="D21" s="2" t="n">
        <v>-25670.5800573472</v>
      </c>
      <c r="E21" s="2" t="n">
        <v>-207743.9800573472</v>
      </c>
      <c r="F21" s="2" t="n">
        <v>108881.1800573472</v>
      </c>
      <c r="G21" s="2" t="n">
        <v>-98862.8</v>
      </c>
      <c r="H21" t="n">
        <v>1</v>
      </c>
      <c r="I21" t="n">
        <v>0</v>
      </c>
      <c r="J21" t="n">
        <v>1</v>
      </c>
      <c r="K21" t="n">
        <v>1</v>
      </c>
    </row>
  </sheetData>
  <autoFilter ref="A8:N21"/>
  <conditionalFormatting sqref="C8:G21">
    <cfRule dxfId="0" priority="1" stopIfTrue="0" type="expression">
      <formula>H8=1</formula>
    </cfRule>
  </conditionalFormatting>
  <conditionalFormatting sqref="C8:C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1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1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SUMPRODUCT(C8:C21,H8:H21)</f>
        <v/>
      </c>
      <c r="D4" s="4">
        <f>SUMPRODUCT(D8:D21,I8:I21)</f>
        <v/>
      </c>
      <c r="E4" s="4">
        <f>SUMPRODUCT(E8:E21,J8:J21)</f>
        <v/>
      </c>
      <c r="F4" s="4">
        <f>SUMPRODUCT(F8:F21,K8:K21)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SUM(C8:C21)</f>
        <v/>
      </c>
      <c r="D5" s="2">
        <f>SUM(D8:D21)</f>
        <v/>
      </c>
      <c r="E5" s="2">
        <f>SUM(E8:E21)</f>
        <v/>
      </c>
      <c r="F5" s="2">
        <f>SUM(F8:F21)</f>
        <v/>
      </c>
      <c r="G5" s="2">
        <f>SUM(G8:G21)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YC_CWHmm1</t>
        </is>
      </c>
      <c r="C9" s="2" t="n">
        <v>0</v>
      </c>
      <c r="D9" s="2" t="n">
        <v>0</v>
      </c>
      <c r="E9" s="2" t="n">
        <v>0</v>
      </c>
      <c r="F9" s="2" t="n">
        <v>600</v>
      </c>
      <c r="G9" s="2" t="n">
        <v>600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YC_CWHmm2</t>
        </is>
      </c>
      <c r="C10" s="2" t="n">
        <v>-540</v>
      </c>
      <c r="D10" s="2" t="n">
        <v>0</v>
      </c>
      <c r="E10" s="2" t="n">
        <v>-540</v>
      </c>
      <c r="F10" s="2" t="n">
        <v>6100</v>
      </c>
      <c r="G10" s="2" t="n">
        <v>5560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YC_CWHms</t>
        </is>
      </c>
      <c r="C11" s="2" t="n">
        <v>-17911.6</v>
      </c>
      <c r="D11" s="2" t="n">
        <v>0</v>
      </c>
      <c r="E11" s="2" t="n">
        <v>-17911.6</v>
      </c>
      <c r="F11" s="2" t="n">
        <v>0</v>
      </c>
      <c r="G11" s="2" t="n">
        <v>-17911.6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YC_CWHms1</t>
        </is>
      </c>
      <c r="C12" s="2" t="n">
        <v>-7569</v>
      </c>
      <c r="D12" s="2" t="n">
        <v>0</v>
      </c>
      <c r="E12" s="2" t="n">
        <v>-7569</v>
      </c>
      <c r="F12" s="2" t="n">
        <v>35756</v>
      </c>
      <c r="G12" s="2" t="n">
        <v>28187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YC_CWHvm</t>
        </is>
      </c>
      <c r="C13" s="2" t="n">
        <v>-1674</v>
      </c>
      <c r="D13" s="2" t="n">
        <v>0</v>
      </c>
      <c r="E13" s="2" t="n">
        <v>-1674</v>
      </c>
      <c r="F13" s="2" t="n">
        <v>0</v>
      </c>
      <c r="G13" s="2" t="n">
        <v>-1674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YC_CWHvm1</t>
        </is>
      </c>
      <c r="C14" s="2" t="n">
        <v>-1162</v>
      </c>
      <c r="D14" s="2" t="n">
        <v>-88052</v>
      </c>
      <c r="E14" s="2" t="n">
        <v>-89214</v>
      </c>
      <c r="F14" s="2" t="n">
        <v>0</v>
      </c>
      <c r="G14" s="2" t="n">
        <v>-89214</v>
      </c>
      <c r="H14" t="n">
        <v>0</v>
      </c>
      <c r="I14" t="n">
        <v>1</v>
      </c>
      <c r="J14" t="n">
        <v>0</v>
      </c>
      <c r="K14" t="n">
        <v>0</v>
      </c>
    </row>
    <row r="15">
      <c r="A15" s="2" t="n"/>
      <c r="B15" s="5" t="inlineStr">
        <is>
          <t>YC_CWHvm2</t>
        </is>
      </c>
      <c r="C15" s="2" t="n">
        <v>-77420.2</v>
      </c>
      <c r="D15" s="2" t="n">
        <v>-57305.50141230445</v>
      </c>
      <c r="E15" s="2" t="n">
        <v>-134725.7014123045</v>
      </c>
      <c r="F15" s="2" t="n">
        <v>36274.50141230445</v>
      </c>
      <c r="G15" s="2" t="n">
        <v>-98451.2</v>
      </c>
      <c r="H15" t="n">
        <v>0</v>
      </c>
      <c r="I15" t="n">
        <v>0</v>
      </c>
      <c r="J15" t="n">
        <v>1</v>
      </c>
      <c r="K15" t="n">
        <v>0</v>
      </c>
    </row>
    <row r="16">
      <c r="A16" s="2" t="n"/>
      <c r="B16" s="5" t="inlineStr">
        <is>
          <t>YC_CWHwh1</t>
        </is>
      </c>
      <c r="C16" s="2" t="n">
        <v>-1578</v>
      </c>
      <c r="D16" s="2" t="n">
        <v>0</v>
      </c>
      <c r="E16" s="2" t="n">
        <v>-1578</v>
      </c>
      <c r="F16" s="2" t="n">
        <v>0</v>
      </c>
      <c r="G16" s="2" t="n">
        <v>-1578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YC_CWHwh2</t>
        </is>
      </c>
      <c r="C17" s="2" t="n">
        <v>-1478</v>
      </c>
      <c r="D17" s="2" t="n">
        <v>0</v>
      </c>
      <c r="E17" s="2" t="n">
        <v>-1478</v>
      </c>
      <c r="F17" s="2" t="n">
        <v>0</v>
      </c>
      <c r="G17" s="2" t="n">
        <v>-1478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YC_CWHws1</t>
        </is>
      </c>
      <c r="C18" s="2" t="n">
        <v>-630</v>
      </c>
      <c r="D18" s="2" t="n">
        <v>0</v>
      </c>
      <c r="E18" s="2" t="n">
        <v>-630</v>
      </c>
      <c r="F18" s="2" t="n">
        <v>0</v>
      </c>
      <c r="G18" s="2" t="n">
        <v>-630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YC_ESSFmw1</t>
        </is>
      </c>
      <c r="C19" s="2" t="n">
        <v>0</v>
      </c>
      <c r="D19" s="2" t="n">
        <v>0</v>
      </c>
      <c r="E19" s="2" t="n">
        <v>0</v>
      </c>
      <c r="F19" s="2" t="n">
        <v>64900.00000000001</v>
      </c>
      <c r="G19" s="2" t="n">
        <v>64900.00000000001</v>
      </c>
      <c r="H19" t="n">
        <v>0</v>
      </c>
      <c r="I19" t="n">
        <v>0</v>
      </c>
      <c r="J19" t="n">
        <v>0</v>
      </c>
      <c r="K19" t="n">
        <v>1</v>
      </c>
    </row>
    <row r="20">
      <c r="A20" s="2" t="n"/>
      <c r="B20" s="5" t="inlineStr">
        <is>
          <t>YC_ESSFwh2</t>
        </is>
      </c>
      <c r="C20" s="2" t="n">
        <v>-1819.6</v>
      </c>
      <c r="D20" s="2" t="n">
        <v>0</v>
      </c>
      <c r="E20" s="2" t="n">
        <v>-1819.6</v>
      </c>
      <c r="F20" s="2" t="n">
        <v>0</v>
      </c>
      <c r="G20" s="2" t="n">
        <v>-1819.6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YC_MHmm1</t>
        </is>
      </c>
      <c r="C21" s="2" t="n">
        <v>-182073.4</v>
      </c>
      <c r="D21" s="2" t="n">
        <v>-25670.5800573472</v>
      </c>
      <c r="E21" s="2" t="n">
        <v>-207743.9800573472</v>
      </c>
      <c r="F21" s="2" t="n">
        <v>108881.1800573472</v>
      </c>
      <c r="G21" s="2" t="n">
        <v>-98862.8</v>
      </c>
      <c r="H21" t="n">
        <v>1</v>
      </c>
      <c r="I21" t="n">
        <v>0</v>
      </c>
      <c r="J21" t="n">
        <v>1</v>
      </c>
      <c r="K21" t="n">
        <v>1</v>
      </c>
    </row>
  </sheetData>
  <autoFilter ref="A8:N21"/>
  <conditionalFormatting sqref="C8:G21">
    <cfRule dxfId="0" priority="1" stopIfTrue="0" type="expression">
      <formula>H8=1</formula>
    </cfRule>
  </conditionalFormatting>
  <conditionalFormatting sqref="C8:C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1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1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SUMPRODUCT(C8:C9,H8:H9)</f>
        <v/>
      </c>
      <c r="D4" s="4">
        <f>SUMPRODUCT(D8:D9,I8:I9)</f>
        <v/>
      </c>
      <c r="E4" s="4">
        <f>SUMPRODUCT(E8:E9,J8:J9)</f>
        <v/>
      </c>
      <c r="F4" s="4">
        <f>SUMPRODUCT(F8:F9,K8:K9)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SUM(C8:C9)</f>
        <v/>
      </c>
      <c r="D5" s="2">
        <f>SUM(D8:D9)</f>
        <v/>
      </c>
      <c r="E5" s="2">
        <f>SUM(E8:E9)</f>
        <v/>
      </c>
      <c r="F5" s="2">
        <f>SUM(F8:F9)</f>
        <v/>
      </c>
      <c r="G5" s="2">
        <f>SUM(G8:G9)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YC_ESSFwh2</t>
        </is>
      </c>
      <c r="C9" s="2" t="n">
        <v>0</v>
      </c>
      <c r="D9" s="2" t="n">
        <v>0</v>
      </c>
      <c r="E9" s="2" t="n">
        <v>0</v>
      </c>
      <c r="F9" s="2" t="n">
        <v>999.9999999999999</v>
      </c>
      <c r="G9" s="2" t="n">
        <v>999.9999999999999</v>
      </c>
      <c r="H9" t="n">
        <v>0</v>
      </c>
      <c r="I9" t="n">
        <v>0</v>
      </c>
      <c r="J9" t="n">
        <v>0</v>
      </c>
      <c r="K9" t="n">
        <v>0</v>
      </c>
    </row>
  </sheetData>
  <autoFilter ref="A8:N9"/>
  <conditionalFormatting sqref="C8:G9">
    <cfRule dxfId="0" priority="1" stopIfTrue="0" type="expression">
      <formula>H8=1</formula>
    </cfRule>
  </conditionalFormatting>
  <conditionalFormatting sqref="C8:C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9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9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