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0" yWindow="600" windowWidth="22515" windowHeight="12780"/>
  </bookViews>
  <sheets>
    <sheet name="TABLE 2" sheetId="1" r:id="rId1"/>
  </sheets>
  <calcPr calcId="125725"/>
</workbook>
</file>

<file path=xl/calcChain.xml><?xml version="1.0" encoding="utf-8"?>
<calcChain xmlns="http://schemas.openxmlformats.org/spreadsheetml/2006/main">
  <c r="C8" i="1"/>
  <c r="D8" s="1"/>
  <c r="E8" s="1"/>
  <c r="F8" s="1"/>
</calcChain>
</file>

<file path=xl/sharedStrings.xml><?xml version="1.0" encoding="utf-8"?>
<sst xmlns="http://schemas.openxmlformats.org/spreadsheetml/2006/main" count="22" uniqueCount="22">
  <si>
    <t>0 = plot radius</t>
  </si>
  <si>
    <t xml:space="preserve">0.2 ha </t>
  </si>
  <si>
    <t xml:space="preserve">0.1 ha </t>
  </si>
  <si>
    <t xml:space="preserve">0.08 ha </t>
  </si>
  <si>
    <t xml:space="preserve">0.06 ha </t>
  </si>
  <si>
    <t xml:space="preserve">0.04 ha </t>
  </si>
  <si>
    <t xml:space="preserve">0.02 ha </t>
  </si>
  <si>
    <t xml:space="preserve">.010 ha </t>
  </si>
  <si>
    <t xml:space="preserve">0.008 ha </t>
  </si>
  <si>
    <t xml:space="preserve">0.005 ha </t>
  </si>
  <si>
    <t xml:space="preserve">Plot Radii Plus Slope Allowance </t>
  </si>
  <si>
    <t xml:space="preserve">% Slope </t>
  </si>
  <si>
    <t>Enter Slope %:</t>
  </si>
  <si>
    <t>Enter Plot Radius:</t>
  </si>
  <si>
    <t>HD</t>
  </si>
  <si>
    <t>1/COS</t>
  </si>
  <si>
    <t>COS</t>
  </si>
  <si>
    <t>ATAN</t>
  </si>
  <si>
    <t>HD = 1/(COS((1/TAN(slope/100)))*SD</t>
  </si>
  <si>
    <t>Calculator</t>
  </si>
  <si>
    <t>Enter data in the green shaded cells.</t>
  </si>
  <si>
    <t>TABLE 2 - Plot Radius Horizontal Distance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</si>
</sst>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2" xfId="0" applyFont="1" applyBorder="1" applyAlignment="1">
      <alignment horizontal="center"/>
    </xf>
    <xf numFmtId="2" fontId="0" fillId="2" borderId="0" xfId="0" applyNumberFormat="1" applyFill="1" applyAlignment="1">
      <alignment horizontal="center"/>
    </xf>
    <xf numFmtId="0" fontId="2" fillId="2" borderId="2" xfId="0" applyFont="1" applyFill="1" applyBorder="1" applyAlignment="1">
      <alignment horizontal="center"/>
    </xf>
    <xf numFmtId="2" fontId="3" fillId="0" borderId="0" xfId="0" applyNumberFormat="1" applyFont="1" applyFill="1" applyAlignment="1">
      <alignment horizontal="center"/>
    </xf>
    <xf numFmtId="2" fontId="2" fillId="2" borderId="0" xfId="0" applyNumberFormat="1" applyFont="1" applyFill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0" xfId="0" applyFont="1"/>
    <xf numFmtId="0" fontId="1" fillId="0" borderId="0" xfId="0" applyFont="1" applyFill="1"/>
    <xf numFmtId="0" fontId="6" fillId="0" borderId="0" xfId="0" applyFont="1" applyAlignment="1">
      <alignment horizontal="center"/>
    </xf>
    <xf numFmtId="0" fontId="2" fillId="0" borderId="0" xfId="0" applyFont="1"/>
    <xf numFmtId="0" fontId="7" fillId="0" borderId="0" xfId="0" applyFont="1"/>
    <xf numFmtId="0" fontId="8" fillId="0" borderId="0" xfId="0" applyFont="1" applyFill="1"/>
    <xf numFmtId="0" fontId="9" fillId="0" borderId="0" xfId="0" applyFont="1"/>
    <xf numFmtId="0" fontId="4" fillId="2" borderId="0" xfId="0" applyFont="1" applyFill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0" fillId="3" borderId="0" xfId="0" applyFont="1" applyFill="1"/>
    <xf numFmtId="0" fontId="3" fillId="3" borderId="0" xfId="0" applyFont="1" applyFill="1"/>
    <xf numFmtId="0" fontId="3" fillId="3" borderId="0" xfId="0" applyFont="1" applyFill="1" applyAlignment="1" applyProtection="1">
      <alignment horizontal="center"/>
      <protection locked="0"/>
    </xf>
    <xf numFmtId="2" fontId="5" fillId="4" borderId="0" xfId="0" applyNumberFormat="1" applyFont="1" applyFill="1" applyAlignment="1">
      <alignment horizontal="center"/>
    </xf>
    <xf numFmtId="2" fontId="1" fillId="4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9"/>
  <sheetViews>
    <sheetView tabSelected="1" workbookViewId="0">
      <selection activeCell="B7" sqref="B7"/>
    </sheetView>
  </sheetViews>
  <sheetFormatPr defaultRowHeight="15"/>
  <cols>
    <col min="1" max="1" width="20.7109375" customWidth="1"/>
    <col min="3" max="3" width="10" customWidth="1"/>
  </cols>
  <sheetData>
    <row r="1" spans="1:10" ht="18.75">
      <c r="F1" s="20" t="s">
        <v>21</v>
      </c>
      <c r="G1" s="20"/>
      <c r="H1" s="20"/>
    </row>
    <row r="2" spans="1:10" ht="18.75">
      <c r="F2" s="20"/>
      <c r="G2" s="20"/>
      <c r="H2" s="20"/>
    </row>
    <row r="3" spans="1:10" ht="18.75">
      <c r="A3" s="24" t="s">
        <v>20</v>
      </c>
      <c r="B3" s="25"/>
      <c r="C3" s="25"/>
    </row>
    <row r="4" spans="1:10" ht="18.75">
      <c r="A4" s="19" t="s">
        <v>19</v>
      </c>
    </row>
    <row r="5" spans="1:10">
      <c r="B5" s="18" t="s">
        <v>18</v>
      </c>
      <c r="C5" s="17"/>
      <c r="D5" s="17"/>
      <c r="E5" s="17"/>
    </row>
    <row r="6" spans="1:10">
      <c r="B6" s="4"/>
      <c r="C6" s="16" t="s">
        <v>17</v>
      </c>
      <c r="D6" s="16" t="s">
        <v>16</v>
      </c>
      <c r="E6" s="16" t="s">
        <v>15</v>
      </c>
      <c r="F6" s="16" t="s">
        <v>14</v>
      </c>
    </row>
    <row r="7" spans="1:10">
      <c r="A7" s="15" t="s">
        <v>13</v>
      </c>
      <c r="B7" s="26">
        <v>11.28</v>
      </c>
      <c r="C7" s="16"/>
      <c r="D7" s="16"/>
      <c r="E7" s="16"/>
      <c r="F7" s="16"/>
    </row>
    <row r="8" spans="1:10" ht="18.75">
      <c r="A8" s="15" t="s">
        <v>12</v>
      </c>
      <c r="B8" s="26">
        <v>24</v>
      </c>
      <c r="C8" s="4">
        <f>ATAN($B8/100)</f>
        <v>0.23554498072086333</v>
      </c>
      <c r="D8" s="4">
        <f>COS(C8)</f>
        <v>0.97238730198051748</v>
      </c>
      <c r="E8" s="4">
        <f>1/D8</f>
        <v>1.0283968105745953</v>
      </c>
      <c r="F8" s="27">
        <f>E8*$B7</f>
        <v>11.600316023281435</v>
      </c>
    </row>
    <row r="9" spans="1:10">
      <c r="B9" s="14"/>
    </row>
    <row r="11" spans="1:10" ht="18.75">
      <c r="A11" s="22" t="s">
        <v>11</v>
      </c>
      <c r="B11" s="21" t="s">
        <v>10</v>
      </c>
      <c r="C11" s="21"/>
      <c r="D11" s="21"/>
      <c r="E11" s="21"/>
      <c r="F11" s="21"/>
      <c r="G11" s="21"/>
      <c r="H11" s="21"/>
      <c r="I11" s="21"/>
      <c r="J11" s="21"/>
    </row>
    <row r="12" spans="1:10" ht="15.75" thickBot="1">
      <c r="A12" s="23"/>
      <c r="B12" s="13" t="s">
        <v>9</v>
      </c>
      <c r="C12" s="13" t="s">
        <v>8</v>
      </c>
      <c r="D12" s="13" t="s">
        <v>7</v>
      </c>
      <c r="E12" s="13" t="s">
        <v>6</v>
      </c>
      <c r="F12" s="13" t="s">
        <v>5</v>
      </c>
      <c r="G12" s="13" t="s">
        <v>4</v>
      </c>
      <c r="H12" s="13" t="s">
        <v>3</v>
      </c>
      <c r="I12" s="13" t="s">
        <v>2</v>
      </c>
      <c r="J12" s="13" t="s">
        <v>1</v>
      </c>
    </row>
    <row r="13" spans="1:10">
      <c r="A13" s="10" t="s">
        <v>0</v>
      </c>
      <c r="B13" s="12">
        <v>3.99</v>
      </c>
      <c r="C13" s="12">
        <v>5.05</v>
      </c>
      <c r="D13" s="12">
        <v>5.64</v>
      </c>
      <c r="E13" s="12">
        <v>7.98</v>
      </c>
      <c r="F13" s="12">
        <v>11.28</v>
      </c>
      <c r="G13" s="12">
        <v>13.82</v>
      </c>
      <c r="H13" s="12">
        <v>15.96</v>
      </c>
      <c r="I13" s="12">
        <v>17.84</v>
      </c>
      <c r="J13" s="12">
        <v>25.23</v>
      </c>
    </row>
    <row r="14" spans="1:10">
      <c r="A14" s="8">
        <v>10</v>
      </c>
      <c r="B14" s="11">
        <v>4.01</v>
      </c>
      <c r="C14" s="7">
        <v>5.08</v>
      </c>
      <c r="D14" s="7">
        <v>5.67</v>
      </c>
      <c r="E14" s="7">
        <v>8.02</v>
      </c>
      <c r="F14" s="7">
        <v>11.34</v>
      </c>
      <c r="G14" s="7">
        <v>13.89</v>
      </c>
      <c r="H14" s="7">
        <v>16.04</v>
      </c>
      <c r="I14" s="7">
        <v>17.93</v>
      </c>
      <c r="J14" s="7">
        <v>25.36</v>
      </c>
    </row>
    <row r="15" spans="1:10">
      <c r="A15" s="10">
        <v>12</v>
      </c>
      <c r="B15" s="9">
        <v>4.0199999999999996</v>
      </c>
      <c r="C15" s="9">
        <v>5.09</v>
      </c>
      <c r="D15" s="9">
        <v>5.68</v>
      </c>
      <c r="E15" s="9">
        <v>8.0399999999999991</v>
      </c>
      <c r="F15" s="9">
        <v>11.36</v>
      </c>
      <c r="G15" s="9">
        <v>13.92</v>
      </c>
      <c r="H15" s="9">
        <v>16.07</v>
      </c>
      <c r="I15" s="9">
        <v>17.97</v>
      </c>
      <c r="J15" s="9">
        <v>25.41</v>
      </c>
    </row>
    <row r="16" spans="1:10">
      <c r="A16" s="8">
        <v>14</v>
      </c>
      <c r="B16" s="7">
        <v>4.03</v>
      </c>
      <c r="C16" s="7">
        <v>5.0999999999999996</v>
      </c>
      <c r="D16" s="7">
        <v>5.7</v>
      </c>
      <c r="E16" s="7">
        <v>8.06</v>
      </c>
      <c r="F16" s="7">
        <v>11.39</v>
      </c>
      <c r="G16" s="7">
        <v>13.95</v>
      </c>
      <c r="H16" s="7">
        <v>16.12</v>
      </c>
      <c r="I16" s="7">
        <v>18.010000000000002</v>
      </c>
      <c r="J16" s="7">
        <v>25.48</v>
      </c>
    </row>
    <row r="17" spans="1:10">
      <c r="A17" s="10">
        <v>16</v>
      </c>
      <c r="B17" s="9">
        <v>4.04</v>
      </c>
      <c r="C17" s="9">
        <v>5.1100000000000003</v>
      </c>
      <c r="D17" s="9">
        <v>5.71</v>
      </c>
      <c r="E17" s="9">
        <v>8.08</v>
      </c>
      <c r="F17" s="9">
        <v>11.42</v>
      </c>
      <c r="G17" s="9">
        <v>14</v>
      </c>
      <c r="H17" s="9">
        <v>16.16</v>
      </c>
      <c r="I17" s="9">
        <v>18.07</v>
      </c>
      <c r="J17" s="9">
        <v>25.55</v>
      </c>
    </row>
    <row r="18" spans="1:10">
      <c r="A18" s="8">
        <v>18</v>
      </c>
      <c r="B18" s="7">
        <v>4.05</v>
      </c>
      <c r="C18" s="7">
        <v>5.13</v>
      </c>
      <c r="D18" s="7">
        <v>5.73</v>
      </c>
      <c r="E18" s="7">
        <v>8.11</v>
      </c>
      <c r="F18" s="7">
        <v>11.46</v>
      </c>
      <c r="G18" s="7">
        <v>14.04</v>
      </c>
      <c r="H18" s="7">
        <v>16.22</v>
      </c>
      <c r="I18" s="7">
        <v>18.13</v>
      </c>
      <c r="J18" s="7">
        <v>25.64</v>
      </c>
    </row>
    <row r="19" spans="1:10">
      <c r="A19" s="10">
        <v>20</v>
      </c>
      <c r="B19" s="9">
        <v>4.07</v>
      </c>
      <c r="C19" s="9">
        <v>5.15</v>
      </c>
      <c r="D19" s="9">
        <v>5.75</v>
      </c>
      <c r="E19" s="9">
        <v>8.14</v>
      </c>
      <c r="F19" s="9">
        <v>11.5</v>
      </c>
      <c r="G19" s="9">
        <v>14.09</v>
      </c>
      <c r="H19" s="9">
        <v>16.28</v>
      </c>
      <c r="I19" s="9">
        <v>18.190000000000001</v>
      </c>
      <c r="J19" s="9">
        <v>25.73</v>
      </c>
    </row>
    <row r="20" spans="1:10">
      <c r="A20" s="8">
        <v>22</v>
      </c>
      <c r="B20" s="7">
        <v>4.09</v>
      </c>
      <c r="C20" s="7">
        <v>5.17</v>
      </c>
      <c r="D20" s="7">
        <v>5.77</v>
      </c>
      <c r="E20" s="7">
        <v>8.17</v>
      </c>
      <c r="F20" s="7">
        <v>11.55</v>
      </c>
      <c r="G20" s="7">
        <v>14.15</v>
      </c>
      <c r="H20" s="7">
        <v>16.34</v>
      </c>
      <c r="I20" s="7">
        <v>18.27</v>
      </c>
      <c r="J20" s="7">
        <v>25.83</v>
      </c>
    </row>
    <row r="21" spans="1:10">
      <c r="A21" s="10">
        <v>24</v>
      </c>
      <c r="B21" s="9">
        <v>4.0999999999999996</v>
      </c>
      <c r="C21" s="9">
        <v>5.19</v>
      </c>
      <c r="D21" s="9">
        <v>5.8</v>
      </c>
      <c r="E21" s="9">
        <v>8.2100000000000009</v>
      </c>
      <c r="F21" s="28">
        <v>11.6</v>
      </c>
      <c r="G21" s="9">
        <v>14.21</v>
      </c>
      <c r="H21" s="9">
        <v>16.41</v>
      </c>
      <c r="I21" s="9">
        <v>18.350000000000001</v>
      </c>
      <c r="J21" s="9">
        <v>25.95</v>
      </c>
    </row>
    <row r="22" spans="1:10">
      <c r="A22" s="8">
        <v>26</v>
      </c>
      <c r="B22" s="7">
        <v>4.12</v>
      </c>
      <c r="C22" s="7">
        <v>5.22</v>
      </c>
      <c r="D22" s="7">
        <v>5.83</v>
      </c>
      <c r="E22" s="7">
        <v>8.25</v>
      </c>
      <c r="F22" s="7">
        <v>11.66</v>
      </c>
      <c r="G22" s="7">
        <v>14.28</v>
      </c>
      <c r="H22" s="7">
        <v>16.489999999999998</v>
      </c>
      <c r="I22" s="7">
        <v>18.43</v>
      </c>
      <c r="J22" s="7">
        <v>26.07</v>
      </c>
    </row>
    <row r="23" spans="1:10">
      <c r="A23" s="10">
        <v>28</v>
      </c>
      <c r="B23" s="9">
        <v>4.1399999999999997</v>
      </c>
      <c r="C23" s="9">
        <v>5.24</v>
      </c>
      <c r="D23" s="9">
        <v>5.86</v>
      </c>
      <c r="E23" s="9">
        <v>8.2899999999999991</v>
      </c>
      <c r="F23" s="9">
        <v>11.71</v>
      </c>
      <c r="G23" s="9">
        <v>14.35</v>
      </c>
      <c r="H23" s="9">
        <v>16.57</v>
      </c>
      <c r="I23" s="9">
        <v>18.53</v>
      </c>
      <c r="J23" s="9">
        <v>26.2</v>
      </c>
    </row>
    <row r="24" spans="1:10">
      <c r="A24" s="8">
        <v>30</v>
      </c>
      <c r="B24" s="7">
        <v>4.17</v>
      </c>
      <c r="C24" s="7">
        <v>5.27</v>
      </c>
      <c r="D24" s="7">
        <v>5.89</v>
      </c>
      <c r="E24" s="7">
        <v>8.33</v>
      </c>
      <c r="F24" s="11">
        <v>11.78</v>
      </c>
      <c r="G24" s="7">
        <v>14.43</v>
      </c>
      <c r="H24" s="7">
        <v>16.66</v>
      </c>
      <c r="I24" s="7">
        <v>18.63</v>
      </c>
      <c r="J24" s="7">
        <v>26.34</v>
      </c>
    </row>
    <row r="25" spans="1:10">
      <c r="A25" s="10">
        <v>32</v>
      </c>
      <c r="B25" s="9">
        <v>4.1900000000000004</v>
      </c>
      <c r="C25" s="9">
        <v>5.3</v>
      </c>
      <c r="D25" s="9">
        <v>5.92</v>
      </c>
      <c r="E25" s="9">
        <v>8.3800000000000008</v>
      </c>
      <c r="F25" s="9">
        <v>11.84</v>
      </c>
      <c r="G25" s="9">
        <v>14.51</v>
      </c>
      <c r="H25" s="9">
        <v>16.760000000000002</v>
      </c>
      <c r="I25" s="9">
        <v>18.73</v>
      </c>
      <c r="J25" s="9">
        <v>26.49</v>
      </c>
    </row>
    <row r="26" spans="1:10">
      <c r="A26" s="8">
        <v>34</v>
      </c>
      <c r="B26" s="7">
        <v>4.21</v>
      </c>
      <c r="C26" s="7">
        <v>5.33</v>
      </c>
      <c r="D26" s="7">
        <v>5.96</v>
      </c>
      <c r="E26" s="7">
        <v>8.43</v>
      </c>
      <c r="F26" s="7">
        <v>11.91</v>
      </c>
      <c r="G26" s="7">
        <v>14.6</v>
      </c>
      <c r="H26" s="7">
        <v>16.86</v>
      </c>
      <c r="I26" s="7">
        <v>18.84</v>
      </c>
      <c r="J26" s="7">
        <v>26.65</v>
      </c>
    </row>
    <row r="27" spans="1:10">
      <c r="A27" s="10">
        <v>36</v>
      </c>
      <c r="B27" s="9">
        <v>4.24</v>
      </c>
      <c r="C27" s="9">
        <v>5.37</v>
      </c>
      <c r="D27" s="9">
        <v>5.99</v>
      </c>
      <c r="E27" s="9">
        <v>8.48</v>
      </c>
      <c r="F27" s="9">
        <v>11.99</v>
      </c>
      <c r="G27" s="9">
        <v>14.69</v>
      </c>
      <c r="H27" s="9">
        <v>16.96</v>
      </c>
      <c r="I27" s="9">
        <v>18.96</v>
      </c>
      <c r="J27" s="9">
        <v>26.82</v>
      </c>
    </row>
    <row r="28" spans="1:10">
      <c r="A28" s="8">
        <v>38</v>
      </c>
      <c r="B28" s="7">
        <v>4.2699999999999996</v>
      </c>
      <c r="C28" s="7">
        <v>5.4</v>
      </c>
      <c r="D28" s="7">
        <v>6.03</v>
      </c>
      <c r="E28" s="7">
        <v>8.5399999999999991</v>
      </c>
      <c r="F28" s="7">
        <v>12.07</v>
      </c>
      <c r="G28" s="7">
        <v>14.78</v>
      </c>
      <c r="H28" s="7">
        <v>17.07</v>
      </c>
      <c r="I28" s="7">
        <v>19.079999999999998</v>
      </c>
      <c r="J28" s="7">
        <v>26.99</v>
      </c>
    </row>
    <row r="29" spans="1:10">
      <c r="A29" s="10">
        <v>40</v>
      </c>
      <c r="B29" s="9">
        <v>4.3</v>
      </c>
      <c r="C29" s="9">
        <v>5.44</v>
      </c>
      <c r="D29" s="9">
        <v>6.07</v>
      </c>
      <c r="E29" s="9">
        <v>8.59</v>
      </c>
      <c r="F29" s="9">
        <v>12.15</v>
      </c>
      <c r="G29" s="9">
        <v>14.88</v>
      </c>
      <c r="H29" s="9">
        <v>17.190000000000001</v>
      </c>
      <c r="I29" s="9">
        <v>19.21</v>
      </c>
      <c r="J29" s="9">
        <v>27.17</v>
      </c>
    </row>
    <row r="30" spans="1:10">
      <c r="A30" s="8">
        <v>42</v>
      </c>
      <c r="B30" s="7">
        <v>4.33</v>
      </c>
      <c r="C30" s="7">
        <v>5.48</v>
      </c>
      <c r="D30" s="7">
        <v>6.12</v>
      </c>
      <c r="E30" s="7">
        <v>8.66</v>
      </c>
      <c r="F30" s="7">
        <v>12.23</v>
      </c>
      <c r="G30" s="7">
        <v>14.99</v>
      </c>
      <c r="H30" s="7">
        <v>17.309999999999999</v>
      </c>
      <c r="I30" s="7">
        <v>19.350000000000001</v>
      </c>
      <c r="J30" s="7">
        <v>27.36</v>
      </c>
    </row>
    <row r="31" spans="1:10">
      <c r="A31" s="10">
        <v>44</v>
      </c>
      <c r="B31" s="9">
        <v>4.3600000000000003</v>
      </c>
      <c r="C31" s="9">
        <v>5.52</v>
      </c>
      <c r="D31" s="9">
        <v>6.16</v>
      </c>
      <c r="E31" s="9">
        <v>8.7200000000000006</v>
      </c>
      <c r="F31" s="9">
        <v>12.32</v>
      </c>
      <c r="G31" s="9">
        <v>15.1</v>
      </c>
      <c r="H31" s="9">
        <v>17.440000000000001</v>
      </c>
      <c r="I31" s="9">
        <v>19.489999999999998</v>
      </c>
      <c r="J31" s="9">
        <v>27.56</v>
      </c>
    </row>
    <row r="32" spans="1:10">
      <c r="A32" s="8">
        <v>46</v>
      </c>
      <c r="B32" s="7">
        <v>4.3899999999999997</v>
      </c>
      <c r="C32" s="7">
        <v>5.56</v>
      </c>
      <c r="D32" s="7">
        <v>6.21</v>
      </c>
      <c r="E32" s="7">
        <v>8.7799999999999994</v>
      </c>
      <c r="F32" s="7">
        <v>12.42</v>
      </c>
      <c r="G32" s="7">
        <v>15.21</v>
      </c>
      <c r="H32" s="7">
        <v>17.57</v>
      </c>
      <c r="I32" s="7">
        <v>19.64</v>
      </c>
      <c r="J32" s="7">
        <v>27.77</v>
      </c>
    </row>
    <row r="33" spans="1:10">
      <c r="A33" s="10">
        <v>48</v>
      </c>
      <c r="B33" s="9">
        <v>4.43</v>
      </c>
      <c r="C33" s="9">
        <v>5.6</v>
      </c>
      <c r="D33" s="9">
        <v>6.26</v>
      </c>
      <c r="E33" s="9">
        <v>8.85</v>
      </c>
      <c r="F33" s="9">
        <v>12.51</v>
      </c>
      <c r="G33" s="9">
        <v>15.33</v>
      </c>
      <c r="H33" s="9">
        <v>17.7</v>
      </c>
      <c r="I33" s="9">
        <v>19.79</v>
      </c>
      <c r="J33" s="9">
        <v>27.99</v>
      </c>
    </row>
    <row r="34" spans="1:10">
      <c r="A34" s="8">
        <v>50</v>
      </c>
      <c r="B34" s="7">
        <v>4.46</v>
      </c>
      <c r="C34" s="7">
        <v>5.65</v>
      </c>
      <c r="D34" s="7">
        <v>6.31</v>
      </c>
      <c r="E34" s="7">
        <v>8.92</v>
      </c>
      <c r="F34" s="7">
        <v>12.61</v>
      </c>
      <c r="G34" s="7">
        <v>15.45</v>
      </c>
      <c r="H34" s="7">
        <v>17.84</v>
      </c>
      <c r="I34" s="7">
        <v>19.95</v>
      </c>
      <c r="J34" s="7">
        <v>28.21</v>
      </c>
    </row>
    <row r="35" spans="1:10">
      <c r="A35" s="10">
        <v>52</v>
      </c>
      <c r="B35" s="9">
        <v>4.5</v>
      </c>
      <c r="C35" s="9">
        <v>5.69</v>
      </c>
      <c r="D35" s="9">
        <v>6.36</v>
      </c>
      <c r="E35" s="9">
        <v>8.99</v>
      </c>
      <c r="F35" s="9">
        <v>12.71</v>
      </c>
      <c r="G35" s="9">
        <v>15.58</v>
      </c>
      <c r="H35" s="9">
        <v>17.989999999999998</v>
      </c>
      <c r="I35" s="9">
        <v>20.11</v>
      </c>
      <c r="J35" s="9">
        <v>28.44</v>
      </c>
    </row>
    <row r="36" spans="1:10">
      <c r="A36" s="8">
        <v>54</v>
      </c>
      <c r="B36" s="7">
        <v>4.53</v>
      </c>
      <c r="C36" s="7">
        <v>5.74</v>
      </c>
      <c r="D36" s="7">
        <v>6.41</v>
      </c>
      <c r="E36" s="7">
        <v>9.07</v>
      </c>
      <c r="F36" s="7">
        <v>12.82</v>
      </c>
      <c r="G36" s="7">
        <v>15.71</v>
      </c>
      <c r="H36" s="7">
        <v>18.14</v>
      </c>
      <c r="I36" s="7">
        <v>20.27</v>
      </c>
      <c r="J36" s="7">
        <v>28.67</v>
      </c>
    </row>
    <row r="37" spans="1:10">
      <c r="A37" s="10">
        <v>56</v>
      </c>
      <c r="B37" s="9">
        <v>4.57</v>
      </c>
      <c r="C37" s="9">
        <v>5.79</v>
      </c>
      <c r="D37" s="9">
        <v>6.46</v>
      </c>
      <c r="E37" s="9">
        <v>9.15</v>
      </c>
      <c r="F37" s="9">
        <v>12.93</v>
      </c>
      <c r="G37" s="9">
        <v>15.84</v>
      </c>
      <c r="H37" s="9">
        <v>18.29</v>
      </c>
      <c r="I37" s="9">
        <v>20.45</v>
      </c>
      <c r="J37" s="9">
        <v>28.92</v>
      </c>
    </row>
    <row r="38" spans="1:10">
      <c r="A38" s="8">
        <v>58</v>
      </c>
      <c r="B38" s="7">
        <v>4.6100000000000003</v>
      </c>
      <c r="C38" s="7">
        <v>5.84</v>
      </c>
      <c r="D38" s="7">
        <v>6.52</v>
      </c>
      <c r="E38" s="7">
        <v>9.23</v>
      </c>
      <c r="F38" s="7">
        <v>13.04</v>
      </c>
      <c r="G38" s="7">
        <v>15.98</v>
      </c>
      <c r="H38" s="7">
        <v>18.45</v>
      </c>
      <c r="I38" s="7">
        <v>20.62</v>
      </c>
      <c r="J38" s="7">
        <v>29.17</v>
      </c>
    </row>
    <row r="39" spans="1:10">
      <c r="A39" s="10">
        <v>60</v>
      </c>
      <c r="B39" s="9">
        <v>4.6500000000000004</v>
      </c>
      <c r="C39" s="9">
        <v>5.89</v>
      </c>
      <c r="D39" s="9">
        <v>6.58</v>
      </c>
      <c r="E39" s="9">
        <v>9.31</v>
      </c>
      <c r="F39" s="9">
        <v>13.15</v>
      </c>
      <c r="G39" s="9">
        <v>16.12</v>
      </c>
      <c r="H39" s="9">
        <v>18.61</v>
      </c>
      <c r="I39" s="9">
        <v>20.8</v>
      </c>
      <c r="J39" s="9">
        <v>29.42</v>
      </c>
    </row>
    <row r="40" spans="1:10">
      <c r="A40" s="8">
        <v>62</v>
      </c>
      <c r="B40" s="7">
        <v>4.6900000000000004</v>
      </c>
      <c r="C40" s="7">
        <v>5.94</v>
      </c>
      <c r="D40" s="7">
        <v>6.64</v>
      </c>
      <c r="E40" s="7">
        <v>9.39</v>
      </c>
      <c r="F40" s="7">
        <v>13.27</v>
      </c>
      <c r="G40" s="7">
        <v>16.260000000000002</v>
      </c>
      <c r="H40" s="7">
        <v>18.78</v>
      </c>
      <c r="I40" s="7">
        <v>20.99</v>
      </c>
      <c r="J40" s="7">
        <v>29.69</v>
      </c>
    </row>
    <row r="41" spans="1:10">
      <c r="A41" s="10">
        <v>64</v>
      </c>
      <c r="B41" s="9">
        <v>4.74</v>
      </c>
      <c r="C41" s="9">
        <v>6</v>
      </c>
      <c r="D41" s="9">
        <v>6.7</v>
      </c>
      <c r="E41" s="9">
        <v>9.4700000000000006</v>
      </c>
      <c r="F41" s="9">
        <v>13.39</v>
      </c>
      <c r="G41" s="9">
        <v>16.41</v>
      </c>
      <c r="H41" s="9">
        <v>18.95</v>
      </c>
      <c r="I41" s="9">
        <v>21.18</v>
      </c>
      <c r="J41" s="9">
        <v>29.95</v>
      </c>
    </row>
    <row r="42" spans="1:10">
      <c r="A42" s="8">
        <v>66</v>
      </c>
      <c r="B42" s="7">
        <v>4.78</v>
      </c>
      <c r="C42" s="7">
        <v>6.05</v>
      </c>
      <c r="D42" s="7">
        <v>6.76</v>
      </c>
      <c r="E42" s="7">
        <v>9.56</v>
      </c>
      <c r="F42" s="7">
        <v>13.52</v>
      </c>
      <c r="G42" s="7">
        <v>16.559999999999999</v>
      </c>
      <c r="H42" s="7">
        <v>19.12</v>
      </c>
      <c r="I42" s="7">
        <v>21.38</v>
      </c>
      <c r="J42" s="7">
        <v>30.23</v>
      </c>
    </row>
    <row r="43" spans="1:10">
      <c r="A43" s="10">
        <v>68</v>
      </c>
      <c r="B43" s="9">
        <v>4.83</v>
      </c>
      <c r="C43" s="9">
        <v>6.11</v>
      </c>
      <c r="D43" s="9">
        <v>6.82</v>
      </c>
      <c r="E43" s="9">
        <v>9.65</v>
      </c>
      <c r="F43" s="9">
        <v>13.64</v>
      </c>
      <c r="G43" s="9">
        <v>16.71</v>
      </c>
      <c r="H43" s="9">
        <v>19.3</v>
      </c>
      <c r="I43" s="9">
        <v>21.57</v>
      </c>
      <c r="J43" s="9">
        <v>30.51</v>
      </c>
    </row>
    <row r="44" spans="1:10">
      <c r="A44" s="8">
        <v>70</v>
      </c>
      <c r="B44" s="7">
        <v>4.87</v>
      </c>
      <c r="C44" s="7">
        <v>6.16</v>
      </c>
      <c r="D44" s="7">
        <v>6.88</v>
      </c>
      <c r="E44" s="7">
        <v>9.74</v>
      </c>
      <c r="F44" s="7">
        <v>13.77</v>
      </c>
      <c r="G44" s="7">
        <v>16.87</v>
      </c>
      <c r="H44" s="7">
        <v>19.48</v>
      </c>
      <c r="I44" s="7">
        <v>21.78</v>
      </c>
      <c r="J44" s="7">
        <v>30.8</v>
      </c>
    </row>
    <row r="45" spans="1:10">
      <c r="A45" s="10">
        <v>72</v>
      </c>
      <c r="B45" s="9">
        <v>4.92</v>
      </c>
      <c r="C45" s="9">
        <v>6.22</v>
      </c>
      <c r="D45" s="9">
        <v>6.95</v>
      </c>
      <c r="E45" s="9">
        <v>9.83</v>
      </c>
      <c r="F45" s="9">
        <v>13.9</v>
      </c>
      <c r="G45" s="9">
        <v>17.03</v>
      </c>
      <c r="H45" s="9">
        <v>19.670000000000002</v>
      </c>
      <c r="I45" s="9">
        <v>21.98</v>
      </c>
      <c r="J45" s="9">
        <v>31.09</v>
      </c>
    </row>
    <row r="46" spans="1:10">
      <c r="A46" s="8">
        <v>74</v>
      </c>
      <c r="B46" s="7">
        <v>4.96</v>
      </c>
      <c r="C46" s="7">
        <v>6.28</v>
      </c>
      <c r="D46" s="7">
        <v>7.02</v>
      </c>
      <c r="E46" s="7">
        <v>9.93</v>
      </c>
      <c r="F46" s="7">
        <v>14.03</v>
      </c>
      <c r="G46" s="7">
        <v>17.190000000000001</v>
      </c>
      <c r="H46" s="7">
        <v>19.850000000000001</v>
      </c>
      <c r="I46" s="7">
        <v>22.19</v>
      </c>
      <c r="J46" s="7">
        <v>31.39</v>
      </c>
    </row>
    <row r="47" spans="1:10">
      <c r="A47" s="10">
        <v>76</v>
      </c>
      <c r="B47" s="9">
        <v>5.01</v>
      </c>
      <c r="C47" s="9">
        <v>6.34</v>
      </c>
      <c r="D47" s="9">
        <v>7.08</v>
      </c>
      <c r="E47" s="9">
        <v>10.02</v>
      </c>
      <c r="F47" s="9">
        <v>14.17</v>
      </c>
      <c r="G47" s="9">
        <v>17.36</v>
      </c>
      <c r="H47" s="9">
        <v>20.05</v>
      </c>
      <c r="I47" s="9">
        <v>22.41</v>
      </c>
      <c r="J47" s="9">
        <v>31.69</v>
      </c>
    </row>
    <row r="48" spans="1:10">
      <c r="A48" s="8">
        <v>78</v>
      </c>
      <c r="B48" s="7">
        <v>5.0599999999999996</v>
      </c>
      <c r="C48" s="7">
        <v>6.4</v>
      </c>
      <c r="D48" s="7">
        <v>7.15</v>
      </c>
      <c r="E48" s="7">
        <v>10.119999999999999</v>
      </c>
      <c r="F48" s="7">
        <v>14.31</v>
      </c>
      <c r="G48" s="7">
        <v>17.53</v>
      </c>
      <c r="H48" s="7">
        <v>20.239999999999998</v>
      </c>
      <c r="I48" s="7">
        <v>22.63</v>
      </c>
      <c r="J48" s="7">
        <v>32</v>
      </c>
    </row>
    <row r="49" spans="1:10">
      <c r="A49" s="10">
        <v>80</v>
      </c>
      <c r="B49" s="9">
        <v>5.1100000000000003</v>
      </c>
      <c r="C49" s="9">
        <v>6.47</v>
      </c>
      <c r="D49" s="9">
        <v>7.22</v>
      </c>
      <c r="E49" s="9">
        <v>10.220000000000001</v>
      </c>
      <c r="F49" s="9">
        <v>14.45</v>
      </c>
      <c r="G49" s="9">
        <v>17.7</v>
      </c>
      <c r="H49" s="9">
        <v>20.440000000000001</v>
      </c>
      <c r="I49" s="9">
        <v>22.85</v>
      </c>
      <c r="J49" s="9">
        <v>32.31</v>
      </c>
    </row>
    <row r="50" spans="1:10">
      <c r="A50" s="8">
        <v>82</v>
      </c>
      <c r="B50" s="7">
        <v>5.16</v>
      </c>
      <c r="C50" s="7">
        <v>6.53</v>
      </c>
      <c r="D50" s="7">
        <v>7.29</v>
      </c>
      <c r="E50" s="7">
        <v>10.32</v>
      </c>
      <c r="F50" s="7">
        <v>14.59</v>
      </c>
      <c r="G50" s="7">
        <v>17.87</v>
      </c>
      <c r="H50" s="7">
        <v>20.64</v>
      </c>
      <c r="I50" s="7">
        <v>23.07</v>
      </c>
      <c r="J50" s="7">
        <v>32.630000000000003</v>
      </c>
    </row>
    <row r="51" spans="1:10">
      <c r="A51" s="10">
        <v>84</v>
      </c>
      <c r="B51" s="9">
        <v>5.21</v>
      </c>
      <c r="C51" s="9">
        <v>6.6</v>
      </c>
      <c r="D51" s="9">
        <v>7.37</v>
      </c>
      <c r="E51" s="9">
        <v>10.42</v>
      </c>
      <c r="F51" s="9">
        <v>14.73</v>
      </c>
      <c r="G51" s="9">
        <v>18.05</v>
      </c>
      <c r="H51" s="9">
        <v>20.84</v>
      </c>
      <c r="I51" s="9">
        <v>23.3</v>
      </c>
      <c r="J51" s="9">
        <v>32.950000000000003</v>
      </c>
    </row>
    <row r="52" spans="1:10">
      <c r="A52" s="8">
        <v>86</v>
      </c>
      <c r="B52" s="7">
        <v>5.26</v>
      </c>
      <c r="C52" s="7">
        <v>6.66</v>
      </c>
      <c r="D52" s="7">
        <v>7.44</v>
      </c>
      <c r="E52" s="7">
        <v>10.53</v>
      </c>
      <c r="F52" s="7">
        <v>14.88</v>
      </c>
      <c r="G52" s="7">
        <v>18.23</v>
      </c>
      <c r="H52" s="7">
        <v>21.05</v>
      </c>
      <c r="I52" s="7">
        <v>23.53</v>
      </c>
      <c r="J52" s="7">
        <v>33.28</v>
      </c>
    </row>
    <row r="53" spans="1:10">
      <c r="A53" s="10">
        <v>88</v>
      </c>
      <c r="B53" s="9">
        <v>5.31</v>
      </c>
      <c r="C53" s="9">
        <v>6.73</v>
      </c>
      <c r="D53" s="9">
        <v>7.51</v>
      </c>
      <c r="E53" s="9">
        <v>10.63</v>
      </c>
      <c r="F53" s="9">
        <v>15.03</v>
      </c>
      <c r="G53" s="9">
        <v>18.41</v>
      </c>
      <c r="H53" s="9">
        <v>21.26</v>
      </c>
      <c r="I53" s="9">
        <v>23.76</v>
      </c>
      <c r="J53" s="9">
        <v>33.61</v>
      </c>
    </row>
    <row r="54" spans="1:10">
      <c r="A54" s="8">
        <v>90</v>
      </c>
      <c r="B54" s="7">
        <v>5.37</v>
      </c>
      <c r="C54" s="7">
        <v>6.79</v>
      </c>
      <c r="D54" s="7">
        <v>7.59</v>
      </c>
      <c r="E54" s="7">
        <v>10.74</v>
      </c>
      <c r="F54" s="7">
        <v>15.18</v>
      </c>
      <c r="G54" s="7">
        <v>18.59</v>
      </c>
      <c r="H54" s="7">
        <v>21.47</v>
      </c>
      <c r="I54" s="7">
        <v>24</v>
      </c>
      <c r="J54" s="7">
        <v>33.94</v>
      </c>
    </row>
    <row r="55" spans="1:10">
      <c r="A55" s="10">
        <v>92</v>
      </c>
      <c r="B55" s="9">
        <v>5.42</v>
      </c>
      <c r="C55" s="9">
        <v>6.86</v>
      </c>
      <c r="D55" s="9">
        <v>7.66</v>
      </c>
      <c r="E55" s="9">
        <v>10.84</v>
      </c>
      <c r="F55" s="9">
        <v>15.33</v>
      </c>
      <c r="G55" s="9">
        <v>18.78</v>
      </c>
      <c r="H55" s="9">
        <v>21.69</v>
      </c>
      <c r="I55" s="9">
        <v>24.24</v>
      </c>
      <c r="J55" s="9">
        <v>34.28</v>
      </c>
    </row>
    <row r="56" spans="1:10">
      <c r="A56" s="8">
        <v>94</v>
      </c>
      <c r="B56" s="7">
        <v>5.48</v>
      </c>
      <c r="C56" s="7">
        <v>6.93</v>
      </c>
      <c r="D56" s="7">
        <v>7.74</v>
      </c>
      <c r="E56" s="7">
        <v>10.95</v>
      </c>
      <c r="F56" s="7">
        <v>15.48</v>
      </c>
      <c r="G56" s="7">
        <v>18.97</v>
      </c>
      <c r="H56" s="7">
        <v>21.9</v>
      </c>
      <c r="I56" s="7">
        <v>24.48</v>
      </c>
      <c r="J56" s="7">
        <v>34.630000000000003</v>
      </c>
    </row>
    <row r="57" spans="1:10">
      <c r="A57" s="10">
        <v>96</v>
      </c>
      <c r="B57" s="9">
        <v>5.53</v>
      </c>
      <c r="C57" s="9">
        <v>7</v>
      </c>
      <c r="D57" s="9">
        <v>7.82</v>
      </c>
      <c r="E57" s="9">
        <v>11.06</v>
      </c>
      <c r="F57" s="9">
        <v>15.64</v>
      </c>
      <c r="G57" s="9">
        <v>19.16</v>
      </c>
      <c r="H57" s="9">
        <v>22.12</v>
      </c>
      <c r="I57" s="9">
        <v>24.73</v>
      </c>
      <c r="J57" s="9">
        <v>34.97</v>
      </c>
    </row>
    <row r="58" spans="1:10">
      <c r="A58" s="8">
        <v>98</v>
      </c>
      <c r="B58" s="7">
        <v>5.59</v>
      </c>
      <c r="C58" s="7">
        <v>7.07</v>
      </c>
      <c r="D58" s="7">
        <v>7.9</v>
      </c>
      <c r="E58" s="7">
        <v>11.17</v>
      </c>
      <c r="F58" s="7">
        <v>15.79</v>
      </c>
      <c r="G58" s="7">
        <v>19.350000000000001</v>
      </c>
      <c r="H58" s="7">
        <v>22.35</v>
      </c>
      <c r="I58" s="7">
        <v>24.98</v>
      </c>
      <c r="J58" s="7">
        <v>35.33</v>
      </c>
    </row>
    <row r="59" spans="1:10">
      <c r="A59" s="10">
        <v>100</v>
      </c>
      <c r="B59" s="9">
        <v>5.64</v>
      </c>
      <c r="C59" s="9">
        <v>7.14</v>
      </c>
      <c r="D59" s="9">
        <v>7.98</v>
      </c>
      <c r="E59" s="9">
        <v>11.29</v>
      </c>
      <c r="F59" s="9">
        <v>15.95</v>
      </c>
      <c r="G59" s="9">
        <v>19.54</v>
      </c>
      <c r="H59" s="9">
        <v>22.57</v>
      </c>
      <c r="I59" s="9">
        <v>25.23</v>
      </c>
      <c r="J59" s="9">
        <v>35.68</v>
      </c>
    </row>
    <row r="60" spans="1:10">
      <c r="A60" s="8">
        <v>102</v>
      </c>
      <c r="B60" s="7">
        <v>5.7</v>
      </c>
      <c r="C60" s="7">
        <v>7.21</v>
      </c>
      <c r="D60" s="7">
        <v>8.06</v>
      </c>
      <c r="E60" s="7">
        <v>11.4</v>
      </c>
      <c r="F60" s="7">
        <v>16.11</v>
      </c>
      <c r="G60" s="7">
        <v>19.739999999999998</v>
      </c>
      <c r="H60" s="7">
        <v>22.8</v>
      </c>
      <c r="I60" s="7">
        <v>25.48</v>
      </c>
      <c r="J60" s="7">
        <v>36.04</v>
      </c>
    </row>
    <row r="61" spans="1:10">
      <c r="A61" s="10">
        <v>104</v>
      </c>
      <c r="B61" s="9">
        <v>5.76</v>
      </c>
      <c r="C61" s="9">
        <v>7.29</v>
      </c>
      <c r="D61" s="9">
        <v>8.14</v>
      </c>
      <c r="E61" s="9">
        <v>11.51</v>
      </c>
      <c r="F61" s="9">
        <v>16.27</v>
      </c>
      <c r="G61" s="9">
        <v>19.940000000000001</v>
      </c>
      <c r="H61" s="9">
        <v>23.03</v>
      </c>
      <c r="I61" s="9">
        <v>25.74</v>
      </c>
      <c r="J61" s="9">
        <v>36.4</v>
      </c>
    </row>
    <row r="62" spans="1:10">
      <c r="A62" s="8">
        <v>106</v>
      </c>
      <c r="B62" s="7">
        <v>5.81</v>
      </c>
      <c r="C62" s="7">
        <v>7.36</v>
      </c>
      <c r="D62" s="7">
        <v>8.2200000000000006</v>
      </c>
      <c r="E62" s="7">
        <v>11.63</v>
      </c>
      <c r="F62" s="7">
        <v>16.440000000000001</v>
      </c>
      <c r="G62" s="7">
        <v>20.14</v>
      </c>
      <c r="H62" s="7">
        <v>23.26</v>
      </c>
      <c r="I62" s="7">
        <v>26</v>
      </c>
      <c r="J62" s="7">
        <v>36.770000000000003</v>
      </c>
    </row>
    <row r="63" spans="1:10">
      <c r="A63" s="10">
        <v>108</v>
      </c>
      <c r="B63" s="9">
        <v>5.87</v>
      </c>
      <c r="C63" s="9">
        <v>7.43</v>
      </c>
      <c r="D63" s="9">
        <v>8.3000000000000007</v>
      </c>
      <c r="E63" s="9">
        <v>11.75</v>
      </c>
      <c r="F63" s="9">
        <v>16.600000000000001</v>
      </c>
      <c r="G63" s="9">
        <v>20.34</v>
      </c>
      <c r="H63" s="9">
        <v>23.49</v>
      </c>
      <c r="I63" s="9">
        <v>26.26</v>
      </c>
      <c r="J63" s="9">
        <v>37.14</v>
      </c>
    </row>
    <row r="64" spans="1:10">
      <c r="A64" s="8">
        <v>110</v>
      </c>
      <c r="B64" s="7">
        <v>5.93</v>
      </c>
      <c r="C64" s="7">
        <v>7.51</v>
      </c>
      <c r="D64" s="7">
        <v>8.3800000000000008</v>
      </c>
      <c r="E64" s="7">
        <v>11.86</v>
      </c>
      <c r="F64" s="7">
        <v>16.77</v>
      </c>
      <c r="G64" s="7">
        <v>20.54</v>
      </c>
      <c r="H64" s="7">
        <v>23.73</v>
      </c>
      <c r="I64" s="11">
        <v>26.52</v>
      </c>
      <c r="J64" s="7">
        <v>37.51</v>
      </c>
    </row>
    <row r="65" spans="1:10">
      <c r="A65" s="10">
        <v>112</v>
      </c>
      <c r="B65" s="9">
        <v>5.99</v>
      </c>
      <c r="C65" s="9">
        <v>7.58</v>
      </c>
      <c r="D65" s="9">
        <v>8.4700000000000006</v>
      </c>
      <c r="E65" s="9">
        <v>11.98</v>
      </c>
      <c r="F65" s="9">
        <v>16.940000000000001</v>
      </c>
      <c r="G65" s="9">
        <v>20.75</v>
      </c>
      <c r="H65" s="9">
        <v>23.96</v>
      </c>
      <c r="I65" s="9">
        <v>26.79</v>
      </c>
      <c r="J65" s="9">
        <v>37.880000000000003</v>
      </c>
    </row>
    <row r="66" spans="1:10">
      <c r="A66" s="8">
        <v>114</v>
      </c>
      <c r="B66" s="7">
        <v>6.05</v>
      </c>
      <c r="C66" s="7">
        <v>7.66</v>
      </c>
      <c r="D66" s="7">
        <v>8.5500000000000007</v>
      </c>
      <c r="E66" s="7">
        <v>12.1</v>
      </c>
      <c r="F66" s="7">
        <v>17.11</v>
      </c>
      <c r="G66" s="7">
        <v>20.96</v>
      </c>
      <c r="H66" s="7">
        <v>24.2</v>
      </c>
      <c r="I66" s="7">
        <v>27.05</v>
      </c>
      <c r="J66" s="7">
        <v>38.26</v>
      </c>
    </row>
    <row r="67" spans="1:10">
      <c r="A67" s="3">
        <v>116</v>
      </c>
      <c r="B67" s="2">
        <v>6.11</v>
      </c>
      <c r="C67" s="1">
        <v>7.73</v>
      </c>
      <c r="D67" s="1">
        <v>8.64</v>
      </c>
      <c r="E67" s="1">
        <v>12.22</v>
      </c>
      <c r="F67" s="1">
        <v>17.28</v>
      </c>
      <c r="G67" s="1">
        <v>21.17</v>
      </c>
      <c r="H67" s="1">
        <v>24.44</v>
      </c>
      <c r="I67" s="1">
        <v>27.32</v>
      </c>
      <c r="J67" s="1">
        <v>38.64</v>
      </c>
    </row>
    <row r="68" spans="1:10">
      <c r="A68" s="6">
        <v>118</v>
      </c>
      <c r="B68" s="5">
        <v>6.17</v>
      </c>
      <c r="C68" s="4">
        <v>7.81</v>
      </c>
      <c r="D68" s="4">
        <v>8.7200000000000006</v>
      </c>
      <c r="E68" s="4">
        <v>12.34</v>
      </c>
      <c r="F68" s="4">
        <v>17.45</v>
      </c>
      <c r="G68" s="4">
        <v>21.38</v>
      </c>
      <c r="H68" s="4">
        <v>24.69</v>
      </c>
      <c r="I68" s="4">
        <v>27.59</v>
      </c>
      <c r="J68" s="4">
        <v>39.020000000000003</v>
      </c>
    </row>
    <row r="69" spans="1:10">
      <c r="A69" s="3">
        <v>120</v>
      </c>
      <c r="B69" s="2">
        <v>6.23</v>
      </c>
      <c r="C69" s="1">
        <v>7.89</v>
      </c>
      <c r="D69" s="1">
        <v>8.81</v>
      </c>
      <c r="E69" s="1">
        <v>12.47</v>
      </c>
      <c r="F69" s="1">
        <v>17.62</v>
      </c>
      <c r="G69" s="1">
        <v>21.59</v>
      </c>
      <c r="H69" s="1">
        <v>24.93</v>
      </c>
      <c r="I69" s="1">
        <v>27.87</v>
      </c>
      <c r="J69" s="1">
        <v>39.409999999999997</v>
      </c>
    </row>
    <row r="70" spans="1:10">
      <c r="A70" s="6">
        <v>122</v>
      </c>
      <c r="B70" s="5">
        <v>6.29</v>
      </c>
      <c r="C70" s="4">
        <v>7.97</v>
      </c>
      <c r="D70" s="4">
        <v>8.9</v>
      </c>
      <c r="E70" s="4">
        <v>12.59</v>
      </c>
      <c r="F70" s="4">
        <v>17.79</v>
      </c>
      <c r="G70" s="4">
        <v>21.8</v>
      </c>
      <c r="H70" s="4">
        <v>25.18</v>
      </c>
      <c r="I70" s="4">
        <v>28.14</v>
      </c>
      <c r="J70" s="4">
        <v>39.799999999999997</v>
      </c>
    </row>
    <row r="71" spans="1:10">
      <c r="A71" s="3">
        <v>124</v>
      </c>
      <c r="B71" s="2">
        <v>6.36</v>
      </c>
      <c r="C71" s="1">
        <v>8.0399999999999991</v>
      </c>
      <c r="D71" s="1">
        <v>8.98</v>
      </c>
      <c r="E71" s="1">
        <v>12.71</v>
      </c>
      <c r="F71" s="1">
        <v>17.97</v>
      </c>
      <c r="G71" s="1">
        <v>22.02</v>
      </c>
      <c r="H71" s="1">
        <v>25.42</v>
      </c>
      <c r="I71" s="1">
        <v>28.42</v>
      </c>
      <c r="J71" s="1">
        <v>40.19</v>
      </c>
    </row>
    <row r="72" spans="1:10">
      <c r="A72" s="6">
        <v>126</v>
      </c>
      <c r="B72" s="5">
        <v>6.42</v>
      </c>
      <c r="C72" s="4">
        <v>8.1199999999999992</v>
      </c>
      <c r="D72" s="4">
        <v>9.07</v>
      </c>
      <c r="E72" s="4">
        <v>12.84</v>
      </c>
      <c r="F72" s="4">
        <v>18.149999999999999</v>
      </c>
      <c r="G72" s="4">
        <v>22.23</v>
      </c>
      <c r="H72" s="4">
        <v>25.67</v>
      </c>
      <c r="I72" s="4">
        <v>28.7</v>
      </c>
      <c r="J72" s="4">
        <v>40.590000000000003</v>
      </c>
    </row>
    <row r="73" spans="1:10">
      <c r="A73" s="3">
        <v>128</v>
      </c>
      <c r="B73" s="2">
        <v>6.48</v>
      </c>
      <c r="C73" s="1">
        <v>8.1999999999999993</v>
      </c>
      <c r="D73" s="1">
        <v>9.16</v>
      </c>
      <c r="E73" s="1">
        <v>12.96</v>
      </c>
      <c r="F73" s="1">
        <v>18.32</v>
      </c>
      <c r="G73" s="1">
        <v>22.45</v>
      </c>
      <c r="H73" s="1">
        <v>25.92</v>
      </c>
      <c r="I73" s="1">
        <v>28.98</v>
      </c>
      <c r="J73" s="1">
        <v>40.98</v>
      </c>
    </row>
    <row r="74" spans="1:10">
      <c r="A74" s="6">
        <v>130</v>
      </c>
      <c r="B74" s="5">
        <v>6.54</v>
      </c>
      <c r="C74" s="4">
        <v>8.2799999999999994</v>
      </c>
      <c r="D74" s="4">
        <v>9.25</v>
      </c>
      <c r="E74" s="4">
        <v>13.09</v>
      </c>
      <c r="F74" s="4">
        <v>18.5</v>
      </c>
      <c r="G74" s="4">
        <v>22.67</v>
      </c>
      <c r="H74" s="4">
        <v>26.18</v>
      </c>
      <c r="I74" s="4">
        <v>29.26</v>
      </c>
      <c r="J74" s="4">
        <v>41.38</v>
      </c>
    </row>
    <row r="75" spans="1:10">
      <c r="A75" s="3">
        <v>132</v>
      </c>
      <c r="B75" s="2">
        <v>6.61</v>
      </c>
      <c r="C75" s="1">
        <v>8.36</v>
      </c>
      <c r="D75" s="1">
        <v>9.34</v>
      </c>
      <c r="E75" s="1">
        <v>13.22</v>
      </c>
      <c r="F75" s="1">
        <v>18.68</v>
      </c>
      <c r="G75" s="1">
        <v>22.89</v>
      </c>
      <c r="H75" s="1">
        <v>26.43</v>
      </c>
      <c r="I75" s="1">
        <v>29.54</v>
      </c>
      <c r="J75" s="1">
        <v>41.78</v>
      </c>
    </row>
    <row r="76" spans="1:10">
      <c r="A76" s="6">
        <v>134</v>
      </c>
      <c r="B76" s="5">
        <v>6.67</v>
      </c>
      <c r="C76" s="4">
        <v>8.44</v>
      </c>
      <c r="D76" s="4">
        <v>9.43</v>
      </c>
      <c r="E76" s="4">
        <v>13.34</v>
      </c>
      <c r="F76" s="4">
        <v>18.86</v>
      </c>
      <c r="G76" s="4">
        <v>23.11</v>
      </c>
      <c r="H76" s="4">
        <v>26.69</v>
      </c>
      <c r="I76" s="4">
        <v>29.83</v>
      </c>
      <c r="J76" s="4">
        <v>42.18</v>
      </c>
    </row>
    <row r="77" spans="1:10">
      <c r="A77" s="3">
        <v>136</v>
      </c>
      <c r="B77" s="2">
        <v>6.74</v>
      </c>
      <c r="C77" s="1">
        <v>8.52</v>
      </c>
      <c r="D77" s="1">
        <v>9.52</v>
      </c>
      <c r="E77" s="1">
        <v>13.47</v>
      </c>
      <c r="F77" s="1">
        <v>19.04</v>
      </c>
      <c r="G77" s="1">
        <v>23.33</v>
      </c>
      <c r="H77" s="1">
        <v>26.94</v>
      </c>
      <c r="I77" s="1">
        <v>30.12</v>
      </c>
      <c r="J77" s="1">
        <v>42.59</v>
      </c>
    </row>
    <row r="78" spans="1:10">
      <c r="A78" s="6">
        <v>138</v>
      </c>
      <c r="B78" s="5">
        <v>6.8</v>
      </c>
      <c r="C78" s="4">
        <v>8.61</v>
      </c>
      <c r="D78" s="4">
        <v>9.61</v>
      </c>
      <c r="E78" s="4">
        <v>13.6</v>
      </c>
      <c r="F78" s="4">
        <v>19.22</v>
      </c>
      <c r="G78" s="4">
        <v>23.55</v>
      </c>
      <c r="H78" s="4">
        <v>27.2</v>
      </c>
      <c r="I78" s="4">
        <v>30.4</v>
      </c>
      <c r="J78" s="4">
        <v>43</v>
      </c>
    </row>
    <row r="79" spans="1:10">
      <c r="A79" s="3">
        <v>140</v>
      </c>
      <c r="B79" s="2">
        <v>6.86</v>
      </c>
      <c r="C79" s="1">
        <v>8.69</v>
      </c>
      <c r="D79" s="1">
        <v>9.6999999999999993</v>
      </c>
      <c r="E79" s="1">
        <v>13.73</v>
      </c>
      <c r="F79" s="1">
        <v>19.41</v>
      </c>
      <c r="G79" s="1">
        <v>23.78</v>
      </c>
      <c r="H79" s="1">
        <v>27.46</v>
      </c>
      <c r="I79" s="1">
        <v>30.69</v>
      </c>
      <c r="J79" s="1">
        <v>43.41</v>
      </c>
    </row>
  </sheetData>
  <sheetProtection password="DD5B" sheet="1" objects="1" scenarios="1" selectLockedCells="1"/>
  <mergeCells count="2">
    <mergeCell ref="B11:J11"/>
    <mergeCell ref="A11:A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Company>Province of British Columbia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asasaki</dc:creator>
  <cp:lastModifiedBy>asasaki</cp:lastModifiedBy>
  <dcterms:created xsi:type="dcterms:W3CDTF">2013-08-27T21:08:13Z</dcterms:created>
  <dcterms:modified xsi:type="dcterms:W3CDTF">2013-12-06T21:44:55Z</dcterms:modified>
</cp:coreProperties>
</file>