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0" yWindow="1230" windowWidth="22035" windowHeight="12240"/>
  </bookViews>
  <sheets>
    <sheet name="TABLE 19" sheetId="1" r:id="rId1"/>
  </sheets>
  <calcPr calcId="125725"/>
</workbook>
</file>

<file path=xl/calcChain.xml><?xml version="1.0" encoding="utf-8"?>
<calcChain xmlns="http://schemas.openxmlformats.org/spreadsheetml/2006/main">
  <c r="H7" i="1"/>
  <c r="D12"/>
  <c r="E12"/>
  <c r="F12"/>
  <c r="G12"/>
  <c r="H12"/>
  <c r="I12"/>
  <c r="J12"/>
  <c r="K12"/>
  <c r="L12"/>
  <c r="D13"/>
  <c r="E13"/>
  <c r="F13"/>
  <c r="G13"/>
  <c r="H13"/>
  <c r="I13"/>
  <c r="J13"/>
  <c r="K13"/>
  <c r="L13"/>
  <c r="M13"/>
  <c r="N13"/>
  <c r="D14"/>
  <c r="E14"/>
  <c r="F14"/>
  <c r="G14"/>
  <c r="H14"/>
  <c r="I14"/>
  <c r="J14"/>
  <c r="K14"/>
  <c r="L14"/>
  <c r="M14"/>
  <c r="N14"/>
  <c r="O14"/>
  <c r="P14"/>
  <c r="D15"/>
  <c r="E15"/>
  <c r="F15"/>
  <c r="G15"/>
  <c r="H15"/>
  <c r="I15"/>
  <c r="J15"/>
  <c r="K15"/>
  <c r="L15"/>
  <c r="M15"/>
  <c r="N15"/>
  <c r="O15"/>
  <c r="P15"/>
  <c r="Q15"/>
  <c r="R15"/>
  <c r="D16"/>
  <c r="E16"/>
  <c r="F16"/>
  <c r="G16"/>
  <c r="H16"/>
  <c r="I16"/>
  <c r="J16"/>
  <c r="K16"/>
  <c r="L16"/>
  <c r="M16"/>
  <c r="N16"/>
  <c r="O16"/>
  <c r="P16"/>
  <c r="Q16"/>
  <c r="R16"/>
  <c r="D17"/>
  <c r="E17"/>
  <c r="F17"/>
  <c r="G17"/>
  <c r="H17"/>
  <c r="I17"/>
  <c r="J17"/>
  <c r="K17"/>
  <c r="L17"/>
  <c r="M17"/>
  <c r="N17"/>
  <c r="O17"/>
  <c r="P17"/>
  <c r="Q17"/>
  <c r="R17"/>
  <c r="D18"/>
  <c r="E18"/>
  <c r="F18"/>
  <c r="G18"/>
  <c r="H18"/>
  <c r="I18"/>
  <c r="J18"/>
  <c r="K18"/>
  <c r="L18"/>
  <c r="M18"/>
  <c r="N18"/>
  <c r="O18"/>
  <c r="P18"/>
  <c r="Q18"/>
  <c r="R18"/>
  <c r="D19"/>
  <c r="E19"/>
  <c r="F19"/>
  <c r="G19"/>
  <c r="H19"/>
  <c r="I19"/>
  <c r="J19"/>
  <c r="K19"/>
  <c r="L19"/>
  <c r="M19"/>
  <c r="N19"/>
  <c r="O19"/>
  <c r="P19"/>
  <c r="Q19"/>
  <c r="R19"/>
  <c r="D20"/>
  <c r="E20"/>
  <c r="F20"/>
  <c r="G20"/>
  <c r="H20"/>
  <c r="I20"/>
  <c r="J20"/>
  <c r="K20"/>
  <c r="L20"/>
  <c r="M20"/>
  <c r="N20"/>
  <c r="O20"/>
  <c r="P20"/>
  <c r="Q20"/>
  <c r="R20"/>
  <c r="D21"/>
  <c r="E21"/>
  <c r="F21"/>
  <c r="G21"/>
  <c r="H21"/>
  <c r="I21"/>
  <c r="J21"/>
  <c r="K21"/>
  <c r="L21"/>
  <c r="M21"/>
  <c r="N21"/>
  <c r="O21"/>
  <c r="P21"/>
  <c r="Q21"/>
  <c r="R21"/>
  <c r="D22"/>
  <c r="E22"/>
  <c r="F22"/>
  <c r="G22"/>
  <c r="H22"/>
  <c r="I22"/>
  <c r="J22"/>
  <c r="K22"/>
  <c r="L22"/>
  <c r="M22"/>
  <c r="N22"/>
  <c r="O22"/>
  <c r="P22"/>
  <c r="Q22"/>
  <c r="R22"/>
  <c r="D23"/>
  <c r="E23"/>
  <c r="F23"/>
  <c r="G23"/>
  <c r="H23"/>
  <c r="I23"/>
  <c r="J23"/>
  <c r="K23"/>
  <c r="L23"/>
  <c r="M23"/>
  <c r="N23"/>
  <c r="O23"/>
  <c r="P23"/>
  <c r="Q23"/>
  <c r="R23"/>
  <c r="D24"/>
  <c r="E24"/>
  <c r="F24"/>
  <c r="G24"/>
  <c r="H24"/>
  <c r="I24"/>
  <c r="J24"/>
  <c r="K24"/>
  <c r="L24"/>
  <c r="M24"/>
  <c r="N24"/>
  <c r="O24"/>
  <c r="P24"/>
  <c r="Q24"/>
  <c r="R24"/>
  <c r="D25"/>
  <c r="E25"/>
  <c r="F25"/>
  <c r="G25"/>
  <c r="H25"/>
  <c r="I25"/>
  <c r="J25"/>
  <c r="K25"/>
  <c r="L25"/>
  <c r="M25"/>
  <c r="N25"/>
  <c r="O25"/>
  <c r="P25"/>
  <c r="Q25"/>
  <c r="R25"/>
  <c r="D26"/>
  <c r="E26"/>
  <c r="F26"/>
  <c r="G26"/>
  <c r="H26"/>
  <c r="I26"/>
  <c r="J26"/>
  <c r="K26"/>
  <c r="L26"/>
  <c r="M26"/>
  <c r="N26"/>
  <c r="O26"/>
  <c r="P26"/>
  <c r="Q26"/>
  <c r="R26"/>
  <c r="D27"/>
  <c r="E27"/>
  <c r="F27"/>
  <c r="G27"/>
  <c r="H27"/>
  <c r="I27"/>
  <c r="J27"/>
  <c r="K27"/>
  <c r="L27"/>
  <c r="M27"/>
  <c r="N27"/>
  <c r="O27"/>
  <c r="P27"/>
  <c r="Q27"/>
  <c r="R27"/>
  <c r="D28"/>
  <c r="E28"/>
  <c r="F28"/>
  <c r="G28"/>
  <c r="H28"/>
  <c r="I28"/>
  <c r="J28"/>
  <c r="K28"/>
  <c r="L28"/>
  <c r="M28"/>
  <c r="N28"/>
  <c r="O28"/>
  <c r="P28"/>
  <c r="Q28"/>
  <c r="R28"/>
  <c r="D29"/>
  <c r="E29"/>
  <c r="F29"/>
  <c r="G29"/>
  <c r="H29"/>
  <c r="I29"/>
  <c r="J29"/>
  <c r="K29"/>
  <c r="L29"/>
  <c r="M29"/>
  <c r="N29"/>
  <c r="O29"/>
  <c r="P29"/>
  <c r="Q29"/>
  <c r="R29"/>
  <c r="D30"/>
  <c r="E30"/>
  <c r="F30"/>
  <c r="G30"/>
  <c r="H30"/>
  <c r="I30"/>
  <c r="J30"/>
  <c r="K30"/>
  <c r="L30"/>
  <c r="M30"/>
  <c r="N30"/>
  <c r="O30"/>
  <c r="P30"/>
  <c r="Q30"/>
  <c r="R30"/>
</calcChain>
</file>

<file path=xl/sharedStrings.xml><?xml version="1.0" encoding="utf-8"?>
<sst xmlns="http://schemas.openxmlformats.org/spreadsheetml/2006/main" count="9" uniqueCount="9">
  <si>
    <t>DIB Top of 1st 3rd Tree</t>
  </si>
  <si>
    <r>
      <t xml:space="preserve">SAP ROT DEPTH (cm) - Table Reports Percent Sound Fibre - </t>
    </r>
    <r>
      <rPr>
        <b/>
        <sz val="11"/>
        <color rgb="FFFF0000"/>
        <rFont val="Calibri"/>
        <family val="2"/>
        <scheme val="minor"/>
      </rPr>
      <t>Red Line = 50% cut-off</t>
    </r>
  </si>
  <si>
    <t>Enter Sap Rot Depth:</t>
  </si>
  <si>
    <t xml:space="preserve">% SOUND = </t>
  </si>
  <si>
    <t>Enter DIB:</t>
  </si>
  <si>
    <t>% SOUND FIBRE = (SOUND FIBRE-cm/DIB)^2</t>
  </si>
  <si>
    <t>Calculator</t>
  </si>
  <si>
    <t>Enter data in the green shaded cells.</t>
  </si>
  <si>
    <t>SOUND WOOD FACTORS FOR SAPROT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</si>
</sst>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b/>
      <u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FF0000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9" fontId="0" fillId="2" borderId="0" xfId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9" fontId="0" fillId="0" borderId="2" xfId="1" applyFont="1" applyFill="1" applyBorder="1" applyAlignment="1">
      <alignment horizontal="center"/>
    </xf>
    <xf numFmtId="9" fontId="0" fillId="0" borderId="0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9" fontId="0" fillId="2" borderId="3" xfId="1" applyFont="1" applyFill="1" applyBorder="1" applyAlignment="1">
      <alignment horizontal="center"/>
    </xf>
    <xf numFmtId="9" fontId="4" fillId="2" borderId="0" xfId="1" applyFont="1" applyFill="1" applyBorder="1" applyAlignment="1">
      <alignment horizontal="center"/>
    </xf>
    <xf numFmtId="9" fontId="0" fillId="2" borderId="2" xfId="1" applyFont="1" applyFill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9" fontId="0" fillId="2" borderId="4" xfId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Border="1"/>
    <xf numFmtId="9" fontId="0" fillId="0" borderId="4" xfId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0" fillId="2" borderId="5" xfId="0" applyFill="1" applyBorder="1" applyAlignment="1">
      <alignment horizontal="center"/>
    </xf>
    <xf numFmtId="9" fontId="0" fillId="2" borderId="5" xfId="1" applyFont="1" applyFill="1" applyBorder="1" applyAlignment="1">
      <alignment horizontal="center"/>
    </xf>
    <xf numFmtId="9" fontId="0" fillId="2" borderId="6" xfId="1" applyFont="1" applyFill="1" applyBorder="1" applyAlignment="1">
      <alignment horizontal="center"/>
    </xf>
    <xf numFmtId="9" fontId="0" fillId="2" borderId="7" xfId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2" borderId="0" xfId="0" applyFill="1"/>
    <xf numFmtId="0" fontId="0" fillId="0" borderId="0" xfId="0" applyFill="1"/>
    <xf numFmtId="0" fontId="0" fillId="0" borderId="0" xfId="0" applyFill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10" fillId="0" borderId="0" xfId="0" applyFont="1" applyFill="1"/>
    <xf numFmtId="0" fontId="9" fillId="0" borderId="0" xfId="0" applyFont="1" applyFill="1"/>
    <xf numFmtId="0" fontId="5" fillId="2" borderId="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6" fillId="0" borderId="0" xfId="0" applyFont="1" applyFill="1" applyAlignment="1">
      <alignment horizontal="right"/>
    </xf>
    <xf numFmtId="0" fontId="11" fillId="3" borderId="0" xfId="0" applyFont="1" applyFill="1"/>
    <xf numFmtId="0" fontId="4" fillId="3" borderId="0" xfId="0" applyFont="1" applyFill="1"/>
    <xf numFmtId="0" fontId="12" fillId="3" borderId="0" xfId="0" applyFont="1" applyFill="1"/>
    <xf numFmtId="0" fontId="4" fillId="3" borderId="0" xfId="0" applyFont="1" applyFill="1" applyAlignment="1" applyProtection="1">
      <alignment horizontal="center"/>
      <protection locked="0"/>
    </xf>
    <xf numFmtId="0" fontId="9" fillId="4" borderId="0" xfId="0" applyFont="1" applyFill="1"/>
    <xf numFmtId="9" fontId="7" fillId="4" borderId="0" xfId="1" applyFont="1" applyFill="1" applyAlignment="1">
      <alignment horizontal="center"/>
    </xf>
    <xf numFmtId="0" fontId="10" fillId="4" borderId="0" xfId="0" applyFont="1" applyFill="1"/>
    <xf numFmtId="9" fontId="2" fillId="4" borderId="0" xfId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R30"/>
  <sheetViews>
    <sheetView tabSelected="1" topLeftCell="C1" workbookViewId="0">
      <selection activeCell="D7" sqref="D7"/>
    </sheetView>
  </sheetViews>
  <sheetFormatPr defaultRowHeight="15"/>
  <cols>
    <col min="3" max="3" width="21.5703125" customWidth="1"/>
    <col min="4" max="12" width="9.5703125" bestFit="1" customWidth="1"/>
  </cols>
  <sheetData>
    <row r="1" spans="3:18" ht="18.75">
      <c r="E1" s="30"/>
      <c r="F1" s="29"/>
      <c r="G1" s="29"/>
      <c r="H1" s="29"/>
      <c r="I1" s="38" t="s">
        <v>8</v>
      </c>
      <c r="J1" s="40"/>
      <c r="K1" s="40"/>
      <c r="L1" s="40"/>
      <c r="M1" s="40"/>
    </row>
    <row r="2" spans="3:18" ht="18.75">
      <c r="E2" s="30"/>
      <c r="F2" s="29"/>
      <c r="G2" s="29"/>
      <c r="H2" s="29"/>
      <c r="I2" s="30"/>
      <c r="J2" s="29"/>
      <c r="K2" s="29"/>
      <c r="L2" s="29"/>
      <c r="M2" s="29"/>
    </row>
    <row r="3" spans="3:18" ht="18.75">
      <c r="C3" s="34" t="s">
        <v>7</v>
      </c>
      <c r="D3" s="35"/>
      <c r="E3" s="36"/>
      <c r="F3" s="29"/>
      <c r="G3" s="29"/>
      <c r="H3" s="29"/>
      <c r="I3" s="30"/>
      <c r="J3" s="29"/>
      <c r="K3" s="29"/>
      <c r="L3" s="29"/>
      <c r="M3" s="29"/>
    </row>
    <row r="4" spans="3:18" ht="18.75">
      <c r="C4" s="38" t="s">
        <v>6</v>
      </c>
    </row>
    <row r="5" spans="3:18">
      <c r="D5" s="28" t="s">
        <v>5</v>
      </c>
    </row>
    <row r="6" spans="3:18">
      <c r="D6" s="26"/>
      <c r="E6" s="27"/>
      <c r="F6" s="27"/>
      <c r="G6" s="27"/>
      <c r="H6" s="27"/>
    </row>
    <row r="7" spans="3:18" ht="18.75">
      <c r="C7" s="25" t="s">
        <v>4</v>
      </c>
      <c r="D7" s="37">
        <v>50</v>
      </c>
      <c r="E7" s="26"/>
      <c r="F7" s="33" t="s">
        <v>3</v>
      </c>
      <c r="G7" s="33"/>
      <c r="H7" s="39">
        <f>((D7-2*D8)/D7)^2</f>
        <v>0.46240000000000009</v>
      </c>
    </row>
    <row r="8" spans="3:18">
      <c r="C8" s="25" t="s">
        <v>2</v>
      </c>
      <c r="D8" s="37">
        <v>8</v>
      </c>
      <c r="E8" s="26"/>
      <c r="F8" s="26"/>
      <c r="G8" s="26"/>
      <c r="H8" s="26"/>
    </row>
    <row r="9" spans="3:18" s="22" customFormat="1">
      <c r="C9" s="25"/>
      <c r="D9" s="24"/>
      <c r="E9" s="23"/>
      <c r="F9" s="23"/>
      <c r="G9" s="23"/>
      <c r="H9" s="23"/>
    </row>
    <row r="10" spans="3:18">
      <c r="C10" s="21"/>
      <c r="D10" s="31" t="s">
        <v>1</v>
      </c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</row>
    <row r="11" spans="3:18" ht="15.75" thickBot="1">
      <c r="C11" s="19" t="s">
        <v>0</v>
      </c>
      <c r="D11" s="20">
        <v>1</v>
      </c>
      <c r="E11" s="19">
        <v>2</v>
      </c>
      <c r="F11" s="19">
        <v>3</v>
      </c>
      <c r="G11" s="19">
        <v>4</v>
      </c>
      <c r="H11" s="19">
        <v>5</v>
      </c>
      <c r="I11" s="19">
        <v>6</v>
      </c>
      <c r="J11" s="19">
        <v>7</v>
      </c>
      <c r="K11" s="19">
        <v>8</v>
      </c>
      <c r="L11" s="19">
        <v>9</v>
      </c>
      <c r="M11" s="19">
        <v>10</v>
      </c>
      <c r="N11" s="19">
        <v>11</v>
      </c>
      <c r="O11" s="19">
        <v>12</v>
      </c>
      <c r="P11" s="19">
        <v>13</v>
      </c>
      <c r="Q11" s="19">
        <v>14</v>
      </c>
      <c r="R11" s="19">
        <v>15</v>
      </c>
    </row>
    <row r="12" spans="3:18" ht="15.75" thickBot="1">
      <c r="C12" s="11">
        <v>20</v>
      </c>
      <c r="D12" s="18">
        <f t="shared" ref="D12:L21" si="0">(($C12-2*D$11)/$C12)^2</f>
        <v>0.81</v>
      </c>
      <c r="E12" s="17">
        <f t="shared" si="0"/>
        <v>0.64000000000000012</v>
      </c>
      <c r="F12" s="16">
        <f t="shared" si="0"/>
        <v>0.48999999999999994</v>
      </c>
      <c r="G12" s="16">
        <f t="shared" si="0"/>
        <v>0.36</v>
      </c>
      <c r="H12" s="16">
        <f t="shared" si="0"/>
        <v>0.25</v>
      </c>
      <c r="I12" s="16">
        <f t="shared" si="0"/>
        <v>0.16000000000000003</v>
      </c>
      <c r="J12" s="16">
        <f t="shared" si="0"/>
        <v>0.09</v>
      </c>
      <c r="K12" s="16">
        <f t="shared" si="0"/>
        <v>4.0000000000000008E-2</v>
      </c>
      <c r="L12" s="16">
        <f t="shared" si="0"/>
        <v>1.0000000000000002E-2</v>
      </c>
      <c r="M12" s="15"/>
      <c r="N12" s="15"/>
      <c r="O12" s="15"/>
      <c r="P12" s="15"/>
      <c r="Q12" s="15"/>
      <c r="R12" s="15"/>
    </row>
    <row r="13" spans="3:18" ht="15.75" thickBot="1">
      <c r="C13" s="14">
        <v>25</v>
      </c>
      <c r="D13" s="13">
        <f t="shared" si="0"/>
        <v>0.84640000000000004</v>
      </c>
      <c r="E13" s="4">
        <f t="shared" si="0"/>
        <v>0.70559999999999989</v>
      </c>
      <c r="F13" s="3">
        <f t="shared" si="0"/>
        <v>0.5776</v>
      </c>
      <c r="G13" s="4">
        <f t="shared" si="0"/>
        <v>0.46240000000000009</v>
      </c>
      <c r="H13" s="4">
        <f t="shared" si="0"/>
        <v>0.36</v>
      </c>
      <c r="I13" s="4">
        <f t="shared" si="0"/>
        <v>0.27040000000000003</v>
      </c>
      <c r="J13" s="4">
        <f t="shared" si="0"/>
        <v>0.19359999999999999</v>
      </c>
      <c r="K13" s="4">
        <f t="shared" si="0"/>
        <v>0.12959999999999999</v>
      </c>
      <c r="L13" s="4">
        <f t="shared" si="0"/>
        <v>7.8400000000000011E-2</v>
      </c>
      <c r="M13" s="4">
        <f t="shared" ref="M13:N30" si="1">(($C13-2*M$11)/$C13)^2</f>
        <v>4.0000000000000008E-2</v>
      </c>
      <c r="N13" s="4">
        <f t="shared" si="1"/>
        <v>1.44E-2</v>
      </c>
      <c r="O13" s="12"/>
      <c r="P13" s="12"/>
      <c r="Q13" s="12"/>
      <c r="R13" s="12"/>
    </row>
    <row r="14" spans="3:18" ht="15.75" thickBot="1">
      <c r="C14" s="11">
        <v>30</v>
      </c>
      <c r="D14" s="10">
        <f t="shared" si="0"/>
        <v>0.87111111111111117</v>
      </c>
      <c r="E14" s="1">
        <f t="shared" si="0"/>
        <v>0.75111111111111117</v>
      </c>
      <c r="F14" s="1">
        <f t="shared" si="0"/>
        <v>0.64000000000000012</v>
      </c>
      <c r="G14" s="8">
        <f t="shared" si="0"/>
        <v>0.53777777777777769</v>
      </c>
      <c r="H14" s="1">
        <f t="shared" si="0"/>
        <v>0.44444444444444442</v>
      </c>
      <c r="I14" s="1">
        <f t="shared" si="0"/>
        <v>0.36</v>
      </c>
      <c r="J14" s="1">
        <f t="shared" si="0"/>
        <v>0.28444444444444444</v>
      </c>
      <c r="K14" s="1">
        <f t="shared" si="0"/>
        <v>0.21777777777777779</v>
      </c>
      <c r="L14" s="1">
        <f t="shared" si="0"/>
        <v>0.16000000000000003</v>
      </c>
      <c r="M14" s="1">
        <f t="shared" si="1"/>
        <v>0.1111111111111111</v>
      </c>
      <c r="N14" s="1">
        <f t="shared" si="1"/>
        <v>7.1111111111111111E-2</v>
      </c>
      <c r="O14" s="1">
        <f t="shared" ref="O14:P30" si="2">(($C14-2*O$11)/$C14)^2</f>
        <v>4.0000000000000008E-2</v>
      </c>
      <c r="P14" s="1">
        <f t="shared" si="2"/>
        <v>1.7777777777777778E-2</v>
      </c>
      <c r="Q14" s="9"/>
      <c r="R14" s="9"/>
    </row>
    <row r="15" spans="3:18">
      <c r="C15" s="5">
        <v>35</v>
      </c>
      <c r="D15" s="4">
        <f t="shared" si="0"/>
        <v>0.88897959183673469</v>
      </c>
      <c r="E15" s="4">
        <f t="shared" si="0"/>
        <v>0.78448979591836732</v>
      </c>
      <c r="F15" s="4">
        <f t="shared" si="0"/>
        <v>0.68653061224489809</v>
      </c>
      <c r="G15" s="4">
        <f t="shared" si="0"/>
        <v>0.59510204081632656</v>
      </c>
      <c r="H15" s="3">
        <f t="shared" si="0"/>
        <v>0.51020408163265307</v>
      </c>
      <c r="I15" s="4">
        <f t="shared" si="0"/>
        <v>0.43183673469387757</v>
      </c>
      <c r="J15" s="4">
        <f t="shared" si="0"/>
        <v>0.36</v>
      </c>
      <c r="K15" s="4">
        <f t="shared" si="0"/>
        <v>0.29469387755102039</v>
      </c>
      <c r="L15" s="4">
        <f t="shared" si="0"/>
        <v>0.23591836734693877</v>
      </c>
      <c r="M15" s="4">
        <f t="shared" si="1"/>
        <v>0.18367346938775508</v>
      </c>
      <c r="N15" s="4">
        <f t="shared" si="1"/>
        <v>0.1379591836734694</v>
      </c>
      <c r="O15" s="4">
        <f t="shared" si="2"/>
        <v>9.8775510204081624E-2</v>
      </c>
      <c r="P15" s="4">
        <f t="shared" si="2"/>
        <v>6.6122448979591825E-2</v>
      </c>
      <c r="Q15" s="4">
        <f t="shared" ref="Q15:R30" si="3">(($C15-2*Q$11)/$C15)^2</f>
        <v>4.0000000000000008E-2</v>
      </c>
      <c r="R15" s="4">
        <f t="shared" si="3"/>
        <v>2.0408163265306121E-2</v>
      </c>
    </row>
    <row r="16" spans="3:18" ht="15.75" thickBot="1">
      <c r="C16" s="2">
        <v>40</v>
      </c>
      <c r="D16" s="1">
        <f t="shared" si="0"/>
        <v>0.90249999999999997</v>
      </c>
      <c r="E16" s="1">
        <f t="shared" si="0"/>
        <v>0.81</v>
      </c>
      <c r="F16" s="1">
        <f t="shared" si="0"/>
        <v>0.72249999999999992</v>
      </c>
      <c r="G16" s="1">
        <f t="shared" si="0"/>
        <v>0.64000000000000012</v>
      </c>
      <c r="H16" s="6">
        <f t="shared" si="0"/>
        <v>0.5625</v>
      </c>
      <c r="I16" s="1">
        <f t="shared" si="0"/>
        <v>0.48999999999999994</v>
      </c>
      <c r="J16" s="1">
        <f t="shared" si="0"/>
        <v>0.42250000000000004</v>
      </c>
      <c r="K16" s="1">
        <f t="shared" si="0"/>
        <v>0.36</v>
      </c>
      <c r="L16" s="1">
        <f t="shared" si="0"/>
        <v>0.30250000000000005</v>
      </c>
      <c r="M16" s="1">
        <f t="shared" si="1"/>
        <v>0.25</v>
      </c>
      <c r="N16" s="1">
        <f t="shared" si="1"/>
        <v>0.20250000000000001</v>
      </c>
      <c r="O16" s="1">
        <f t="shared" si="2"/>
        <v>0.16000000000000003</v>
      </c>
      <c r="P16" s="1">
        <f t="shared" si="2"/>
        <v>0.12249999999999998</v>
      </c>
      <c r="Q16" s="1">
        <f t="shared" si="3"/>
        <v>0.09</v>
      </c>
      <c r="R16" s="1">
        <f t="shared" si="3"/>
        <v>6.25E-2</v>
      </c>
    </row>
    <row r="17" spans="3:18" ht="15.75" thickBot="1">
      <c r="C17" s="5">
        <v>45</v>
      </c>
      <c r="D17" s="4">
        <f t="shared" si="0"/>
        <v>0.91308641975308646</v>
      </c>
      <c r="E17" s="4">
        <f t="shared" si="0"/>
        <v>0.83012345679012345</v>
      </c>
      <c r="F17" s="4">
        <f t="shared" si="0"/>
        <v>0.75111111111111117</v>
      </c>
      <c r="G17" s="4">
        <f t="shared" si="0"/>
        <v>0.67604938271604931</v>
      </c>
      <c r="H17" s="4">
        <f t="shared" si="0"/>
        <v>0.60493827160493829</v>
      </c>
      <c r="I17" s="3">
        <f t="shared" si="0"/>
        <v>0.53777777777777769</v>
      </c>
      <c r="J17" s="4">
        <f t="shared" si="0"/>
        <v>0.47456790123456788</v>
      </c>
      <c r="K17" s="4">
        <f t="shared" si="0"/>
        <v>0.4153086419753087</v>
      </c>
      <c r="L17" s="4">
        <f t="shared" si="0"/>
        <v>0.36</v>
      </c>
      <c r="M17" s="4">
        <f t="shared" si="1"/>
        <v>0.30864197530864201</v>
      </c>
      <c r="N17" s="4">
        <f t="shared" si="1"/>
        <v>0.2612345679012345</v>
      </c>
      <c r="O17" s="4">
        <f t="shared" si="2"/>
        <v>0.21777777777777779</v>
      </c>
      <c r="P17" s="4">
        <f t="shared" si="2"/>
        <v>0.1782716049382716</v>
      </c>
      <c r="Q17" s="4">
        <f t="shared" si="3"/>
        <v>0.14271604938271604</v>
      </c>
      <c r="R17" s="4">
        <f t="shared" si="3"/>
        <v>0.1111111111111111</v>
      </c>
    </row>
    <row r="18" spans="3:18" ht="15.75" thickBot="1">
      <c r="C18" s="2">
        <v>50</v>
      </c>
      <c r="D18" s="1">
        <f t="shared" si="0"/>
        <v>0.92159999999999997</v>
      </c>
      <c r="E18" s="1">
        <f t="shared" si="0"/>
        <v>0.84640000000000004</v>
      </c>
      <c r="F18" s="1">
        <f t="shared" si="0"/>
        <v>0.77439999999999998</v>
      </c>
      <c r="G18" s="1">
        <f t="shared" si="0"/>
        <v>0.70559999999999989</v>
      </c>
      <c r="H18" s="1">
        <f t="shared" si="0"/>
        <v>0.64000000000000012</v>
      </c>
      <c r="I18" s="1">
        <f t="shared" si="0"/>
        <v>0.5776</v>
      </c>
      <c r="J18" s="8">
        <f t="shared" si="0"/>
        <v>0.51839999999999997</v>
      </c>
      <c r="K18" s="41">
        <f t="shared" si="0"/>
        <v>0.46240000000000009</v>
      </c>
      <c r="L18" s="1">
        <f t="shared" si="0"/>
        <v>0.40960000000000002</v>
      </c>
      <c r="M18" s="1">
        <f t="shared" si="1"/>
        <v>0.36</v>
      </c>
      <c r="N18" s="1">
        <f t="shared" si="1"/>
        <v>0.31360000000000005</v>
      </c>
      <c r="O18" s="1">
        <f t="shared" si="2"/>
        <v>0.27040000000000003</v>
      </c>
      <c r="P18" s="1">
        <f t="shared" si="2"/>
        <v>0.23039999999999999</v>
      </c>
      <c r="Q18" s="1">
        <f t="shared" si="3"/>
        <v>0.19359999999999999</v>
      </c>
      <c r="R18" s="1">
        <f t="shared" si="3"/>
        <v>0.16000000000000003</v>
      </c>
    </row>
    <row r="19" spans="3:18">
      <c r="C19" s="5">
        <v>55</v>
      </c>
      <c r="D19" s="4">
        <f t="shared" si="0"/>
        <v>0.92859504132231407</v>
      </c>
      <c r="E19" s="4">
        <f t="shared" si="0"/>
        <v>0.85983471074380158</v>
      </c>
      <c r="F19" s="4">
        <f t="shared" si="0"/>
        <v>0.79371900826446273</v>
      </c>
      <c r="G19" s="4">
        <f t="shared" si="0"/>
        <v>0.73024793388429743</v>
      </c>
      <c r="H19" s="4">
        <f t="shared" si="0"/>
        <v>0.66942148760330589</v>
      </c>
      <c r="I19" s="4">
        <f t="shared" si="0"/>
        <v>0.61123966942148766</v>
      </c>
      <c r="J19" s="4">
        <f t="shared" si="0"/>
        <v>0.55570247933884298</v>
      </c>
      <c r="K19" s="3">
        <f t="shared" si="0"/>
        <v>0.50280991735537195</v>
      </c>
      <c r="L19" s="4">
        <f t="shared" si="0"/>
        <v>0.4525619834710744</v>
      </c>
      <c r="M19" s="4">
        <f t="shared" si="1"/>
        <v>0.4049586776859504</v>
      </c>
      <c r="N19" s="4">
        <f t="shared" si="1"/>
        <v>0.36</v>
      </c>
      <c r="O19" s="4">
        <f t="shared" si="2"/>
        <v>0.31768595041322312</v>
      </c>
      <c r="P19" s="4">
        <f t="shared" si="2"/>
        <v>0.27801652892561979</v>
      </c>
      <c r="Q19" s="4">
        <f t="shared" si="3"/>
        <v>0.24099173553719008</v>
      </c>
      <c r="R19" s="4">
        <f t="shared" si="3"/>
        <v>0.20661157024793386</v>
      </c>
    </row>
    <row r="20" spans="3:18" ht="15.75" thickBot="1">
      <c r="C20" s="2">
        <v>60</v>
      </c>
      <c r="D20" s="1">
        <f t="shared" si="0"/>
        <v>0.93444444444444441</v>
      </c>
      <c r="E20" s="1">
        <f t="shared" si="0"/>
        <v>0.87111111111111117</v>
      </c>
      <c r="F20" s="1">
        <f t="shared" si="0"/>
        <v>0.81</v>
      </c>
      <c r="G20" s="1">
        <f t="shared" si="0"/>
        <v>0.75111111111111117</v>
      </c>
      <c r="H20" s="1">
        <f t="shared" si="0"/>
        <v>0.69444444444444453</v>
      </c>
      <c r="I20" s="1">
        <f t="shared" si="0"/>
        <v>0.64000000000000012</v>
      </c>
      <c r="J20" s="1">
        <f t="shared" si="0"/>
        <v>0.58777777777777784</v>
      </c>
      <c r="K20" s="6">
        <f t="shared" si="0"/>
        <v>0.53777777777777769</v>
      </c>
      <c r="L20" s="1">
        <f t="shared" si="0"/>
        <v>0.48999999999999994</v>
      </c>
      <c r="M20" s="1">
        <f t="shared" si="1"/>
        <v>0.44444444444444442</v>
      </c>
      <c r="N20" s="1">
        <f t="shared" si="1"/>
        <v>0.40111111111111108</v>
      </c>
      <c r="O20" s="1">
        <f t="shared" si="2"/>
        <v>0.36</v>
      </c>
      <c r="P20" s="1">
        <f t="shared" si="2"/>
        <v>0.32111111111111107</v>
      </c>
      <c r="Q20" s="1">
        <f t="shared" si="3"/>
        <v>0.28444444444444444</v>
      </c>
      <c r="R20" s="1">
        <f t="shared" si="3"/>
        <v>0.25</v>
      </c>
    </row>
    <row r="21" spans="3:18" ht="15.75" thickBot="1">
      <c r="C21" s="5">
        <v>65</v>
      </c>
      <c r="D21" s="4">
        <f t="shared" si="0"/>
        <v>0.9394082840236686</v>
      </c>
      <c r="E21" s="4">
        <f t="shared" si="0"/>
        <v>0.88071005917159761</v>
      </c>
      <c r="F21" s="4">
        <f t="shared" si="0"/>
        <v>0.82390532544378692</v>
      </c>
      <c r="G21" s="4">
        <f t="shared" si="0"/>
        <v>0.76899408284023663</v>
      </c>
      <c r="H21" s="4">
        <f t="shared" si="0"/>
        <v>0.71597633136094674</v>
      </c>
      <c r="I21" s="4">
        <f t="shared" si="0"/>
        <v>0.66485207100591714</v>
      </c>
      <c r="J21" s="4">
        <f t="shared" si="0"/>
        <v>0.61562130177514796</v>
      </c>
      <c r="K21" s="4">
        <f t="shared" si="0"/>
        <v>0.56828402366863906</v>
      </c>
      <c r="L21" s="3">
        <f t="shared" si="0"/>
        <v>0.52284023668639046</v>
      </c>
      <c r="M21" s="4">
        <f t="shared" si="1"/>
        <v>0.47928994082840232</v>
      </c>
      <c r="N21" s="4">
        <f t="shared" si="1"/>
        <v>0.43763313609467452</v>
      </c>
      <c r="O21" s="4">
        <f t="shared" si="2"/>
        <v>0.39786982248520708</v>
      </c>
      <c r="P21" s="4">
        <f t="shared" si="2"/>
        <v>0.36</v>
      </c>
      <c r="Q21" s="4">
        <f t="shared" si="3"/>
        <v>0.32402366863905324</v>
      </c>
      <c r="R21" s="4">
        <f t="shared" si="3"/>
        <v>0.28994082840236685</v>
      </c>
    </row>
    <row r="22" spans="3:18" ht="15.75" thickBot="1">
      <c r="C22" s="2">
        <v>70</v>
      </c>
      <c r="D22" s="1">
        <f t="shared" ref="D22:L30" si="4">(($C22-2*D$11)/$C22)^2</f>
        <v>0.94367346938775509</v>
      </c>
      <c r="E22" s="1">
        <f t="shared" si="4"/>
        <v>0.88897959183673469</v>
      </c>
      <c r="F22" s="1">
        <f t="shared" si="4"/>
        <v>0.8359183673469387</v>
      </c>
      <c r="G22" s="1">
        <f t="shared" si="4"/>
        <v>0.78448979591836732</v>
      </c>
      <c r="H22" s="1">
        <f t="shared" si="4"/>
        <v>0.73469387755102034</v>
      </c>
      <c r="I22" s="1">
        <f t="shared" si="4"/>
        <v>0.68653061224489809</v>
      </c>
      <c r="J22" s="1">
        <f t="shared" si="4"/>
        <v>0.64000000000000012</v>
      </c>
      <c r="K22" s="1">
        <f t="shared" si="4"/>
        <v>0.59510204081632656</v>
      </c>
      <c r="L22" s="1">
        <f t="shared" si="4"/>
        <v>0.55183673469387762</v>
      </c>
      <c r="M22" s="8">
        <f t="shared" si="1"/>
        <v>0.51020408163265307</v>
      </c>
      <c r="N22" s="1">
        <f t="shared" si="1"/>
        <v>0.47020408163265309</v>
      </c>
      <c r="O22" s="1">
        <f t="shared" si="2"/>
        <v>0.43183673469387757</v>
      </c>
      <c r="P22" s="1">
        <f t="shared" si="2"/>
        <v>0.39510204081632649</v>
      </c>
      <c r="Q22" s="1">
        <f t="shared" si="3"/>
        <v>0.36</v>
      </c>
      <c r="R22" s="1">
        <f t="shared" si="3"/>
        <v>0.32653061224489793</v>
      </c>
    </row>
    <row r="23" spans="3:18">
      <c r="C23" s="5">
        <v>75</v>
      </c>
      <c r="D23" s="4">
        <f t="shared" si="4"/>
        <v>0.94737777777777787</v>
      </c>
      <c r="E23" s="4">
        <f t="shared" si="4"/>
        <v>0.89617777777777774</v>
      </c>
      <c r="F23" s="4">
        <f t="shared" si="4"/>
        <v>0.84640000000000004</v>
      </c>
      <c r="G23" s="4">
        <f t="shared" si="4"/>
        <v>0.79804444444444445</v>
      </c>
      <c r="H23" s="4">
        <f t="shared" si="4"/>
        <v>0.75111111111111117</v>
      </c>
      <c r="I23" s="4">
        <f t="shared" si="4"/>
        <v>0.70559999999999989</v>
      </c>
      <c r="J23" s="4">
        <f t="shared" si="4"/>
        <v>0.66151111111111116</v>
      </c>
      <c r="K23" s="4">
        <f t="shared" si="4"/>
        <v>0.61884444444444442</v>
      </c>
      <c r="L23" s="4">
        <f t="shared" si="4"/>
        <v>0.5776</v>
      </c>
      <c r="M23" s="4">
        <f t="shared" si="1"/>
        <v>0.53777777777777769</v>
      </c>
      <c r="N23" s="3">
        <f t="shared" si="1"/>
        <v>0.49937777777777775</v>
      </c>
      <c r="O23" s="4">
        <f t="shared" si="2"/>
        <v>0.46240000000000009</v>
      </c>
      <c r="P23" s="4">
        <f t="shared" si="2"/>
        <v>0.42684444444444442</v>
      </c>
      <c r="Q23" s="4">
        <f t="shared" si="3"/>
        <v>0.39271111111111118</v>
      </c>
      <c r="R23" s="4">
        <f t="shared" si="3"/>
        <v>0.36</v>
      </c>
    </row>
    <row r="24" spans="3:18" ht="15.75" thickBot="1">
      <c r="C24" s="2">
        <v>80</v>
      </c>
      <c r="D24" s="1">
        <f t="shared" si="4"/>
        <v>0.95062499999999994</v>
      </c>
      <c r="E24" s="1">
        <f t="shared" si="4"/>
        <v>0.90249999999999997</v>
      </c>
      <c r="F24" s="1">
        <f t="shared" si="4"/>
        <v>0.85562500000000008</v>
      </c>
      <c r="G24" s="1">
        <f t="shared" si="4"/>
        <v>0.81</v>
      </c>
      <c r="H24" s="1">
        <f t="shared" si="4"/>
        <v>0.765625</v>
      </c>
      <c r="I24" s="1">
        <f t="shared" si="4"/>
        <v>0.72249999999999992</v>
      </c>
      <c r="J24" s="1">
        <f t="shared" si="4"/>
        <v>0.68062499999999992</v>
      </c>
      <c r="K24" s="1">
        <f t="shared" si="4"/>
        <v>0.64000000000000012</v>
      </c>
      <c r="L24" s="1">
        <f t="shared" si="4"/>
        <v>0.60062500000000008</v>
      </c>
      <c r="M24" s="1">
        <f t="shared" si="1"/>
        <v>0.5625</v>
      </c>
      <c r="N24" s="6">
        <f t="shared" si="1"/>
        <v>0.52562500000000001</v>
      </c>
      <c r="O24" s="1">
        <f t="shared" si="2"/>
        <v>0.48999999999999994</v>
      </c>
      <c r="P24" s="1">
        <f t="shared" si="2"/>
        <v>0.45562500000000006</v>
      </c>
      <c r="Q24" s="1">
        <f t="shared" si="3"/>
        <v>0.42250000000000004</v>
      </c>
      <c r="R24" s="1">
        <f t="shared" si="3"/>
        <v>0.390625</v>
      </c>
    </row>
    <row r="25" spans="3:18" ht="15.75" thickBot="1">
      <c r="C25" s="5">
        <v>85</v>
      </c>
      <c r="D25" s="4">
        <f t="shared" si="4"/>
        <v>0.95349480968858125</v>
      </c>
      <c r="E25" s="4">
        <f t="shared" si="4"/>
        <v>0.90809688581314874</v>
      </c>
      <c r="F25" s="4">
        <f t="shared" si="4"/>
        <v>0.86380622837370247</v>
      </c>
      <c r="G25" s="4">
        <f t="shared" si="4"/>
        <v>0.82062283737024222</v>
      </c>
      <c r="H25" s="4">
        <f t="shared" si="4"/>
        <v>0.7785467128027681</v>
      </c>
      <c r="I25" s="4">
        <f t="shared" si="4"/>
        <v>0.73757785467128023</v>
      </c>
      <c r="J25" s="4">
        <f t="shared" si="4"/>
        <v>0.6977162629757786</v>
      </c>
      <c r="K25" s="4">
        <f t="shared" si="4"/>
        <v>0.65896193771626299</v>
      </c>
      <c r="L25" s="4">
        <f t="shared" si="4"/>
        <v>0.62131487889273351</v>
      </c>
      <c r="M25" s="4">
        <f t="shared" si="1"/>
        <v>0.58477508650519028</v>
      </c>
      <c r="N25" s="4">
        <f t="shared" si="1"/>
        <v>0.54934256055363329</v>
      </c>
      <c r="O25" s="3">
        <f t="shared" si="2"/>
        <v>0.51501730103806231</v>
      </c>
      <c r="P25" s="4">
        <f t="shared" si="2"/>
        <v>0.48179930795847747</v>
      </c>
      <c r="Q25" s="4">
        <f t="shared" si="3"/>
        <v>0.44968858131487882</v>
      </c>
      <c r="R25" s="4">
        <f t="shared" si="3"/>
        <v>0.41868512110726647</v>
      </c>
    </row>
    <row r="26" spans="3:18" ht="15.75" thickBot="1">
      <c r="C26" s="2">
        <v>90</v>
      </c>
      <c r="D26" s="1">
        <f t="shared" si="4"/>
        <v>0.95604938271604933</v>
      </c>
      <c r="E26" s="1">
        <f t="shared" si="4"/>
        <v>0.91308641975308646</v>
      </c>
      <c r="F26" s="1">
        <f t="shared" si="4"/>
        <v>0.87111111111111117</v>
      </c>
      <c r="G26" s="1">
        <f t="shared" si="4"/>
        <v>0.83012345679012345</v>
      </c>
      <c r="H26" s="1">
        <f t="shared" si="4"/>
        <v>0.79012345679012341</v>
      </c>
      <c r="I26" s="1">
        <f t="shared" si="4"/>
        <v>0.75111111111111117</v>
      </c>
      <c r="J26" s="1">
        <f t="shared" si="4"/>
        <v>0.7130864197530864</v>
      </c>
      <c r="K26" s="1">
        <f t="shared" si="4"/>
        <v>0.67604938271604931</v>
      </c>
      <c r="L26" s="1">
        <f t="shared" si="4"/>
        <v>0.64000000000000012</v>
      </c>
      <c r="M26" s="1">
        <f t="shared" si="1"/>
        <v>0.60493827160493829</v>
      </c>
      <c r="N26" s="1">
        <f t="shared" si="1"/>
        <v>0.57086419753086415</v>
      </c>
      <c r="O26" s="1">
        <f t="shared" si="2"/>
        <v>0.53777777777777769</v>
      </c>
      <c r="P26" s="8">
        <f t="shared" si="2"/>
        <v>0.50567901234567902</v>
      </c>
      <c r="Q26" s="1">
        <f t="shared" si="3"/>
        <v>0.47456790123456788</v>
      </c>
      <c r="R26" s="1">
        <f t="shared" si="3"/>
        <v>0.44444444444444442</v>
      </c>
    </row>
    <row r="27" spans="3:18">
      <c r="C27" s="5">
        <v>95</v>
      </c>
      <c r="D27" s="4">
        <f t="shared" si="4"/>
        <v>0.9583379501385042</v>
      </c>
      <c r="E27" s="4">
        <f t="shared" si="4"/>
        <v>0.9175623268698061</v>
      </c>
      <c r="F27" s="4">
        <f t="shared" si="4"/>
        <v>0.87767313019390591</v>
      </c>
      <c r="G27" s="4">
        <f t="shared" si="4"/>
        <v>0.8386703601108032</v>
      </c>
      <c r="H27" s="4">
        <f t="shared" si="4"/>
        <v>0.80055401662049863</v>
      </c>
      <c r="I27" s="4">
        <f t="shared" si="4"/>
        <v>0.76332409972299176</v>
      </c>
      <c r="J27" s="4">
        <f t="shared" si="4"/>
        <v>0.72698060941828258</v>
      </c>
      <c r="K27" s="4">
        <f t="shared" si="4"/>
        <v>0.6915235457063712</v>
      </c>
      <c r="L27" s="4">
        <f t="shared" si="4"/>
        <v>0.65695290858725752</v>
      </c>
      <c r="M27" s="4">
        <f t="shared" si="1"/>
        <v>0.62326869806094187</v>
      </c>
      <c r="N27" s="4">
        <f t="shared" si="1"/>
        <v>0.5904709141274237</v>
      </c>
      <c r="O27" s="4">
        <f t="shared" si="2"/>
        <v>0.55855955678670355</v>
      </c>
      <c r="P27" s="4">
        <f t="shared" si="2"/>
        <v>0.52753462603878121</v>
      </c>
      <c r="Q27" s="3">
        <f t="shared" si="3"/>
        <v>0.49739612188365645</v>
      </c>
      <c r="R27" s="4">
        <f t="shared" si="3"/>
        <v>0.46814404432132967</v>
      </c>
    </row>
    <row r="28" spans="3:18" ht="15.75" thickBot="1">
      <c r="C28" s="2">
        <v>100</v>
      </c>
      <c r="D28" s="1">
        <f t="shared" si="4"/>
        <v>0.96039999999999992</v>
      </c>
      <c r="E28" s="1">
        <f t="shared" si="4"/>
        <v>0.92159999999999997</v>
      </c>
      <c r="F28" s="1">
        <f t="shared" si="4"/>
        <v>0.88359999999999994</v>
      </c>
      <c r="G28" s="1">
        <f t="shared" si="4"/>
        <v>0.84640000000000004</v>
      </c>
      <c r="H28" s="1">
        <f t="shared" si="4"/>
        <v>0.81</v>
      </c>
      <c r="I28" s="1">
        <f t="shared" si="4"/>
        <v>0.77439999999999998</v>
      </c>
      <c r="J28" s="1">
        <f t="shared" si="4"/>
        <v>0.73959999999999992</v>
      </c>
      <c r="K28" s="1">
        <f t="shared" si="4"/>
        <v>0.70559999999999989</v>
      </c>
      <c r="L28" s="1">
        <f t="shared" si="4"/>
        <v>0.67239999999999989</v>
      </c>
      <c r="M28" s="7">
        <f t="shared" si="1"/>
        <v>0.64000000000000012</v>
      </c>
      <c r="N28" s="1">
        <f t="shared" si="1"/>
        <v>0.60840000000000005</v>
      </c>
      <c r="O28" s="1">
        <f t="shared" si="2"/>
        <v>0.5776</v>
      </c>
      <c r="P28" s="1">
        <f t="shared" si="2"/>
        <v>0.54759999999999998</v>
      </c>
      <c r="Q28" s="6">
        <f t="shared" si="3"/>
        <v>0.51839999999999997</v>
      </c>
      <c r="R28" s="1">
        <f t="shared" si="3"/>
        <v>0.48999999999999994</v>
      </c>
    </row>
    <row r="29" spans="3:18">
      <c r="C29" s="5">
        <v>105</v>
      </c>
      <c r="D29" s="4">
        <f t="shared" si="4"/>
        <v>0.96226757369614502</v>
      </c>
      <c r="E29" s="4">
        <f t="shared" si="4"/>
        <v>0.92526077097505677</v>
      </c>
      <c r="F29" s="4">
        <f t="shared" si="4"/>
        <v>0.88897959183673469</v>
      </c>
      <c r="G29" s="4">
        <f t="shared" si="4"/>
        <v>0.85342403628117924</v>
      </c>
      <c r="H29" s="4">
        <f t="shared" si="4"/>
        <v>0.81859410430839008</v>
      </c>
      <c r="I29" s="4">
        <f t="shared" si="4"/>
        <v>0.78448979591836732</v>
      </c>
      <c r="J29" s="4">
        <f t="shared" si="4"/>
        <v>0.75111111111111117</v>
      </c>
      <c r="K29" s="4">
        <f t="shared" si="4"/>
        <v>0.71845804988662132</v>
      </c>
      <c r="L29" s="4">
        <f t="shared" si="4"/>
        <v>0.68653061224489809</v>
      </c>
      <c r="M29" s="4">
        <f t="shared" si="1"/>
        <v>0.65532879818594103</v>
      </c>
      <c r="N29" s="4">
        <f t="shared" si="1"/>
        <v>0.62485260770975048</v>
      </c>
      <c r="O29" s="4">
        <f t="shared" si="2"/>
        <v>0.59510204081632656</v>
      </c>
      <c r="P29" s="4">
        <f t="shared" si="2"/>
        <v>0.56607709750566892</v>
      </c>
      <c r="Q29" s="4">
        <f t="shared" si="3"/>
        <v>0.53777777777777769</v>
      </c>
      <c r="R29" s="3">
        <f t="shared" si="3"/>
        <v>0.51020408163265307</v>
      </c>
    </row>
    <row r="30" spans="3:18">
      <c r="C30" s="2">
        <v>110</v>
      </c>
      <c r="D30" s="1">
        <f t="shared" si="4"/>
        <v>0.96396694214876033</v>
      </c>
      <c r="E30" s="1">
        <f t="shared" si="4"/>
        <v>0.92859504132231407</v>
      </c>
      <c r="F30" s="1">
        <f t="shared" si="4"/>
        <v>0.89388429752066112</v>
      </c>
      <c r="G30" s="1">
        <f t="shared" si="4"/>
        <v>0.85983471074380158</v>
      </c>
      <c r="H30" s="1">
        <f t="shared" si="4"/>
        <v>0.82644628099173545</v>
      </c>
      <c r="I30" s="1">
        <f t="shared" si="4"/>
        <v>0.79371900826446273</v>
      </c>
      <c r="J30" s="1">
        <f t="shared" si="4"/>
        <v>0.76165289256198343</v>
      </c>
      <c r="K30" s="1">
        <f t="shared" si="4"/>
        <v>0.73024793388429743</v>
      </c>
      <c r="L30" s="1">
        <f t="shared" si="4"/>
        <v>0.69950413223140484</v>
      </c>
      <c r="M30" s="1">
        <f t="shared" si="1"/>
        <v>0.66942148760330589</v>
      </c>
      <c r="N30" s="1">
        <f t="shared" si="1"/>
        <v>0.64000000000000012</v>
      </c>
      <c r="O30" s="1">
        <f t="shared" si="2"/>
        <v>0.61123966942148766</v>
      </c>
      <c r="P30" s="1">
        <f t="shared" si="2"/>
        <v>0.58314049586776862</v>
      </c>
      <c r="Q30" s="1">
        <f t="shared" si="3"/>
        <v>0.55570247933884298</v>
      </c>
      <c r="R30" s="1">
        <f t="shared" si="3"/>
        <v>0.52892561983471076</v>
      </c>
    </row>
  </sheetData>
  <sheetProtection password="DD5B" sheet="1" objects="1" scenarios="1" selectLockedCells="1"/>
  <mergeCells count="2">
    <mergeCell ref="D10:R10"/>
    <mergeCell ref="F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19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asasaki</dc:creator>
  <cp:lastModifiedBy>asasaki</cp:lastModifiedBy>
  <dcterms:created xsi:type="dcterms:W3CDTF">2013-08-27T21:12:35Z</dcterms:created>
  <dcterms:modified xsi:type="dcterms:W3CDTF">2013-12-06T21:51:06Z</dcterms:modified>
</cp:coreProperties>
</file>